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DoctoradoErik_26_08_2025\Abelisauridae Beta\Revision\"/>
    </mc:Choice>
  </mc:AlternateContent>
  <xr:revisionPtr revIDLastSave="0" documentId="13_ncr:1_{D23389DC-4084-4F21-AF08-FE057A3DC6E9}" xr6:coauthVersionLast="47" xr6:coauthVersionMax="47" xr10:uidLastSave="{00000000-0000-0000-0000-000000000000}"/>
  <bookViews>
    <workbookView xWindow="-108" yWindow="-108" windowWidth="23256" windowHeight="12576" tabRatio="500" firstSheet="3" activeTab="8" xr2:uid="{00000000-000D-0000-FFFF-FFFF00000000}"/>
  </bookViews>
  <sheets>
    <sheet name="Studied specimens" sheetId="1" r:id="rId1"/>
    <sheet name="Database 1" sheetId="2" r:id="rId2"/>
    <sheet name="LDA clade 1" sheetId="3" r:id="rId3"/>
    <sheet name="LDA taxa 1" sheetId="4" r:id="rId4"/>
    <sheet name="Database 2" sheetId="5" r:id="rId5"/>
    <sheet name="LDA clade 2" sheetId="6" r:id="rId6"/>
    <sheet name="LDA taxa 2" sheetId="7" r:id="rId7"/>
    <sheet name="Database 3" sheetId="8" r:id="rId8"/>
    <sheet name="LDA 3" sheetId="9" r:id="rId9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Q61" i="8" l="1"/>
  <c r="AP61" i="8"/>
  <c r="AN61" i="8"/>
  <c r="AI61" i="8"/>
  <c r="AH61" i="8"/>
  <c r="AG61" i="8"/>
  <c r="AX60" i="8"/>
  <c r="AW60" i="8"/>
  <c r="AU60" i="8"/>
  <c r="AT60" i="8"/>
  <c r="AS60" i="8"/>
  <c r="AQ60" i="8"/>
  <c r="AO60" i="8"/>
  <c r="AN60" i="8"/>
  <c r="AM60" i="8"/>
  <c r="AL60" i="8"/>
  <c r="AJ60" i="8"/>
  <c r="AI60" i="8"/>
  <c r="AH60" i="8"/>
  <c r="AG60" i="8"/>
  <c r="AF60" i="8"/>
  <c r="AE60" i="8"/>
  <c r="AD60" i="8"/>
  <c r="AC60" i="8"/>
  <c r="AB60" i="8"/>
  <c r="AA60" i="8"/>
  <c r="AU59" i="8"/>
  <c r="AT59" i="8"/>
  <c r="AI59" i="8"/>
  <c r="AH59" i="8"/>
  <c r="AG59" i="8"/>
  <c r="AE59" i="8"/>
  <c r="AB59" i="8"/>
  <c r="AA59" i="8"/>
  <c r="AW58" i="8"/>
  <c r="AU58" i="8"/>
  <c r="AT58" i="8"/>
  <c r="AS58" i="8"/>
  <c r="AM58" i="8"/>
  <c r="AL58" i="8"/>
  <c r="AI58" i="8"/>
  <c r="AH58" i="8"/>
  <c r="AG58" i="8"/>
  <c r="AF58" i="8"/>
  <c r="AE58" i="8"/>
  <c r="AD58" i="8"/>
  <c r="AC58" i="8"/>
  <c r="AB58" i="8"/>
  <c r="AA58" i="8"/>
  <c r="AI57" i="8"/>
  <c r="AH57" i="8"/>
  <c r="AG57" i="8"/>
  <c r="AD57" i="8"/>
  <c r="AC57" i="8"/>
  <c r="AX56" i="8"/>
  <c r="AW56" i="8"/>
  <c r="AU56" i="8"/>
  <c r="AT56" i="8"/>
  <c r="AS56" i="8"/>
  <c r="AR56" i="8"/>
  <c r="AQ56" i="8"/>
  <c r="AM56" i="8"/>
  <c r="AL56" i="8"/>
  <c r="AJ56" i="8"/>
  <c r="AI56" i="8"/>
  <c r="AH56" i="8"/>
  <c r="AG56" i="8"/>
  <c r="AF56" i="8"/>
  <c r="AE56" i="8"/>
  <c r="AD56" i="8"/>
  <c r="AC56" i="8"/>
  <c r="AB56" i="8"/>
  <c r="AA56" i="8"/>
  <c r="AV55" i="8"/>
  <c r="AQ55" i="8"/>
  <c r="AP55" i="8"/>
  <c r="AO55" i="8"/>
  <c r="AI55" i="8"/>
  <c r="AH55" i="8"/>
  <c r="AG55" i="8"/>
  <c r="AT54" i="8"/>
  <c r="AO54" i="8"/>
  <c r="AG54" i="8"/>
  <c r="AX53" i="8"/>
  <c r="AV53" i="8"/>
  <c r="AT53" i="8"/>
  <c r="AS53" i="8"/>
  <c r="AQ53" i="8"/>
  <c r="AP53" i="8"/>
  <c r="AI53" i="8"/>
  <c r="AH53" i="8"/>
  <c r="AG53" i="8"/>
  <c r="AS52" i="8"/>
  <c r="AP52" i="8"/>
  <c r="AO52" i="8"/>
  <c r="AI52" i="8"/>
  <c r="AH52" i="8"/>
  <c r="AG52" i="8"/>
  <c r="AX51" i="8"/>
  <c r="AV51" i="8"/>
  <c r="AT51" i="8"/>
  <c r="AR51" i="8"/>
  <c r="AQ51" i="8"/>
  <c r="AP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AT50" i="8"/>
  <c r="AS50" i="8"/>
  <c r="AP50" i="8"/>
  <c r="AO50" i="8"/>
  <c r="AN50" i="8"/>
  <c r="AI50" i="8"/>
  <c r="AH50" i="8"/>
  <c r="AG50" i="8"/>
  <c r="AT49" i="8"/>
  <c r="AS49" i="8"/>
  <c r="AO49" i="8"/>
  <c r="AI49" i="8"/>
  <c r="AH49" i="8"/>
  <c r="AG49" i="8"/>
  <c r="AX48" i="8"/>
  <c r="AW48" i="8"/>
  <c r="AV48" i="8"/>
  <c r="AU48" i="8"/>
  <c r="AT48" i="8"/>
  <c r="AS48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B48" i="8"/>
  <c r="AA48" i="8"/>
  <c r="AX47" i="8"/>
  <c r="AU47" i="8"/>
  <c r="AT47" i="8"/>
  <c r="AR47" i="8"/>
  <c r="AQ47" i="8"/>
  <c r="AO47" i="8"/>
  <c r="AN47" i="8"/>
  <c r="AJ47" i="8"/>
  <c r="AI47" i="8"/>
  <c r="AH47" i="8"/>
  <c r="AG47" i="8"/>
  <c r="AE47" i="8"/>
  <c r="AB47" i="8"/>
  <c r="AA47" i="8"/>
  <c r="AT46" i="8"/>
  <c r="AI46" i="8"/>
  <c r="AH46" i="8"/>
  <c r="AG46" i="8"/>
  <c r="AX45" i="8"/>
  <c r="AU45" i="8"/>
  <c r="AT45" i="8"/>
  <c r="AR45" i="8"/>
  <c r="AQ45" i="8"/>
  <c r="AO45" i="8"/>
  <c r="AN45" i="8"/>
  <c r="AM45" i="8"/>
  <c r="AL45" i="8"/>
  <c r="AK45" i="8"/>
  <c r="AI45" i="8"/>
  <c r="AH45" i="8"/>
  <c r="AG45" i="8"/>
  <c r="AF45" i="8"/>
  <c r="AE45" i="8"/>
  <c r="AD45" i="8"/>
  <c r="AC45" i="8"/>
  <c r="AB45" i="8"/>
  <c r="AA45" i="8"/>
  <c r="AT44" i="8"/>
  <c r="AO44" i="8"/>
  <c r="AI44" i="8"/>
  <c r="AH44" i="8"/>
  <c r="AG44" i="8"/>
  <c r="AT43" i="8"/>
  <c r="AR43" i="8"/>
  <c r="AI43" i="8"/>
  <c r="AH43" i="8"/>
  <c r="AG43" i="8"/>
  <c r="AD43" i="8"/>
  <c r="AI42" i="8"/>
  <c r="AH42" i="8"/>
  <c r="AG42" i="8"/>
  <c r="AE42" i="8"/>
  <c r="AB42" i="8"/>
  <c r="AA42" i="8"/>
  <c r="AX41" i="8"/>
  <c r="AW41" i="8"/>
  <c r="AV41" i="8"/>
  <c r="AU41" i="8"/>
  <c r="AT41" i="8"/>
  <c r="AS41" i="8"/>
  <c r="AQ41" i="8"/>
  <c r="AP41" i="8"/>
  <c r="AO41" i="8"/>
  <c r="AN41" i="8"/>
  <c r="AK41" i="8"/>
  <c r="AI41" i="8"/>
  <c r="AH41" i="8"/>
  <c r="AG41" i="8"/>
  <c r="AS40" i="8"/>
  <c r="AM40" i="8"/>
  <c r="AL40" i="8"/>
  <c r="AI40" i="8"/>
  <c r="AH40" i="8"/>
  <c r="AG40" i="8"/>
  <c r="AF40" i="8"/>
  <c r="AE40" i="8"/>
  <c r="AD40" i="8"/>
  <c r="AC40" i="8"/>
  <c r="AB40" i="8"/>
  <c r="AA40" i="8"/>
  <c r="AI39" i="8"/>
  <c r="AH39" i="8"/>
  <c r="AG39" i="8"/>
  <c r="AE39" i="8"/>
  <c r="AB39" i="8"/>
  <c r="AA39" i="8"/>
  <c r="AT38" i="8"/>
  <c r="AF38" i="8"/>
  <c r="AE38" i="8"/>
  <c r="AC38" i="8"/>
  <c r="AB38" i="8"/>
  <c r="AA38" i="8"/>
  <c r="AX37" i="8"/>
  <c r="AT37" i="8"/>
  <c r="AQ37" i="8"/>
  <c r="AF37" i="8"/>
  <c r="AE37" i="8"/>
  <c r="AC37" i="8"/>
  <c r="AB37" i="8"/>
  <c r="AA37" i="8"/>
  <c r="AX36" i="8"/>
  <c r="AT36" i="8"/>
  <c r="AQ36" i="8"/>
  <c r="AF36" i="8"/>
  <c r="AE36" i="8"/>
  <c r="AC36" i="8"/>
  <c r="AB36" i="8"/>
  <c r="AA36" i="8"/>
  <c r="AT35" i="8"/>
  <c r="AF35" i="8"/>
  <c r="AE35" i="8"/>
  <c r="AC35" i="8"/>
  <c r="AB35" i="8"/>
  <c r="AA35" i="8"/>
  <c r="AT34" i="8"/>
  <c r="AF34" i="8"/>
  <c r="AE34" i="8"/>
  <c r="AC34" i="8"/>
  <c r="AB34" i="8"/>
  <c r="AA34" i="8"/>
  <c r="AX33" i="8"/>
  <c r="AT33" i="8"/>
  <c r="AQ33" i="8"/>
  <c r="AF33" i="8"/>
  <c r="AE33" i="8"/>
  <c r="AC33" i="8"/>
  <c r="AB33" i="8"/>
  <c r="AA33" i="8"/>
  <c r="AX32" i="8"/>
  <c r="AW32" i="8"/>
  <c r="AV32" i="8"/>
  <c r="AU32" i="8"/>
  <c r="AT32" i="8"/>
  <c r="AS32" i="8"/>
  <c r="AR32" i="8"/>
  <c r="AQ32" i="8"/>
  <c r="AP32" i="8"/>
  <c r="AO32" i="8"/>
  <c r="AN32" i="8"/>
  <c r="AM32" i="8"/>
  <c r="AL32" i="8"/>
  <c r="AI32" i="8"/>
  <c r="AH32" i="8"/>
  <c r="AG32" i="8"/>
  <c r="AF32" i="8"/>
  <c r="AE32" i="8"/>
  <c r="AD32" i="8"/>
  <c r="AC32" i="8"/>
  <c r="AB32" i="8"/>
  <c r="AA32" i="8"/>
  <c r="AX31" i="8"/>
  <c r="AW31" i="8"/>
  <c r="AV31" i="8"/>
  <c r="AU31" i="8"/>
  <c r="AT31" i="8"/>
  <c r="AS31" i="8"/>
  <c r="AR31" i="8"/>
  <c r="AQ31" i="8"/>
  <c r="AP31" i="8"/>
  <c r="AO31" i="8"/>
  <c r="AN31" i="8"/>
  <c r="AM31" i="8"/>
  <c r="AL31" i="8"/>
  <c r="AI31" i="8"/>
  <c r="AH31" i="8"/>
  <c r="AG31" i="8"/>
  <c r="AF31" i="8"/>
  <c r="AE31" i="8"/>
  <c r="AD31" i="8"/>
  <c r="AC31" i="8"/>
  <c r="AB31" i="8"/>
  <c r="AA31" i="8"/>
  <c r="AX30" i="8"/>
  <c r="AW30" i="8"/>
  <c r="AV30" i="8"/>
  <c r="AU30" i="8"/>
  <c r="AT30" i="8"/>
  <c r="AS30" i="8"/>
  <c r="AR30" i="8"/>
  <c r="AQ30" i="8"/>
  <c r="AP30" i="8"/>
  <c r="AO30" i="8"/>
  <c r="AN30" i="8"/>
  <c r="AM30" i="8"/>
  <c r="AL30" i="8"/>
  <c r="AI30" i="8"/>
  <c r="AH30" i="8"/>
  <c r="AG30" i="8"/>
  <c r="AF30" i="8"/>
  <c r="AE30" i="8"/>
  <c r="AD30" i="8"/>
  <c r="AC30" i="8"/>
  <c r="AB30" i="8"/>
  <c r="AA30" i="8"/>
  <c r="AX29" i="8"/>
  <c r="AW29" i="8"/>
  <c r="AV29" i="8"/>
  <c r="AU29" i="8"/>
  <c r="AT29" i="8"/>
  <c r="AS29" i="8"/>
  <c r="AR29" i="8"/>
  <c r="AQ29" i="8"/>
  <c r="AP29" i="8"/>
  <c r="AO29" i="8"/>
  <c r="AN29" i="8"/>
  <c r="AM29" i="8"/>
  <c r="AL29" i="8"/>
  <c r="AI29" i="8"/>
  <c r="AH29" i="8"/>
  <c r="AG29" i="8"/>
  <c r="AF29" i="8"/>
  <c r="AE29" i="8"/>
  <c r="AD29" i="8"/>
  <c r="AC29" i="8"/>
  <c r="AB29" i="8"/>
  <c r="AA29" i="8"/>
  <c r="AT28" i="8"/>
  <c r="AS28" i="8"/>
  <c r="AR28" i="8"/>
  <c r="AO28" i="8"/>
  <c r="AM28" i="8"/>
  <c r="AL28" i="8"/>
  <c r="AI28" i="8"/>
  <c r="AH28" i="8"/>
  <c r="AG28" i="8"/>
  <c r="AF28" i="8"/>
  <c r="AE28" i="8"/>
  <c r="AD28" i="8"/>
  <c r="AC28" i="8"/>
  <c r="AB28" i="8"/>
  <c r="AA28" i="8"/>
  <c r="AX27" i="8"/>
  <c r="AT27" i="8"/>
  <c r="AQ27" i="8"/>
  <c r="AX26" i="8"/>
  <c r="AT26" i="8"/>
  <c r="AS26" i="8"/>
  <c r="AQ26" i="8"/>
  <c r="AS25" i="8"/>
  <c r="AR25" i="8"/>
  <c r="AP25" i="8"/>
  <c r="AM25" i="8"/>
  <c r="AL25" i="8"/>
  <c r="AF25" i="8"/>
  <c r="AE25" i="8"/>
  <c r="AD25" i="8"/>
  <c r="AC25" i="8"/>
  <c r="AB25" i="8"/>
  <c r="AA25" i="8"/>
  <c r="AX24" i="8"/>
  <c r="AW24" i="8"/>
  <c r="AU24" i="8"/>
  <c r="AT24" i="8"/>
  <c r="AS24" i="8"/>
  <c r="AR24" i="8"/>
  <c r="AQ24" i="8"/>
  <c r="AM24" i="8"/>
  <c r="AL24" i="8"/>
  <c r="AF24" i="8"/>
  <c r="AE24" i="8"/>
  <c r="AD24" i="8"/>
  <c r="AC24" i="8"/>
  <c r="AB24" i="8"/>
  <c r="AA24" i="8"/>
  <c r="AX23" i="8"/>
  <c r="AU23" i="8"/>
  <c r="AT23" i="8"/>
  <c r="AR23" i="8"/>
  <c r="AQ23" i="8"/>
  <c r="AE23" i="8"/>
  <c r="AB23" i="8"/>
  <c r="AA23" i="8"/>
  <c r="AX22" i="8"/>
  <c r="AW22" i="8"/>
  <c r="AV22" i="8"/>
  <c r="AU22" i="8"/>
  <c r="AT22" i="8"/>
  <c r="AS22" i="8"/>
  <c r="AR22" i="8"/>
  <c r="AQ22" i="8"/>
  <c r="AP22" i="8"/>
  <c r="AM22" i="8"/>
  <c r="AL22" i="8"/>
  <c r="AF22" i="8"/>
  <c r="AE22" i="8"/>
  <c r="AD22" i="8"/>
  <c r="AC22" i="8"/>
  <c r="AB22" i="8"/>
  <c r="AA22" i="8"/>
  <c r="AU21" i="8"/>
  <c r="AR21" i="8"/>
  <c r="AX20" i="8"/>
  <c r="AV20" i="8"/>
  <c r="AU20" i="8"/>
  <c r="AT20" i="8"/>
  <c r="AR20" i="8"/>
  <c r="AQ20" i="8"/>
  <c r="AP20" i="8"/>
  <c r="AO20" i="8"/>
  <c r="AN20" i="8"/>
  <c r="AI20" i="8"/>
  <c r="AH20" i="8"/>
  <c r="AG20" i="8"/>
  <c r="AE20" i="8"/>
  <c r="AB20" i="8"/>
  <c r="AA20" i="8"/>
  <c r="AX18" i="8"/>
  <c r="AV18" i="8"/>
  <c r="AT18" i="8"/>
  <c r="AS18" i="8"/>
  <c r="AR18" i="8"/>
  <c r="AQ18" i="8"/>
  <c r="AP18" i="8"/>
  <c r="AO18" i="8"/>
  <c r="AN18" i="8"/>
  <c r="AM18" i="8"/>
  <c r="AL18" i="8"/>
  <c r="AI18" i="8"/>
  <c r="AH18" i="8"/>
  <c r="AG18" i="8"/>
  <c r="AF18" i="8"/>
  <c r="AE18" i="8"/>
  <c r="AD18" i="8"/>
  <c r="AC18" i="8"/>
  <c r="AB18" i="8"/>
  <c r="AA18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I17" i="8"/>
  <c r="AH17" i="8"/>
  <c r="AG17" i="8"/>
  <c r="AF17" i="8"/>
  <c r="AE17" i="8"/>
  <c r="AD17" i="8"/>
  <c r="AC17" i="8"/>
  <c r="AB17" i="8"/>
  <c r="AA17" i="8"/>
  <c r="AX16" i="8"/>
  <c r="AU16" i="8"/>
  <c r="AT16" i="8"/>
  <c r="AS16" i="8"/>
  <c r="AR16" i="8"/>
  <c r="AQ16" i="8"/>
  <c r="AH16" i="8"/>
  <c r="AG16" i="8"/>
  <c r="AF16" i="8"/>
  <c r="AE16" i="8"/>
  <c r="AD16" i="8"/>
  <c r="AC16" i="8"/>
  <c r="AB16" i="8"/>
  <c r="AA16" i="8"/>
  <c r="Y16" i="8"/>
  <c r="AW16" i="8" s="1"/>
  <c r="K16" i="8"/>
  <c r="AI16" i="8" s="1"/>
  <c r="AU15" i="8"/>
  <c r="AT15" i="8"/>
  <c r="AR15" i="8"/>
  <c r="AI15" i="8"/>
  <c r="AH15" i="8"/>
  <c r="AG15" i="8"/>
  <c r="AE15" i="8"/>
  <c r="AB15" i="8"/>
  <c r="AA15" i="8"/>
  <c r="K15" i="8"/>
  <c r="AT14" i="8"/>
  <c r="AS14" i="8"/>
  <c r="AR14" i="8"/>
  <c r="AP14" i="8"/>
  <c r="AH14" i="8"/>
  <c r="AG14" i="8"/>
  <c r="AF14" i="8"/>
  <c r="AE14" i="8"/>
  <c r="AD14" i="8"/>
  <c r="AC14" i="8"/>
  <c r="AB14" i="8"/>
  <c r="AA14" i="8"/>
  <c r="K14" i="8"/>
  <c r="AI14" i="8" s="1"/>
  <c r="AX13" i="8"/>
  <c r="AT13" i="8"/>
  <c r="AS13" i="8"/>
  <c r="AQ13" i="8"/>
  <c r="AP13" i="8"/>
  <c r="AH13" i="8"/>
  <c r="AF13" i="8"/>
  <c r="AE13" i="8"/>
  <c r="AD13" i="8"/>
  <c r="AC13" i="8"/>
  <c r="AB13" i="8"/>
  <c r="AA13" i="8"/>
  <c r="AX12" i="8"/>
  <c r="AW12" i="8"/>
  <c r="AU12" i="8"/>
  <c r="AT12" i="8"/>
  <c r="AS12" i="8"/>
  <c r="AR12" i="8"/>
  <c r="AQ12" i="8"/>
  <c r="AH12" i="8"/>
  <c r="AG12" i="8"/>
  <c r="AF12" i="8"/>
  <c r="AE12" i="8"/>
  <c r="AD12" i="8"/>
  <c r="AC12" i="8"/>
  <c r="AB12" i="8"/>
  <c r="AA12" i="8"/>
  <c r="Y12" i="8"/>
  <c r="K12" i="8"/>
  <c r="AI12" i="8" s="1"/>
  <c r="AQ11" i="8"/>
  <c r="AT10" i="8"/>
  <c r="AF10" i="8"/>
  <c r="AE10" i="8"/>
  <c r="AD10" i="8"/>
  <c r="AC10" i="8"/>
  <c r="AB10" i="8"/>
  <c r="AA10" i="8"/>
  <c r="AE9" i="8"/>
  <c r="AB9" i="8"/>
  <c r="AA9" i="8"/>
  <c r="AX8" i="8"/>
  <c r="AT8" i="8"/>
  <c r="AS8" i="8"/>
  <c r="AQ8" i="8"/>
  <c r="AP8" i="8"/>
  <c r="AH8" i="8"/>
  <c r="AG8" i="8"/>
  <c r="AF8" i="8"/>
  <c r="AE8" i="8"/>
  <c r="AD8" i="8"/>
  <c r="AC8" i="8"/>
  <c r="AB8" i="8"/>
  <c r="AA8" i="8"/>
  <c r="K8" i="8"/>
  <c r="AI8" i="8" s="1"/>
  <c r="AT7" i="8"/>
  <c r="AH7" i="8"/>
  <c r="AG7" i="8"/>
  <c r="AF7" i="8"/>
  <c r="AE7" i="8"/>
  <c r="AD7" i="8"/>
  <c r="AC7" i="8"/>
  <c r="AB7" i="8"/>
  <c r="AA7" i="8"/>
  <c r="K7" i="8"/>
  <c r="AI7" i="8" s="1"/>
  <c r="AU6" i="8"/>
  <c r="AT6" i="8"/>
  <c r="AE6" i="8"/>
  <c r="AB6" i="8"/>
  <c r="AA6" i="8"/>
  <c r="AX5" i="8"/>
  <c r="AT5" i="8"/>
  <c r="AS5" i="8"/>
  <c r="AQ5" i="8"/>
  <c r="AP5" i="8"/>
  <c r="AF5" i="8"/>
  <c r="AE5" i="8"/>
  <c r="AD5" i="8"/>
  <c r="AC5" i="8"/>
  <c r="AB5" i="8"/>
  <c r="AA5" i="8"/>
  <c r="AU4" i="8"/>
  <c r="AR4" i="8"/>
  <c r="AQ4" i="8"/>
  <c r="AI4" i="8"/>
  <c r="AH4" i="8"/>
  <c r="AG4" i="8"/>
  <c r="AE4" i="8"/>
  <c r="AB4" i="8"/>
  <c r="AA4" i="8"/>
  <c r="K4" i="8"/>
  <c r="AX3" i="8"/>
  <c r="AW3" i="8"/>
  <c r="AV3" i="8"/>
  <c r="AT3" i="8"/>
  <c r="AQ3" i="8"/>
  <c r="AP3" i="8"/>
  <c r="AM3" i="8"/>
  <c r="AI3" i="8"/>
  <c r="AH3" i="8"/>
  <c r="AG3" i="8"/>
  <c r="AF3" i="8"/>
  <c r="AE3" i="8"/>
  <c r="AD3" i="8"/>
  <c r="AC3" i="8"/>
  <c r="AB3" i="8"/>
  <c r="AA3" i="8"/>
  <c r="AX2" i="8"/>
  <c r="AW2" i="8"/>
  <c r="AV2" i="8"/>
  <c r="AU2" i="8"/>
  <c r="AT2" i="8"/>
  <c r="AR2" i="8"/>
  <c r="AQ2" i="8"/>
  <c r="AM2" i="8"/>
  <c r="AI2" i="8"/>
  <c r="AH2" i="8"/>
  <c r="AG2" i="8"/>
  <c r="AF2" i="8"/>
  <c r="AE2" i="8"/>
  <c r="AD2" i="8"/>
  <c r="AC2" i="8"/>
  <c r="AB2" i="8"/>
  <c r="AA2" i="8"/>
  <c r="AS299" i="5"/>
  <c r="AR299" i="5"/>
  <c r="AP299" i="5"/>
  <c r="AK299" i="5"/>
  <c r="AJ299" i="5"/>
  <c r="AI299" i="5"/>
  <c r="AZ298" i="5"/>
  <c r="AY298" i="5"/>
  <c r="AW298" i="5"/>
  <c r="AV298" i="5"/>
  <c r="AU298" i="5"/>
  <c r="AS298" i="5"/>
  <c r="AQ298" i="5"/>
  <c r="AP298" i="5"/>
  <c r="AO298" i="5"/>
  <c r="AN298" i="5"/>
  <c r="AL298" i="5"/>
  <c r="AK298" i="5"/>
  <c r="AJ298" i="5"/>
  <c r="AI298" i="5"/>
  <c r="AH298" i="5"/>
  <c r="AG298" i="5"/>
  <c r="AF298" i="5"/>
  <c r="AE298" i="5"/>
  <c r="AD298" i="5"/>
  <c r="AC298" i="5"/>
  <c r="AW297" i="5"/>
  <c r="AV297" i="5"/>
  <c r="AK297" i="5"/>
  <c r="AJ297" i="5"/>
  <c r="AI297" i="5"/>
  <c r="AG297" i="5"/>
  <c r="AD297" i="5"/>
  <c r="AC297" i="5"/>
  <c r="AZ296" i="5"/>
  <c r="AY296" i="5"/>
  <c r="AX296" i="5"/>
  <c r="AW296" i="5"/>
  <c r="AV296" i="5"/>
  <c r="AU296" i="5"/>
  <c r="AT296" i="5"/>
  <c r="AS296" i="5"/>
  <c r="AR296" i="5"/>
  <c r="AQ296" i="5"/>
  <c r="AP296" i="5"/>
  <c r="AO296" i="5"/>
  <c r="AN296" i="5"/>
  <c r="AM296" i="5"/>
  <c r="AL296" i="5"/>
  <c r="AK296" i="5"/>
  <c r="AJ296" i="5"/>
  <c r="AI296" i="5"/>
  <c r="AH296" i="5"/>
  <c r="AG296" i="5"/>
  <c r="AF296" i="5"/>
  <c r="AE296" i="5"/>
  <c r="AD296" i="5"/>
  <c r="AC296" i="5"/>
  <c r="AZ295" i="5"/>
  <c r="AY295" i="5"/>
  <c r="AX295" i="5"/>
  <c r="AW295" i="5"/>
  <c r="AV295" i="5"/>
  <c r="AU295" i="5"/>
  <c r="AT295" i="5"/>
  <c r="AS295" i="5"/>
  <c r="AR295" i="5"/>
  <c r="AQ295" i="5"/>
  <c r="AP295" i="5"/>
  <c r="AO295" i="5"/>
  <c r="AN295" i="5"/>
  <c r="AM295" i="5"/>
  <c r="AL295" i="5"/>
  <c r="AK295" i="5"/>
  <c r="AJ295" i="5"/>
  <c r="AI295" i="5"/>
  <c r="AH295" i="5"/>
  <c r="AG295" i="5"/>
  <c r="AF295" i="5"/>
  <c r="AE295" i="5"/>
  <c r="AD295" i="5"/>
  <c r="AC295" i="5"/>
  <c r="AZ294" i="5"/>
  <c r="AY294" i="5"/>
  <c r="AX294" i="5"/>
  <c r="AW294" i="5"/>
  <c r="AV294" i="5"/>
  <c r="AU294" i="5"/>
  <c r="AT294" i="5"/>
  <c r="AS294" i="5"/>
  <c r="AR294" i="5"/>
  <c r="AQ294" i="5"/>
  <c r="AP294" i="5"/>
  <c r="AO294" i="5"/>
  <c r="AN294" i="5"/>
  <c r="AM294" i="5"/>
  <c r="AL294" i="5"/>
  <c r="AK294" i="5"/>
  <c r="AJ294" i="5"/>
  <c r="AI294" i="5"/>
  <c r="AH294" i="5"/>
  <c r="AG294" i="5"/>
  <c r="AF294" i="5"/>
  <c r="AE294" i="5"/>
  <c r="AD294" i="5"/>
  <c r="AC294" i="5"/>
  <c r="AZ293" i="5"/>
  <c r="AY293" i="5"/>
  <c r="AX293" i="5"/>
  <c r="AW293" i="5"/>
  <c r="AV293" i="5"/>
  <c r="AU293" i="5"/>
  <c r="AT293" i="5"/>
  <c r="AS293" i="5"/>
  <c r="AR293" i="5"/>
  <c r="AQ293" i="5"/>
  <c r="AP293" i="5"/>
  <c r="AO293" i="5"/>
  <c r="AN293" i="5"/>
  <c r="AK293" i="5"/>
  <c r="AJ293" i="5"/>
  <c r="AI293" i="5"/>
  <c r="AH293" i="5"/>
  <c r="AG293" i="5"/>
  <c r="AF293" i="5"/>
  <c r="AE293" i="5"/>
  <c r="AD293" i="5"/>
  <c r="AC293" i="5"/>
  <c r="AZ292" i="5"/>
  <c r="AY292" i="5"/>
  <c r="AW292" i="5"/>
  <c r="AV292" i="5"/>
  <c r="AU292" i="5"/>
  <c r="AS292" i="5"/>
  <c r="AR292" i="5"/>
  <c r="AQ292" i="5"/>
  <c r="AP292" i="5"/>
  <c r="AO292" i="5"/>
  <c r="AN292" i="5"/>
  <c r="AM292" i="5"/>
  <c r="AL292" i="5"/>
  <c r="AK292" i="5"/>
  <c r="AJ292" i="5"/>
  <c r="AI292" i="5"/>
  <c r="AH292" i="5"/>
  <c r="AG292" i="5"/>
  <c r="AF292" i="5"/>
  <c r="AE292" i="5"/>
  <c r="AD292" i="5"/>
  <c r="AC292" i="5"/>
  <c r="AZ291" i="5"/>
  <c r="AY291" i="5"/>
  <c r="AX291" i="5"/>
  <c r="AW291" i="5"/>
  <c r="AV291" i="5"/>
  <c r="AU291" i="5"/>
  <c r="AT291" i="5"/>
  <c r="AS291" i="5"/>
  <c r="AR291" i="5"/>
  <c r="AQ291" i="5"/>
  <c r="AP291" i="5"/>
  <c r="AO291" i="5"/>
  <c r="AN291" i="5"/>
  <c r="AM291" i="5"/>
  <c r="AL291" i="5"/>
  <c r="AK291" i="5"/>
  <c r="AJ291" i="5"/>
  <c r="AI291" i="5"/>
  <c r="AH291" i="5"/>
  <c r="AG291" i="5"/>
  <c r="AF291" i="5"/>
  <c r="AE291" i="5"/>
  <c r="AD291" i="5"/>
  <c r="AC291" i="5"/>
  <c r="AZ290" i="5"/>
  <c r="AY290" i="5"/>
  <c r="AX290" i="5"/>
  <c r="AW290" i="5"/>
  <c r="AV290" i="5"/>
  <c r="AU290" i="5"/>
  <c r="AT290" i="5"/>
  <c r="AS290" i="5"/>
  <c r="AR290" i="5"/>
  <c r="AQ290" i="5"/>
  <c r="AP290" i="5"/>
  <c r="AO290" i="5"/>
  <c r="AN290" i="5"/>
  <c r="AM290" i="5"/>
  <c r="AL290" i="5"/>
  <c r="AK290" i="5"/>
  <c r="AJ290" i="5"/>
  <c r="AI290" i="5"/>
  <c r="AH290" i="5"/>
  <c r="AG290" i="5"/>
  <c r="AF290" i="5"/>
  <c r="AE290" i="5"/>
  <c r="AD290" i="5"/>
  <c r="AC290" i="5"/>
  <c r="AZ289" i="5"/>
  <c r="AY289" i="5"/>
  <c r="AX289" i="5"/>
  <c r="AW289" i="5"/>
  <c r="AV289" i="5"/>
  <c r="AU289" i="5"/>
  <c r="AT289" i="5"/>
  <c r="AS289" i="5"/>
  <c r="AR289" i="5"/>
  <c r="AQ289" i="5"/>
  <c r="AP289" i="5"/>
  <c r="AO289" i="5"/>
  <c r="AN289" i="5"/>
  <c r="AM289" i="5"/>
  <c r="AL289" i="5"/>
  <c r="AK289" i="5"/>
  <c r="AJ289" i="5"/>
  <c r="AI289" i="5"/>
  <c r="AH289" i="5"/>
  <c r="AG289" i="5"/>
  <c r="AF289" i="5"/>
  <c r="AE289" i="5"/>
  <c r="AD289" i="5"/>
  <c r="AC289" i="5"/>
  <c r="AZ288" i="5"/>
  <c r="AY288" i="5"/>
  <c r="AX288" i="5"/>
  <c r="AW288" i="5"/>
  <c r="AV288" i="5"/>
  <c r="AU288" i="5"/>
  <c r="AT288" i="5"/>
  <c r="AS288" i="5"/>
  <c r="AR288" i="5"/>
  <c r="AQ288" i="5"/>
  <c r="AP288" i="5"/>
  <c r="AO288" i="5"/>
  <c r="AN288" i="5"/>
  <c r="AM288" i="5"/>
  <c r="AL288" i="5"/>
  <c r="AK288" i="5"/>
  <c r="AJ288" i="5"/>
  <c r="AI288" i="5"/>
  <c r="AH288" i="5"/>
  <c r="AG288" i="5"/>
  <c r="AF288" i="5"/>
  <c r="AE288" i="5"/>
  <c r="AD288" i="5"/>
  <c r="AC288" i="5"/>
  <c r="AZ287" i="5"/>
  <c r="AY287" i="5"/>
  <c r="AX287" i="5"/>
  <c r="AW287" i="5"/>
  <c r="AV287" i="5"/>
  <c r="AU287" i="5"/>
  <c r="AT287" i="5"/>
  <c r="AS287" i="5"/>
  <c r="AR287" i="5"/>
  <c r="AQ287" i="5"/>
  <c r="AP287" i="5"/>
  <c r="AO287" i="5"/>
  <c r="AN287" i="5"/>
  <c r="AM287" i="5"/>
  <c r="AL287" i="5"/>
  <c r="AK287" i="5"/>
  <c r="AJ287" i="5"/>
  <c r="AI287" i="5"/>
  <c r="AH287" i="5"/>
  <c r="AG287" i="5"/>
  <c r="AF287" i="5"/>
  <c r="AE287" i="5"/>
  <c r="AD287" i="5"/>
  <c r="AC287" i="5"/>
  <c r="AZ286" i="5"/>
  <c r="AY286" i="5"/>
  <c r="AX286" i="5"/>
  <c r="AW286" i="5"/>
  <c r="AV286" i="5"/>
  <c r="AU286" i="5"/>
  <c r="AT286" i="5"/>
  <c r="AS286" i="5"/>
  <c r="AR286" i="5"/>
  <c r="AQ286" i="5"/>
  <c r="AP286" i="5"/>
  <c r="AO286" i="5"/>
  <c r="AN286" i="5"/>
  <c r="AM286" i="5"/>
  <c r="AL286" i="5"/>
  <c r="AH286" i="5"/>
  <c r="AG286" i="5"/>
  <c r="AF286" i="5"/>
  <c r="AE286" i="5"/>
  <c r="AD286" i="5"/>
  <c r="AC286" i="5"/>
  <c r="AY285" i="5"/>
  <c r="AW285" i="5"/>
  <c r="AV285" i="5"/>
  <c r="AU285" i="5"/>
  <c r="AT285" i="5"/>
  <c r="AR285" i="5"/>
  <c r="AQ285" i="5"/>
  <c r="AO285" i="5"/>
  <c r="AN285" i="5"/>
  <c r="AM285" i="5"/>
  <c r="AL285" i="5"/>
  <c r="AK285" i="5"/>
  <c r="AJ285" i="5"/>
  <c r="AI285" i="5"/>
  <c r="AH285" i="5"/>
  <c r="AG285" i="5"/>
  <c r="AF285" i="5"/>
  <c r="AE285" i="5"/>
  <c r="AD285" i="5"/>
  <c r="AC285" i="5"/>
  <c r="AZ284" i="5"/>
  <c r="AY284" i="5"/>
  <c r="AX284" i="5"/>
  <c r="AW284" i="5"/>
  <c r="AV284" i="5"/>
  <c r="AU284" i="5"/>
  <c r="AT284" i="5"/>
  <c r="AS284" i="5"/>
  <c r="AR284" i="5"/>
  <c r="AQ284" i="5"/>
  <c r="AP284" i="5"/>
  <c r="AO284" i="5"/>
  <c r="AN284" i="5"/>
  <c r="AK284" i="5"/>
  <c r="AJ284" i="5"/>
  <c r="AI284" i="5"/>
  <c r="AH284" i="5"/>
  <c r="AG284" i="5"/>
  <c r="AF284" i="5"/>
  <c r="AE284" i="5"/>
  <c r="AD284" i="5"/>
  <c r="AC284" i="5"/>
  <c r="AZ283" i="5"/>
  <c r="AY283" i="5"/>
  <c r="AX283" i="5"/>
  <c r="AW283" i="5"/>
  <c r="AV283" i="5"/>
  <c r="AU283" i="5"/>
  <c r="AT283" i="5"/>
  <c r="AS283" i="5"/>
  <c r="AR283" i="5"/>
  <c r="AQ283" i="5"/>
  <c r="AP283" i="5"/>
  <c r="AO283" i="5"/>
  <c r="AN283" i="5"/>
  <c r="AM283" i="5"/>
  <c r="AL283" i="5"/>
  <c r="AK283" i="5"/>
  <c r="AJ283" i="5"/>
  <c r="AI283" i="5"/>
  <c r="AH283" i="5"/>
  <c r="AG283" i="5"/>
  <c r="AF283" i="5"/>
  <c r="AE283" i="5"/>
  <c r="AD283" i="5"/>
  <c r="AC283" i="5"/>
  <c r="AZ282" i="5"/>
  <c r="AY282" i="5"/>
  <c r="AX282" i="5"/>
  <c r="AW282" i="5"/>
  <c r="AV282" i="5"/>
  <c r="AU282" i="5"/>
  <c r="AT282" i="5"/>
  <c r="AS282" i="5"/>
  <c r="AR282" i="5"/>
  <c r="AQ282" i="5"/>
  <c r="AP282" i="5"/>
  <c r="AO282" i="5"/>
  <c r="AN282" i="5"/>
  <c r="AM282" i="5"/>
  <c r="AL282" i="5"/>
  <c r="AK282" i="5"/>
  <c r="AJ282" i="5"/>
  <c r="AI282" i="5"/>
  <c r="AH282" i="5"/>
  <c r="AG282" i="5"/>
  <c r="AF282" i="5"/>
  <c r="AE282" i="5"/>
  <c r="AD282" i="5"/>
  <c r="AC282" i="5"/>
  <c r="AZ281" i="5"/>
  <c r="AY281" i="5"/>
  <c r="AX281" i="5"/>
  <c r="AW281" i="5"/>
  <c r="AV281" i="5"/>
  <c r="AU281" i="5"/>
  <c r="AT281" i="5"/>
  <c r="AS281" i="5"/>
  <c r="AR281" i="5"/>
  <c r="AQ281" i="5"/>
  <c r="AP281" i="5"/>
  <c r="AO281" i="5"/>
  <c r="AN281" i="5"/>
  <c r="AM281" i="5"/>
  <c r="AL281" i="5"/>
  <c r="AK281" i="5"/>
  <c r="AJ281" i="5"/>
  <c r="AI281" i="5"/>
  <c r="AH281" i="5"/>
  <c r="AG281" i="5"/>
  <c r="AF281" i="5"/>
  <c r="AE281" i="5"/>
  <c r="AD281" i="5"/>
  <c r="AC281" i="5"/>
  <c r="AY280" i="5"/>
  <c r="AW280" i="5"/>
  <c r="AV280" i="5"/>
  <c r="AU280" i="5"/>
  <c r="AT280" i="5"/>
  <c r="AQ280" i="5"/>
  <c r="AO280" i="5"/>
  <c r="AN280" i="5"/>
  <c r="AM280" i="5"/>
  <c r="AL280" i="5"/>
  <c r="AK280" i="5"/>
  <c r="AJ280" i="5"/>
  <c r="AI280" i="5"/>
  <c r="AH280" i="5"/>
  <c r="AG280" i="5"/>
  <c r="AF280" i="5"/>
  <c r="AE280" i="5"/>
  <c r="AD280" i="5"/>
  <c r="AC280" i="5"/>
  <c r="AZ279" i="5"/>
  <c r="AY279" i="5"/>
  <c r="AX279" i="5"/>
  <c r="AW279" i="5"/>
  <c r="AV279" i="5"/>
  <c r="AU279" i="5"/>
  <c r="AT279" i="5"/>
  <c r="AS279" i="5"/>
  <c r="AR279" i="5"/>
  <c r="AQ279" i="5"/>
  <c r="AP279" i="5"/>
  <c r="AO279" i="5"/>
  <c r="AN279" i="5"/>
  <c r="AM279" i="5"/>
  <c r="AL279" i="5"/>
  <c r="AK279" i="5"/>
  <c r="AJ279" i="5"/>
  <c r="AI279" i="5"/>
  <c r="AH279" i="5"/>
  <c r="AG279" i="5"/>
  <c r="AF279" i="5"/>
  <c r="AE279" i="5"/>
  <c r="AD279" i="5"/>
  <c r="AC279" i="5"/>
  <c r="AZ278" i="5"/>
  <c r="AY278" i="5"/>
  <c r="AX278" i="5"/>
  <c r="AW278" i="5"/>
  <c r="AV278" i="5"/>
  <c r="AU278" i="5"/>
  <c r="AT278" i="5"/>
  <c r="AS278" i="5"/>
  <c r="AR278" i="5"/>
  <c r="AQ278" i="5"/>
  <c r="AP278" i="5"/>
  <c r="AO278" i="5"/>
  <c r="AN278" i="5"/>
  <c r="AM278" i="5"/>
  <c r="AL278" i="5"/>
  <c r="AK278" i="5"/>
  <c r="AJ278" i="5"/>
  <c r="AI278" i="5"/>
  <c r="AH278" i="5"/>
  <c r="AG278" i="5"/>
  <c r="AF278" i="5"/>
  <c r="AE278" i="5"/>
  <c r="AD278" i="5"/>
  <c r="AC278" i="5"/>
  <c r="AZ277" i="5"/>
  <c r="AY277" i="5"/>
  <c r="AX277" i="5"/>
  <c r="AW277" i="5"/>
  <c r="AV277" i="5"/>
  <c r="AU277" i="5"/>
  <c r="AT277" i="5"/>
  <c r="AS277" i="5"/>
  <c r="AR277" i="5"/>
  <c r="AQ277" i="5"/>
  <c r="AP277" i="5"/>
  <c r="AO277" i="5"/>
  <c r="AN277" i="5"/>
  <c r="AM277" i="5"/>
  <c r="AL277" i="5"/>
  <c r="AK277" i="5"/>
  <c r="AJ277" i="5"/>
  <c r="AI277" i="5"/>
  <c r="AH277" i="5"/>
  <c r="AG277" i="5"/>
  <c r="AF277" i="5"/>
  <c r="AE277" i="5"/>
  <c r="AD277" i="5"/>
  <c r="AC277" i="5"/>
  <c r="AU276" i="5"/>
  <c r="AR276" i="5"/>
  <c r="AO276" i="5"/>
  <c r="AN276" i="5"/>
  <c r="AM276" i="5"/>
  <c r="AL276" i="5"/>
  <c r="AK276" i="5"/>
  <c r="AJ276" i="5"/>
  <c r="AI276" i="5"/>
  <c r="AH276" i="5"/>
  <c r="AG276" i="5"/>
  <c r="AF276" i="5"/>
  <c r="AE276" i="5"/>
  <c r="AD276" i="5"/>
  <c r="AC276" i="5"/>
  <c r="AZ275" i="5"/>
  <c r="AV275" i="5"/>
  <c r="AU275" i="5"/>
  <c r="AS275" i="5"/>
  <c r="AR275" i="5"/>
  <c r="AQ275" i="5"/>
  <c r="AP275" i="5"/>
  <c r="AO275" i="5"/>
  <c r="AN275" i="5"/>
  <c r="AM275" i="5"/>
  <c r="AL275" i="5"/>
  <c r="AK275" i="5"/>
  <c r="AJ275" i="5"/>
  <c r="AI275" i="5"/>
  <c r="AH275" i="5"/>
  <c r="AG275" i="5"/>
  <c r="AF275" i="5"/>
  <c r="AE275" i="5"/>
  <c r="AD275" i="5"/>
  <c r="AC275" i="5"/>
  <c r="AZ274" i="5"/>
  <c r="AV274" i="5"/>
  <c r="AS274" i="5"/>
  <c r="AR274" i="5"/>
  <c r="AQ274" i="5"/>
  <c r="AP274" i="5"/>
  <c r="AO274" i="5"/>
  <c r="AN274" i="5"/>
  <c r="AM274" i="5"/>
  <c r="AL274" i="5"/>
  <c r="AK274" i="5"/>
  <c r="AJ274" i="5"/>
  <c r="AI274" i="5"/>
  <c r="AH274" i="5"/>
  <c r="AG274" i="5"/>
  <c r="AF274" i="5"/>
  <c r="AE274" i="5"/>
  <c r="AD274" i="5"/>
  <c r="AC274" i="5"/>
  <c r="AZ273" i="5"/>
  <c r="AY273" i="5"/>
  <c r="AW273" i="5"/>
  <c r="AV273" i="5"/>
  <c r="AU273" i="5"/>
  <c r="AS273" i="5"/>
  <c r="AR273" i="5"/>
  <c r="AQ273" i="5"/>
  <c r="AP273" i="5"/>
  <c r="AO273" i="5"/>
  <c r="AN273" i="5"/>
  <c r="AM273" i="5"/>
  <c r="AL273" i="5"/>
  <c r="AK273" i="5"/>
  <c r="AJ273" i="5"/>
  <c r="AI273" i="5"/>
  <c r="AH273" i="5"/>
  <c r="AG273" i="5"/>
  <c r="AF273" i="5"/>
  <c r="AE273" i="5"/>
  <c r="AD273" i="5"/>
  <c r="AC273" i="5"/>
  <c r="AZ272" i="5"/>
  <c r="AY272" i="5"/>
  <c r="AW272" i="5"/>
  <c r="AV272" i="5"/>
  <c r="AU272" i="5"/>
  <c r="AS272" i="5"/>
  <c r="AQ272" i="5"/>
  <c r="AP272" i="5"/>
  <c r="AO272" i="5"/>
  <c r="AN272" i="5"/>
  <c r="AM272" i="5"/>
  <c r="AL272" i="5"/>
  <c r="AK272" i="5"/>
  <c r="AJ272" i="5"/>
  <c r="AI272" i="5"/>
  <c r="AH272" i="5"/>
  <c r="AG272" i="5"/>
  <c r="AF272" i="5"/>
  <c r="AE272" i="5"/>
  <c r="AD272" i="5"/>
  <c r="AC272" i="5"/>
  <c r="AZ271" i="5"/>
  <c r="AV271" i="5"/>
  <c r="AU271" i="5"/>
  <c r="AS271" i="5"/>
  <c r="AQ271" i="5"/>
  <c r="AP271" i="5"/>
  <c r="AO271" i="5"/>
  <c r="AN271" i="5"/>
  <c r="AM271" i="5"/>
  <c r="AL271" i="5"/>
  <c r="AK271" i="5"/>
  <c r="AJ271" i="5"/>
  <c r="AI271" i="5"/>
  <c r="AH271" i="5"/>
  <c r="AG271" i="5"/>
  <c r="AF271" i="5"/>
  <c r="AE271" i="5"/>
  <c r="AD271" i="5"/>
  <c r="AC271" i="5"/>
  <c r="AZ270" i="5"/>
  <c r="AY270" i="5"/>
  <c r="AX270" i="5"/>
  <c r="AW270" i="5"/>
  <c r="AV270" i="5"/>
  <c r="AU270" i="5"/>
  <c r="AT270" i="5"/>
  <c r="AS270" i="5"/>
  <c r="AR270" i="5"/>
  <c r="AQ270" i="5"/>
  <c r="AP270" i="5"/>
  <c r="AO270" i="5"/>
  <c r="AN270" i="5"/>
  <c r="AH270" i="5"/>
  <c r="AG270" i="5"/>
  <c r="AF270" i="5"/>
  <c r="AE270" i="5"/>
  <c r="AD270" i="5"/>
  <c r="AC270" i="5"/>
  <c r="AZ269" i="5"/>
  <c r="AY269" i="5"/>
  <c r="AX269" i="5"/>
  <c r="AW269" i="5"/>
  <c r="AV269" i="5"/>
  <c r="AU269" i="5"/>
  <c r="AT269" i="5"/>
  <c r="AS269" i="5"/>
  <c r="AR269" i="5"/>
  <c r="AQ269" i="5"/>
  <c r="AP269" i="5"/>
  <c r="AO269" i="5"/>
  <c r="AN269" i="5"/>
  <c r="AH269" i="5"/>
  <c r="AG269" i="5"/>
  <c r="AF269" i="5"/>
  <c r="AE269" i="5"/>
  <c r="AD269" i="5"/>
  <c r="AC269" i="5"/>
  <c r="AY268" i="5"/>
  <c r="AW268" i="5"/>
  <c r="AV268" i="5"/>
  <c r="AU268" i="5"/>
  <c r="AT268" i="5"/>
  <c r="AR268" i="5"/>
  <c r="AQ268" i="5"/>
  <c r="AO268" i="5"/>
  <c r="AN268" i="5"/>
  <c r="AH268" i="5"/>
  <c r="AG268" i="5"/>
  <c r="AF268" i="5"/>
  <c r="AE268" i="5"/>
  <c r="AD268" i="5"/>
  <c r="AC268" i="5"/>
  <c r="AY267" i="5"/>
  <c r="AW267" i="5"/>
  <c r="AV267" i="5"/>
  <c r="AU267" i="5"/>
  <c r="AT267" i="5"/>
  <c r="AR267" i="5"/>
  <c r="AQ267" i="5"/>
  <c r="AO267" i="5"/>
  <c r="AN267" i="5"/>
  <c r="AH267" i="5"/>
  <c r="AG267" i="5"/>
  <c r="AF267" i="5"/>
  <c r="AE267" i="5"/>
  <c r="AD267" i="5"/>
  <c r="AC267" i="5"/>
  <c r="AZ266" i="5"/>
  <c r="AY266" i="5"/>
  <c r="AX266" i="5"/>
  <c r="AW266" i="5"/>
  <c r="AV266" i="5"/>
  <c r="AU266" i="5"/>
  <c r="AT266" i="5"/>
  <c r="AS266" i="5"/>
  <c r="AR266" i="5"/>
  <c r="AQ266" i="5"/>
  <c r="AP266" i="5"/>
  <c r="AO266" i="5"/>
  <c r="AN266" i="5"/>
  <c r="AH266" i="5"/>
  <c r="AG266" i="5"/>
  <c r="AF266" i="5"/>
  <c r="AE266" i="5"/>
  <c r="AD266" i="5"/>
  <c r="AC266" i="5"/>
  <c r="AZ265" i="5"/>
  <c r="AY265" i="5"/>
  <c r="AX265" i="5"/>
  <c r="AW265" i="5"/>
  <c r="AV265" i="5"/>
  <c r="AU265" i="5"/>
  <c r="AT265" i="5"/>
  <c r="AS265" i="5"/>
  <c r="AR265" i="5"/>
  <c r="AQ265" i="5"/>
  <c r="AP265" i="5"/>
  <c r="AO265" i="5"/>
  <c r="AN265" i="5"/>
  <c r="AH265" i="5"/>
  <c r="AG265" i="5"/>
  <c r="AF265" i="5"/>
  <c r="AE265" i="5"/>
  <c r="AD265" i="5"/>
  <c r="AC265" i="5"/>
  <c r="AZ264" i="5"/>
  <c r="AY264" i="5"/>
  <c r="AX264" i="5"/>
  <c r="AW264" i="5"/>
  <c r="AV264" i="5"/>
  <c r="AU264" i="5"/>
  <c r="AT264" i="5"/>
  <c r="AS264" i="5"/>
  <c r="AR264" i="5"/>
  <c r="AQ264" i="5"/>
  <c r="AP264" i="5"/>
  <c r="AO264" i="5"/>
  <c r="AN264" i="5"/>
  <c r="AH264" i="5"/>
  <c r="AG264" i="5"/>
  <c r="AF264" i="5"/>
  <c r="AE264" i="5"/>
  <c r="AD264" i="5"/>
  <c r="AC264" i="5"/>
  <c r="AZ263" i="5"/>
  <c r="AY263" i="5"/>
  <c r="AX263" i="5"/>
  <c r="AW263" i="5"/>
  <c r="AV263" i="5"/>
  <c r="AU263" i="5"/>
  <c r="AT263" i="5"/>
  <c r="AS263" i="5"/>
  <c r="AR263" i="5"/>
  <c r="AQ263" i="5"/>
  <c r="AP263" i="5"/>
  <c r="AO263" i="5"/>
  <c r="AN263" i="5"/>
  <c r="AH263" i="5"/>
  <c r="AG263" i="5"/>
  <c r="AF263" i="5"/>
  <c r="AE263" i="5"/>
  <c r="AD263" i="5"/>
  <c r="AC263" i="5"/>
  <c r="AZ262" i="5"/>
  <c r="AY262" i="5"/>
  <c r="AX262" i="5"/>
  <c r="AW262" i="5"/>
  <c r="AV262" i="5"/>
  <c r="AU262" i="5"/>
  <c r="AT262" i="5"/>
  <c r="AS262" i="5"/>
  <c r="AR262" i="5"/>
  <c r="AQ262" i="5"/>
  <c r="AP262" i="5"/>
  <c r="AO262" i="5"/>
  <c r="AN262" i="5"/>
  <c r="AH262" i="5"/>
  <c r="AG262" i="5"/>
  <c r="AF262" i="5"/>
  <c r="AE262" i="5"/>
  <c r="AD262" i="5"/>
  <c r="AC262" i="5"/>
  <c r="AZ261" i="5"/>
  <c r="AY261" i="5"/>
  <c r="AX261" i="5"/>
  <c r="AW261" i="5"/>
  <c r="AV261" i="5"/>
  <c r="AU261" i="5"/>
  <c r="AT261" i="5"/>
  <c r="AS261" i="5"/>
  <c r="AR261" i="5"/>
  <c r="AQ261" i="5"/>
  <c r="AP261" i="5"/>
  <c r="AO261" i="5"/>
  <c r="AN261" i="5"/>
  <c r="AH261" i="5"/>
  <c r="AG261" i="5"/>
  <c r="AF261" i="5"/>
  <c r="AE261" i="5"/>
  <c r="AD261" i="5"/>
  <c r="AC261" i="5"/>
  <c r="AY260" i="5"/>
  <c r="AW260" i="5"/>
  <c r="AV260" i="5"/>
  <c r="AU260" i="5"/>
  <c r="AT260" i="5"/>
  <c r="AR260" i="5"/>
  <c r="AQ260" i="5"/>
  <c r="AO260" i="5"/>
  <c r="AN260" i="5"/>
  <c r="AH260" i="5"/>
  <c r="AG260" i="5"/>
  <c r="AF260" i="5"/>
  <c r="AE260" i="5"/>
  <c r="AD260" i="5"/>
  <c r="AC260" i="5"/>
  <c r="AZ259" i="5"/>
  <c r="AY259" i="5"/>
  <c r="AX259" i="5"/>
  <c r="AW259" i="5"/>
  <c r="AV259" i="5"/>
  <c r="AU259" i="5"/>
  <c r="AT259" i="5"/>
  <c r="AS259" i="5"/>
  <c r="AR259" i="5"/>
  <c r="AQ259" i="5"/>
  <c r="AP259" i="5"/>
  <c r="AO259" i="5"/>
  <c r="AN259" i="5"/>
  <c r="AM259" i="5"/>
  <c r="AL259" i="5"/>
  <c r="AK259" i="5"/>
  <c r="AJ259" i="5"/>
  <c r="AI259" i="5"/>
  <c r="AH259" i="5"/>
  <c r="AG259" i="5"/>
  <c r="AF259" i="5"/>
  <c r="AE259" i="5"/>
  <c r="AD259" i="5"/>
  <c r="AC259" i="5"/>
  <c r="AZ258" i="5"/>
  <c r="AY258" i="5"/>
  <c r="AX258" i="5"/>
  <c r="AW258" i="5"/>
  <c r="AV258" i="5"/>
  <c r="AU258" i="5"/>
  <c r="AT258" i="5"/>
  <c r="AS258" i="5"/>
  <c r="AR258" i="5"/>
  <c r="AQ258" i="5"/>
  <c r="AP258" i="5"/>
  <c r="AO258" i="5"/>
  <c r="AN258" i="5"/>
  <c r="AM258" i="5"/>
  <c r="AL258" i="5"/>
  <c r="AK258" i="5"/>
  <c r="AJ258" i="5"/>
  <c r="AI258" i="5"/>
  <c r="AH258" i="5"/>
  <c r="AG258" i="5"/>
  <c r="AF258" i="5"/>
  <c r="AE258" i="5"/>
  <c r="AD258" i="5"/>
  <c r="AC258" i="5"/>
  <c r="AZ257" i="5"/>
  <c r="AY257" i="5"/>
  <c r="AX257" i="5"/>
  <c r="AW257" i="5"/>
  <c r="AV257" i="5"/>
  <c r="AU257" i="5"/>
  <c r="AT257" i="5"/>
  <c r="AS257" i="5"/>
  <c r="AR257" i="5"/>
  <c r="AQ257" i="5"/>
  <c r="AP257" i="5"/>
  <c r="AO257" i="5"/>
  <c r="AN257" i="5"/>
  <c r="AM257" i="5"/>
  <c r="AL257" i="5"/>
  <c r="AK257" i="5"/>
  <c r="AJ257" i="5"/>
  <c r="AI257" i="5"/>
  <c r="AH257" i="5"/>
  <c r="AG257" i="5"/>
  <c r="AF257" i="5"/>
  <c r="AE257" i="5"/>
  <c r="AD257" i="5"/>
  <c r="AC257" i="5"/>
  <c r="AZ256" i="5"/>
  <c r="AY256" i="5"/>
  <c r="AX256" i="5"/>
  <c r="AW256" i="5"/>
  <c r="AV256" i="5"/>
  <c r="AU256" i="5"/>
  <c r="AT256" i="5"/>
  <c r="AS256" i="5"/>
  <c r="AR256" i="5"/>
  <c r="AQ256" i="5"/>
  <c r="AP256" i="5"/>
  <c r="AO256" i="5"/>
  <c r="AN256" i="5"/>
  <c r="AM256" i="5"/>
  <c r="AL256" i="5"/>
  <c r="AK256" i="5"/>
  <c r="AJ256" i="5"/>
  <c r="AI256" i="5"/>
  <c r="AH256" i="5"/>
  <c r="AG256" i="5"/>
  <c r="AF256" i="5"/>
  <c r="AE256" i="5"/>
  <c r="AD256" i="5"/>
  <c r="AC256" i="5"/>
  <c r="AZ255" i="5"/>
  <c r="AY255" i="5"/>
  <c r="AX255" i="5"/>
  <c r="AW255" i="5"/>
  <c r="AV255" i="5"/>
  <c r="AU255" i="5"/>
  <c r="AT255" i="5"/>
  <c r="AS255" i="5"/>
  <c r="AR255" i="5"/>
  <c r="AQ255" i="5"/>
  <c r="AP255" i="5"/>
  <c r="AO255" i="5"/>
  <c r="AN255" i="5"/>
  <c r="AM255" i="5"/>
  <c r="AL255" i="5"/>
  <c r="AK255" i="5"/>
  <c r="AJ255" i="5"/>
  <c r="AI255" i="5"/>
  <c r="AH255" i="5"/>
  <c r="AG255" i="5"/>
  <c r="AF255" i="5"/>
  <c r="AE255" i="5"/>
  <c r="AD255" i="5"/>
  <c r="AC255" i="5"/>
  <c r="AZ254" i="5"/>
  <c r="AY254" i="5"/>
  <c r="AX254" i="5"/>
  <c r="AW254" i="5"/>
  <c r="AV254" i="5"/>
  <c r="AU254" i="5"/>
  <c r="AT254" i="5"/>
  <c r="AS254" i="5"/>
  <c r="AR254" i="5"/>
  <c r="AQ254" i="5"/>
  <c r="AP254" i="5"/>
  <c r="AO254" i="5"/>
  <c r="AN254" i="5"/>
  <c r="AM254" i="5"/>
  <c r="AL254" i="5"/>
  <c r="AK254" i="5"/>
  <c r="AJ254" i="5"/>
  <c r="AI254" i="5"/>
  <c r="AH254" i="5"/>
  <c r="AG254" i="5"/>
  <c r="AF254" i="5"/>
  <c r="AE254" i="5"/>
  <c r="AD254" i="5"/>
  <c r="AC254" i="5"/>
  <c r="AZ253" i="5"/>
  <c r="AY253" i="5"/>
  <c r="AX253" i="5"/>
  <c r="AW253" i="5"/>
  <c r="AV253" i="5"/>
  <c r="AU253" i="5"/>
  <c r="AT253" i="5"/>
  <c r="AS253" i="5"/>
  <c r="AR253" i="5"/>
  <c r="AQ253" i="5"/>
  <c r="AP253" i="5"/>
  <c r="AO253" i="5"/>
  <c r="AN253" i="5"/>
  <c r="AM253" i="5"/>
  <c r="AL253" i="5"/>
  <c r="AK253" i="5"/>
  <c r="AJ253" i="5"/>
  <c r="AI253" i="5"/>
  <c r="AH253" i="5"/>
  <c r="AG253" i="5"/>
  <c r="AF253" i="5"/>
  <c r="AE253" i="5"/>
  <c r="AD253" i="5"/>
  <c r="AC253" i="5"/>
  <c r="AZ252" i="5"/>
  <c r="AY252" i="5"/>
  <c r="AX252" i="5"/>
  <c r="AW252" i="5"/>
  <c r="AV252" i="5"/>
  <c r="AU252" i="5"/>
  <c r="AT252" i="5"/>
  <c r="AS252" i="5"/>
  <c r="AR252" i="5"/>
  <c r="AQ252" i="5"/>
  <c r="AP252" i="5"/>
  <c r="AO252" i="5"/>
  <c r="AN252" i="5"/>
  <c r="AM252" i="5"/>
  <c r="AL252" i="5"/>
  <c r="AK252" i="5"/>
  <c r="AJ252" i="5"/>
  <c r="AI252" i="5"/>
  <c r="AH252" i="5"/>
  <c r="AG252" i="5"/>
  <c r="AF252" i="5"/>
  <c r="AE252" i="5"/>
  <c r="AD252" i="5"/>
  <c r="AC252" i="5"/>
  <c r="AZ251" i="5"/>
  <c r="AY251" i="5"/>
  <c r="AX251" i="5"/>
  <c r="AW251" i="5"/>
  <c r="AV251" i="5"/>
  <c r="AU251" i="5"/>
  <c r="AT251" i="5"/>
  <c r="AS251" i="5"/>
  <c r="AR251" i="5"/>
  <c r="AQ251" i="5"/>
  <c r="AP251" i="5"/>
  <c r="AO251" i="5"/>
  <c r="AN251" i="5"/>
  <c r="AM251" i="5"/>
  <c r="AL251" i="5"/>
  <c r="AK251" i="5"/>
  <c r="AJ251" i="5"/>
  <c r="AI251" i="5"/>
  <c r="AH251" i="5"/>
  <c r="AG251" i="5"/>
  <c r="AF251" i="5"/>
  <c r="AE251" i="5"/>
  <c r="AD251" i="5"/>
  <c r="AC251" i="5"/>
  <c r="AZ250" i="5"/>
  <c r="AY250" i="5"/>
  <c r="AX250" i="5"/>
  <c r="AW250" i="5"/>
  <c r="AV250" i="5"/>
  <c r="AU250" i="5"/>
  <c r="AT250" i="5"/>
  <c r="AS250" i="5"/>
  <c r="AR250" i="5"/>
  <c r="AQ250" i="5"/>
  <c r="AP250" i="5"/>
  <c r="AO250" i="5"/>
  <c r="AN250" i="5"/>
  <c r="AM250" i="5"/>
  <c r="AL250" i="5"/>
  <c r="AK250" i="5"/>
  <c r="AJ250" i="5"/>
  <c r="AI250" i="5"/>
  <c r="AH250" i="5"/>
  <c r="AG250" i="5"/>
  <c r="AF250" i="5"/>
  <c r="AE250" i="5"/>
  <c r="AD250" i="5"/>
  <c r="AC250" i="5"/>
  <c r="AZ249" i="5"/>
  <c r="AY249" i="5"/>
  <c r="AX249" i="5"/>
  <c r="AW249" i="5"/>
  <c r="AV249" i="5"/>
  <c r="AU249" i="5"/>
  <c r="AT249" i="5"/>
  <c r="AS249" i="5"/>
  <c r="AR249" i="5"/>
  <c r="AQ249" i="5"/>
  <c r="AP249" i="5"/>
  <c r="AO249" i="5"/>
  <c r="AN249" i="5"/>
  <c r="AM249" i="5"/>
  <c r="AL249" i="5"/>
  <c r="AK249" i="5"/>
  <c r="AJ249" i="5"/>
  <c r="AI249" i="5"/>
  <c r="AH249" i="5"/>
  <c r="AG249" i="5"/>
  <c r="AF249" i="5"/>
  <c r="AE249" i="5"/>
  <c r="AD249" i="5"/>
  <c r="AC249" i="5"/>
  <c r="AZ248" i="5"/>
  <c r="AY248" i="5"/>
  <c r="AX248" i="5"/>
  <c r="AW248" i="5"/>
  <c r="AV248" i="5"/>
  <c r="AU248" i="5"/>
  <c r="AT248" i="5"/>
  <c r="AS248" i="5"/>
  <c r="AR248" i="5"/>
  <c r="AQ248" i="5"/>
  <c r="AP248" i="5"/>
  <c r="AO248" i="5"/>
  <c r="AN248" i="5"/>
  <c r="AM248" i="5"/>
  <c r="AL248" i="5"/>
  <c r="AK248" i="5"/>
  <c r="AJ248" i="5"/>
  <c r="AI248" i="5"/>
  <c r="AH248" i="5"/>
  <c r="AG248" i="5"/>
  <c r="AF248" i="5"/>
  <c r="AE248" i="5"/>
  <c r="AD248" i="5"/>
  <c r="AC248" i="5"/>
  <c r="AZ247" i="5"/>
  <c r="AY247" i="5"/>
  <c r="AX247" i="5"/>
  <c r="AW247" i="5"/>
  <c r="AV247" i="5"/>
  <c r="AU247" i="5"/>
  <c r="AT247" i="5"/>
  <c r="AS247" i="5"/>
  <c r="AR247" i="5"/>
  <c r="AQ247" i="5"/>
  <c r="AP247" i="5"/>
  <c r="AO247" i="5"/>
  <c r="AN247" i="5"/>
  <c r="AM247" i="5"/>
  <c r="AL247" i="5"/>
  <c r="AK247" i="5"/>
  <c r="AJ247" i="5"/>
  <c r="AI247" i="5"/>
  <c r="AH247" i="5"/>
  <c r="AG247" i="5"/>
  <c r="AF247" i="5"/>
  <c r="AE247" i="5"/>
  <c r="AD247" i="5"/>
  <c r="AC247" i="5"/>
  <c r="AZ246" i="5"/>
  <c r="AY246" i="5"/>
  <c r="AX246" i="5"/>
  <c r="AW246" i="5"/>
  <c r="AV246" i="5"/>
  <c r="AU246" i="5"/>
  <c r="AT246" i="5"/>
  <c r="AS246" i="5"/>
  <c r="AR246" i="5"/>
  <c r="AQ246" i="5"/>
  <c r="AP246" i="5"/>
  <c r="AO246" i="5"/>
  <c r="AN246" i="5"/>
  <c r="AK246" i="5"/>
  <c r="AJ246" i="5"/>
  <c r="AI246" i="5"/>
  <c r="AH246" i="5"/>
  <c r="AG246" i="5"/>
  <c r="AF246" i="5"/>
  <c r="AE246" i="5"/>
  <c r="AD246" i="5"/>
  <c r="AC246" i="5"/>
  <c r="AZ245" i="5"/>
  <c r="AY245" i="5"/>
  <c r="AX245" i="5"/>
  <c r="AW245" i="5"/>
  <c r="AV245" i="5"/>
  <c r="AU245" i="5"/>
  <c r="AT245" i="5"/>
  <c r="AS245" i="5"/>
  <c r="AR245" i="5"/>
  <c r="AQ245" i="5"/>
  <c r="AP245" i="5"/>
  <c r="AO245" i="5"/>
  <c r="AN245" i="5"/>
  <c r="AM245" i="5"/>
  <c r="AL245" i="5"/>
  <c r="AK245" i="5"/>
  <c r="AJ245" i="5"/>
  <c r="AI245" i="5"/>
  <c r="AH245" i="5"/>
  <c r="AG245" i="5"/>
  <c r="AF245" i="5"/>
  <c r="AE245" i="5"/>
  <c r="AD245" i="5"/>
  <c r="AC245" i="5"/>
  <c r="AZ244" i="5"/>
  <c r="AY244" i="5"/>
  <c r="AX244" i="5"/>
  <c r="AW244" i="5"/>
  <c r="AV244" i="5"/>
  <c r="AU244" i="5"/>
  <c r="AT244" i="5"/>
  <c r="AS244" i="5"/>
  <c r="AR244" i="5"/>
  <c r="AQ244" i="5"/>
  <c r="AP244" i="5"/>
  <c r="AO244" i="5"/>
  <c r="AN244" i="5"/>
  <c r="AM244" i="5"/>
  <c r="AL244" i="5"/>
  <c r="AK244" i="5"/>
  <c r="AJ244" i="5"/>
  <c r="AI244" i="5"/>
  <c r="AH244" i="5"/>
  <c r="AG244" i="5"/>
  <c r="AF244" i="5"/>
  <c r="AE244" i="5"/>
  <c r="AD244" i="5"/>
  <c r="AC244" i="5"/>
  <c r="AZ243" i="5"/>
  <c r="AY243" i="5"/>
  <c r="AX243" i="5"/>
  <c r="AW243" i="5"/>
  <c r="AV243" i="5"/>
  <c r="AU243" i="5"/>
  <c r="AT243" i="5"/>
  <c r="AS243" i="5"/>
  <c r="AR243" i="5"/>
  <c r="AQ243" i="5"/>
  <c r="AP243" i="5"/>
  <c r="AO243" i="5"/>
  <c r="AN243" i="5"/>
  <c r="AM243" i="5"/>
  <c r="AL243" i="5"/>
  <c r="AK243" i="5"/>
  <c r="AJ243" i="5"/>
  <c r="AI243" i="5"/>
  <c r="AH243" i="5"/>
  <c r="AG243" i="5"/>
  <c r="AF243" i="5"/>
  <c r="AE243" i="5"/>
  <c r="AD243" i="5"/>
  <c r="AC243" i="5"/>
  <c r="AO242" i="5"/>
  <c r="AN242" i="5"/>
  <c r="AK242" i="5"/>
  <c r="AJ242" i="5"/>
  <c r="AI242" i="5"/>
  <c r="AH242" i="5"/>
  <c r="AG242" i="5"/>
  <c r="AF242" i="5"/>
  <c r="AE242" i="5"/>
  <c r="AD242" i="5"/>
  <c r="AC242" i="5"/>
  <c r="AZ241" i="5"/>
  <c r="AY241" i="5"/>
  <c r="AX241" i="5"/>
  <c r="AW241" i="5"/>
  <c r="AV241" i="5"/>
  <c r="AU241" i="5"/>
  <c r="AT241" i="5"/>
  <c r="AS241" i="5"/>
  <c r="AR241" i="5"/>
  <c r="AQ241" i="5"/>
  <c r="AP241" i="5"/>
  <c r="AO241" i="5"/>
  <c r="AN241" i="5"/>
  <c r="AM241" i="5"/>
  <c r="AL241" i="5"/>
  <c r="AK241" i="5"/>
  <c r="AJ241" i="5"/>
  <c r="AI241" i="5"/>
  <c r="AH241" i="5"/>
  <c r="AG241" i="5"/>
  <c r="AF241" i="5"/>
  <c r="AE241" i="5"/>
  <c r="AD241" i="5"/>
  <c r="AC241" i="5"/>
  <c r="AZ240" i="5"/>
  <c r="AY240" i="5"/>
  <c r="AX240" i="5"/>
  <c r="AW240" i="5"/>
  <c r="AV240" i="5"/>
  <c r="AU240" i="5"/>
  <c r="AT240" i="5"/>
  <c r="AS240" i="5"/>
  <c r="AR240" i="5"/>
  <c r="AQ240" i="5"/>
  <c r="AP240" i="5"/>
  <c r="AO240" i="5"/>
  <c r="AN240" i="5"/>
  <c r="AM240" i="5"/>
  <c r="AL240" i="5"/>
  <c r="AK240" i="5"/>
  <c r="AJ240" i="5"/>
  <c r="AI240" i="5"/>
  <c r="AH240" i="5"/>
  <c r="AG240" i="5"/>
  <c r="AF240" i="5"/>
  <c r="AE240" i="5"/>
  <c r="AD240" i="5"/>
  <c r="AC240" i="5"/>
  <c r="AZ239" i="5"/>
  <c r="AY239" i="5"/>
  <c r="AX239" i="5"/>
  <c r="AW239" i="5"/>
  <c r="AV239" i="5"/>
  <c r="AU239" i="5"/>
  <c r="AT239" i="5"/>
  <c r="AS239" i="5"/>
  <c r="AR239" i="5"/>
  <c r="AQ239" i="5"/>
  <c r="AP239" i="5"/>
  <c r="AO239" i="5"/>
  <c r="AN239" i="5"/>
  <c r="AM239" i="5"/>
  <c r="AL239" i="5"/>
  <c r="AK239" i="5"/>
  <c r="AJ239" i="5"/>
  <c r="AI239" i="5"/>
  <c r="AH239" i="5"/>
  <c r="AG239" i="5"/>
  <c r="AF239" i="5"/>
  <c r="AE239" i="5"/>
  <c r="AD239" i="5"/>
  <c r="AC239" i="5"/>
  <c r="AX238" i="5"/>
  <c r="AW238" i="5"/>
  <c r="AU238" i="5"/>
  <c r="AT238" i="5"/>
  <c r="AS238" i="5"/>
  <c r="AR238" i="5"/>
  <c r="AP238" i="5"/>
  <c r="AO238" i="5"/>
  <c r="AN238" i="5"/>
  <c r="AM238" i="5"/>
  <c r="AL238" i="5"/>
  <c r="AK238" i="5"/>
  <c r="AJ238" i="5"/>
  <c r="AI238" i="5"/>
  <c r="AH238" i="5"/>
  <c r="AG238" i="5"/>
  <c r="AF238" i="5"/>
  <c r="AE238" i="5"/>
  <c r="AD238" i="5"/>
  <c r="AC238" i="5"/>
  <c r="AZ237" i="5"/>
  <c r="AY237" i="5"/>
  <c r="AW237" i="5"/>
  <c r="AV237" i="5"/>
  <c r="AU237" i="5"/>
  <c r="AT237" i="5"/>
  <c r="AS237" i="5"/>
  <c r="AQ237" i="5"/>
  <c r="AP237" i="5"/>
  <c r="AO237" i="5"/>
  <c r="AN237" i="5"/>
  <c r="AK237" i="5"/>
  <c r="AJ237" i="5"/>
  <c r="AI237" i="5"/>
  <c r="AH237" i="5"/>
  <c r="AG237" i="5"/>
  <c r="AF237" i="5"/>
  <c r="AE237" i="5"/>
  <c r="AD237" i="5"/>
  <c r="AC237" i="5"/>
  <c r="AZ236" i="5"/>
  <c r="AY236" i="5"/>
  <c r="AW236" i="5"/>
  <c r="AV236" i="5"/>
  <c r="AU236" i="5"/>
  <c r="AS236" i="5"/>
  <c r="AQ236" i="5"/>
  <c r="AP236" i="5"/>
  <c r="AO236" i="5"/>
  <c r="AN236" i="5"/>
  <c r="AM236" i="5"/>
  <c r="AL236" i="5"/>
  <c r="AK236" i="5"/>
  <c r="AJ236" i="5"/>
  <c r="AI236" i="5"/>
  <c r="AH236" i="5"/>
  <c r="AG236" i="5"/>
  <c r="AF236" i="5"/>
  <c r="AE236" i="5"/>
  <c r="AD236" i="5"/>
  <c r="AC236" i="5"/>
  <c r="AY235" i="5"/>
  <c r="AW235" i="5"/>
  <c r="AV235" i="5"/>
  <c r="AU235" i="5"/>
  <c r="AT235" i="5"/>
  <c r="AQ235" i="5"/>
  <c r="AO235" i="5"/>
  <c r="AN235" i="5"/>
  <c r="AM235" i="5"/>
  <c r="AL235" i="5"/>
  <c r="AK235" i="5"/>
  <c r="AJ235" i="5"/>
  <c r="AI235" i="5"/>
  <c r="AH235" i="5"/>
  <c r="AG235" i="5"/>
  <c r="AF235" i="5"/>
  <c r="AE235" i="5"/>
  <c r="AD235" i="5"/>
  <c r="AC235" i="5"/>
  <c r="AZ234" i="5"/>
  <c r="AY234" i="5"/>
  <c r="AX234" i="5"/>
  <c r="AW234" i="5"/>
  <c r="AV234" i="5"/>
  <c r="AU234" i="5"/>
  <c r="AT234" i="5"/>
  <c r="AS234" i="5"/>
  <c r="AR234" i="5"/>
  <c r="AQ234" i="5"/>
  <c r="AP234" i="5"/>
  <c r="AO234" i="5"/>
  <c r="AN234" i="5"/>
  <c r="AM234" i="5"/>
  <c r="AL234" i="5"/>
  <c r="AK234" i="5"/>
  <c r="AJ234" i="5"/>
  <c r="AI234" i="5"/>
  <c r="AH234" i="5"/>
  <c r="AG234" i="5"/>
  <c r="AF234" i="5"/>
  <c r="AE234" i="5"/>
  <c r="AD234" i="5"/>
  <c r="AC234" i="5"/>
  <c r="AZ233" i="5"/>
  <c r="AY233" i="5"/>
  <c r="AX233" i="5"/>
  <c r="AW233" i="5"/>
  <c r="AV233" i="5"/>
  <c r="AU233" i="5"/>
  <c r="AT233" i="5"/>
  <c r="AS233" i="5"/>
  <c r="AR233" i="5"/>
  <c r="AQ233" i="5"/>
  <c r="AP233" i="5"/>
  <c r="AO233" i="5"/>
  <c r="AN233" i="5"/>
  <c r="AK233" i="5"/>
  <c r="AJ233" i="5"/>
  <c r="AI233" i="5"/>
  <c r="AH233" i="5"/>
  <c r="AG233" i="5"/>
  <c r="AF233" i="5"/>
  <c r="AE233" i="5"/>
  <c r="AD233" i="5"/>
  <c r="AC233" i="5"/>
  <c r="AZ232" i="5"/>
  <c r="AX232" i="5"/>
  <c r="AV232" i="5"/>
  <c r="AU232" i="5"/>
  <c r="AT232" i="5"/>
  <c r="AS232" i="5"/>
  <c r="AR232" i="5"/>
  <c r="AQ232" i="5"/>
  <c r="AP232" i="5"/>
  <c r="AO232" i="5"/>
  <c r="AN232" i="5"/>
  <c r="AK232" i="5"/>
  <c r="AJ232" i="5"/>
  <c r="AI232" i="5"/>
  <c r="AH232" i="5"/>
  <c r="AG232" i="5"/>
  <c r="AF232" i="5"/>
  <c r="AE232" i="5"/>
  <c r="AD232" i="5"/>
  <c r="AC232" i="5"/>
  <c r="AZ231" i="5"/>
  <c r="AW231" i="5"/>
  <c r="AV231" i="5"/>
  <c r="AT231" i="5"/>
  <c r="AS231" i="5"/>
  <c r="AQ231" i="5"/>
  <c r="AP231" i="5"/>
  <c r="AO231" i="5"/>
  <c r="AN231" i="5"/>
  <c r="AM231" i="5"/>
  <c r="AL231" i="5"/>
  <c r="AK231" i="5"/>
  <c r="AJ231" i="5"/>
  <c r="AI231" i="5"/>
  <c r="AH231" i="5"/>
  <c r="AG231" i="5"/>
  <c r="AF231" i="5"/>
  <c r="AE231" i="5"/>
  <c r="AD231" i="5"/>
  <c r="AC231" i="5"/>
  <c r="AZ230" i="5"/>
  <c r="AW230" i="5"/>
  <c r="AV230" i="5"/>
  <c r="AS230" i="5"/>
  <c r="AQ230" i="5"/>
  <c r="AP230" i="5"/>
  <c r="AO230" i="5"/>
  <c r="AN230" i="5"/>
  <c r="AM230" i="5"/>
  <c r="AL230" i="5"/>
  <c r="AK230" i="5"/>
  <c r="AJ230" i="5"/>
  <c r="AI230" i="5"/>
  <c r="AH230" i="5"/>
  <c r="AG230" i="5"/>
  <c r="AF230" i="5"/>
  <c r="AE230" i="5"/>
  <c r="AD230" i="5"/>
  <c r="AC230" i="5"/>
  <c r="AY229" i="5"/>
  <c r="AX229" i="5"/>
  <c r="AO229" i="5"/>
  <c r="AN229" i="5"/>
  <c r="AH229" i="5"/>
  <c r="AG229" i="5"/>
  <c r="AF229" i="5"/>
  <c r="AE229" i="5"/>
  <c r="AD229" i="5"/>
  <c r="AC229" i="5"/>
  <c r="AZ228" i="5"/>
  <c r="AY228" i="5"/>
  <c r="AX228" i="5"/>
  <c r="AW228" i="5"/>
  <c r="AV228" i="5"/>
  <c r="AU228" i="5"/>
  <c r="AT228" i="5"/>
  <c r="AS228" i="5"/>
  <c r="AR228" i="5"/>
  <c r="AQ228" i="5"/>
  <c r="AP228" i="5"/>
  <c r="AO228" i="5"/>
  <c r="AN228" i="5"/>
  <c r="AM228" i="5"/>
  <c r="AL228" i="5"/>
  <c r="AK228" i="5"/>
  <c r="AJ228" i="5"/>
  <c r="AI228" i="5"/>
  <c r="AH228" i="5"/>
  <c r="AG228" i="5"/>
  <c r="AF228" i="5"/>
  <c r="AE228" i="5"/>
  <c r="AD228" i="5"/>
  <c r="AC228" i="5"/>
  <c r="AZ227" i="5"/>
  <c r="AY227" i="5"/>
  <c r="AX227" i="5"/>
  <c r="AW227" i="5"/>
  <c r="AV227" i="5"/>
  <c r="AU227" i="5"/>
  <c r="AT227" i="5"/>
  <c r="AS227" i="5"/>
  <c r="AR227" i="5"/>
  <c r="AQ227" i="5"/>
  <c r="AP227" i="5"/>
  <c r="AO227" i="5"/>
  <c r="AN227" i="5"/>
  <c r="AH227" i="5"/>
  <c r="AG227" i="5"/>
  <c r="AF227" i="5"/>
  <c r="AE227" i="5"/>
  <c r="AD227" i="5"/>
  <c r="AC227" i="5"/>
  <c r="AY226" i="5"/>
  <c r="AX226" i="5"/>
  <c r="AW226" i="5"/>
  <c r="AV226" i="5"/>
  <c r="AU226" i="5"/>
  <c r="AT226" i="5"/>
  <c r="AR226" i="5"/>
  <c r="AQ226" i="5"/>
  <c r="AO226" i="5"/>
  <c r="AN226" i="5"/>
  <c r="AH226" i="5"/>
  <c r="AG226" i="5"/>
  <c r="AF226" i="5"/>
  <c r="AE226" i="5"/>
  <c r="AD226" i="5"/>
  <c r="AC226" i="5"/>
  <c r="AY225" i="5"/>
  <c r="AX225" i="5"/>
  <c r="AW225" i="5"/>
  <c r="AV225" i="5"/>
  <c r="AU225" i="5"/>
  <c r="AT225" i="5"/>
  <c r="AR225" i="5"/>
  <c r="AQ225" i="5"/>
  <c r="AO225" i="5"/>
  <c r="AN225" i="5"/>
  <c r="AH225" i="5"/>
  <c r="AG225" i="5"/>
  <c r="AF225" i="5"/>
  <c r="AE225" i="5"/>
  <c r="AD225" i="5"/>
  <c r="AC225" i="5"/>
  <c r="AZ224" i="5"/>
  <c r="AY224" i="5"/>
  <c r="AX224" i="5"/>
  <c r="AW224" i="5"/>
  <c r="AV224" i="5"/>
  <c r="AU224" i="5"/>
  <c r="AT224" i="5"/>
  <c r="AS224" i="5"/>
  <c r="AR224" i="5"/>
  <c r="AQ224" i="5"/>
  <c r="AP224" i="5"/>
  <c r="AO224" i="5"/>
  <c r="AN224" i="5"/>
  <c r="AH224" i="5"/>
  <c r="AG224" i="5"/>
  <c r="AF224" i="5"/>
  <c r="AE224" i="5"/>
  <c r="AD224" i="5"/>
  <c r="AC224" i="5"/>
  <c r="AZ223" i="5"/>
  <c r="AY223" i="5"/>
  <c r="AX223" i="5"/>
  <c r="AW223" i="5"/>
  <c r="AV223" i="5"/>
  <c r="AU223" i="5"/>
  <c r="AT223" i="5"/>
  <c r="AS223" i="5"/>
  <c r="AR223" i="5"/>
  <c r="AQ223" i="5"/>
  <c r="AP223" i="5"/>
  <c r="AO223" i="5"/>
  <c r="AN223" i="5"/>
  <c r="AH223" i="5"/>
  <c r="AG223" i="5"/>
  <c r="AF223" i="5"/>
  <c r="AE223" i="5"/>
  <c r="AD223" i="5"/>
  <c r="AC223" i="5"/>
  <c r="AZ222" i="5"/>
  <c r="AY222" i="5"/>
  <c r="AX222" i="5"/>
  <c r="AW222" i="5"/>
  <c r="AV222" i="5"/>
  <c r="AT222" i="5"/>
  <c r="AS222" i="5"/>
  <c r="AR222" i="5"/>
  <c r="AQ222" i="5"/>
  <c r="AP222" i="5"/>
  <c r="AO222" i="5"/>
  <c r="AN222" i="5"/>
  <c r="AH222" i="5"/>
  <c r="AG222" i="5"/>
  <c r="AF222" i="5"/>
  <c r="AE222" i="5"/>
  <c r="AD222" i="5"/>
  <c r="AC222" i="5"/>
  <c r="AZ221" i="5"/>
  <c r="AY221" i="5"/>
  <c r="AX221" i="5"/>
  <c r="AW221" i="5"/>
  <c r="AV221" i="5"/>
  <c r="AU221" i="5"/>
  <c r="AT221" i="5"/>
  <c r="AS221" i="5"/>
  <c r="AR221" i="5"/>
  <c r="AQ221" i="5"/>
  <c r="AP221" i="5"/>
  <c r="AO221" i="5"/>
  <c r="AN221" i="5"/>
  <c r="AH221" i="5"/>
  <c r="AG221" i="5"/>
  <c r="AF221" i="5"/>
  <c r="AE221" i="5"/>
  <c r="AD221" i="5"/>
  <c r="AC221" i="5"/>
  <c r="AZ220" i="5"/>
  <c r="AY220" i="5"/>
  <c r="AX220" i="5"/>
  <c r="AW220" i="5"/>
  <c r="AV220" i="5"/>
  <c r="AU220" i="5"/>
  <c r="AT220" i="5"/>
  <c r="AS220" i="5"/>
  <c r="AR220" i="5"/>
  <c r="AQ220" i="5"/>
  <c r="AP220" i="5"/>
  <c r="AO220" i="5"/>
  <c r="AN220" i="5"/>
  <c r="AH220" i="5"/>
  <c r="AG220" i="5"/>
  <c r="AF220" i="5"/>
  <c r="AE220" i="5"/>
  <c r="AD220" i="5"/>
  <c r="AC220" i="5"/>
  <c r="AY219" i="5"/>
  <c r="AX219" i="5"/>
  <c r="AW219" i="5"/>
  <c r="AV219" i="5"/>
  <c r="AU219" i="5"/>
  <c r="AT219" i="5"/>
  <c r="AR219" i="5"/>
  <c r="AQ219" i="5"/>
  <c r="AO219" i="5"/>
  <c r="AN219" i="5"/>
  <c r="AH219" i="5"/>
  <c r="AG219" i="5"/>
  <c r="AF219" i="5"/>
  <c r="AE219" i="5"/>
  <c r="AD219" i="5"/>
  <c r="AC219" i="5"/>
  <c r="AZ218" i="5"/>
  <c r="AY218" i="5"/>
  <c r="AX218" i="5"/>
  <c r="AW218" i="5"/>
  <c r="AV218" i="5"/>
  <c r="AU218" i="5"/>
  <c r="AT218" i="5"/>
  <c r="AS218" i="5"/>
  <c r="AR218" i="5"/>
  <c r="AQ218" i="5"/>
  <c r="AP218" i="5"/>
  <c r="AO218" i="5"/>
  <c r="AN218" i="5"/>
  <c r="AH218" i="5"/>
  <c r="AG218" i="5"/>
  <c r="AF218" i="5"/>
  <c r="AE218" i="5"/>
  <c r="AD218" i="5"/>
  <c r="AC218" i="5"/>
  <c r="AY217" i="5"/>
  <c r="AX217" i="5"/>
  <c r="AW217" i="5"/>
  <c r="AV217" i="5"/>
  <c r="AU217" i="5"/>
  <c r="AT217" i="5"/>
  <c r="AS217" i="5"/>
  <c r="AR217" i="5"/>
  <c r="AP217" i="5"/>
  <c r="AO217" i="5"/>
  <c r="AN217" i="5"/>
  <c r="AH217" i="5"/>
  <c r="AG217" i="5"/>
  <c r="AF217" i="5"/>
  <c r="AE217" i="5"/>
  <c r="AD217" i="5"/>
  <c r="AC217" i="5"/>
  <c r="AY216" i="5"/>
  <c r="AW216" i="5"/>
  <c r="AV216" i="5"/>
  <c r="AU216" i="5"/>
  <c r="AT216" i="5"/>
  <c r="AR216" i="5"/>
  <c r="AQ216" i="5"/>
  <c r="AO216" i="5"/>
  <c r="AN216" i="5"/>
  <c r="AH216" i="5"/>
  <c r="AG216" i="5"/>
  <c r="AF216" i="5"/>
  <c r="AE216" i="5"/>
  <c r="AD216" i="5"/>
  <c r="AC216" i="5"/>
  <c r="AY215" i="5"/>
  <c r="AX215" i="5"/>
  <c r="AW215" i="5"/>
  <c r="AU215" i="5"/>
  <c r="AT215" i="5"/>
  <c r="AR215" i="5"/>
  <c r="AO215" i="5"/>
  <c r="AN215" i="5"/>
  <c r="AH215" i="5"/>
  <c r="AG215" i="5"/>
  <c r="AF215" i="5"/>
  <c r="AE215" i="5"/>
  <c r="AD215" i="5"/>
  <c r="AC215" i="5"/>
  <c r="AY214" i="5"/>
  <c r="AX214" i="5"/>
  <c r="AW214" i="5"/>
  <c r="AU214" i="5"/>
  <c r="AT214" i="5"/>
  <c r="AS214" i="5"/>
  <c r="AR214" i="5"/>
  <c r="AP214" i="5"/>
  <c r="AO214" i="5"/>
  <c r="AN214" i="5"/>
  <c r="AH214" i="5"/>
  <c r="AG214" i="5"/>
  <c r="AF214" i="5"/>
  <c r="AE214" i="5"/>
  <c r="AD214" i="5"/>
  <c r="AC214" i="5"/>
  <c r="AY213" i="5"/>
  <c r="AX213" i="5"/>
  <c r="AW213" i="5"/>
  <c r="AU213" i="5"/>
  <c r="AT213" i="5"/>
  <c r="AR213" i="5"/>
  <c r="AO213" i="5"/>
  <c r="AN213" i="5"/>
  <c r="AH213" i="5"/>
  <c r="AG213" i="5"/>
  <c r="AF213" i="5"/>
  <c r="AE213" i="5"/>
  <c r="AD213" i="5"/>
  <c r="AC213" i="5"/>
  <c r="AY212" i="5"/>
  <c r="AX212" i="5"/>
  <c r="AW212" i="5"/>
  <c r="AV212" i="5"/>
  <c r="AU212" i="5"/>
  <c r="AT212" i="5"/>
  <c r="AR212" i="5"/>
  <c r="AQ212" i="5"/>
  <c r="AO212" i="5"/>
  <c r="AN212" i="5"/>
  <c r="AH212" i="5"/>
  <c r="AG212" i="5"/>
  <c r="AF212" i="5"/>
  <c r="AE212" i="5"/>
  <c r="AD212" i="5"/>
  <c r="AC212" i="5"/>
  <c r="AZ211" i="5"/>
  <c r="AY211" i="5"/>
  <c r="AX211" i="5"/>
  <c r="AW211" i="5"/>
  <c r="AV211" i="5"/>
  <c r="AU211" i="5"/>
  <c r="AT211" i="5"/>
  <c r="AS211" i="5"/>
  <c r="AR211" i="5"/>
  <c r="AQ211" i="5"/>
  <c r="AP211" i="5"/>
  <c r="AO211" i="5"/>
  <c r="AN211" i="5"/>
  <c r="AH211" i="5"/>
  <c r="AG211" i="5"/>
  <c r="AF211" i="5"/>
  <c r="AE211" i="5"/>
  <c r="AD211" i="5"/>
  <c r="AC211" i="5"/>
  <c r="AZ210" i="5"/>
  <c r="AY210" i="5"/>
  <c r="AX210" i="5"/>
  <c r="AW210" i="5"/>
  <c r="AV210" i="5"/>
  <c r="AU210" i="5"/>
  <c r="AT210" i="5"/>
  <c r="AS210" i="5"/>
  <c r="AR210" i="5"/>
  <c r="AQ210" i="5"/>
  <c r="AP210" i="5"/>
  <c r="AO210" i="5"/>
  <c r="AN210" i="5"/>
  <c r="AH210" i="5"/>
  <c r="AG210" i="5"/>
  <c r="AF210" i="5"/>
  <c r="AE210" i="5"/>
  <c r="AD210" i="5"/>
  <c r="AC210" i="5"/>
  <c r="AY209" i="5"/>
  <c r="AX209" i="5"/>
  <c r="AW209" i="5"/>
  <c r="AR209" i="5"/>
  <c r="AO209" i="5"/>
  <c r="AN209" i="5"/>
  <c r="AH209" i="5"/>
  <c r="AG209" i="5"/>
  <c r="AF209" i="5"/>
  <c r="AE209" i="5"/>
  <c r="AD209" i="5"/>
  <c r="AC209" i="5"/>
  <c r="AZ208" i="5"/>
  <c r="AY208" i="5"/>
  <c r="AX208" i="5"/>
  <c r="AW208" i="5"/>
  <c r="AV208" i="5"/>
  <c r="AU208" i="5"/>
  <c r="AT208" i="5"/>
  <c r="AS208" i="5"/>
  <c r="AR208" i="5"/>
  <c r="AQ208" i="5"/>
  <c r="AP208" i="5"/>
  <c r="AO208" i="5"/>
  <c r="AN208" i="5"/>
  <c r="AH208" i="5"/>
  <c r="AG208" i="5"/>
  <c r="AF208" i="5"/>
  <c r="AE208" i="5"/>
  <c r="AD208" i="5"/>
  <c r="AC208" i="5"/>
  <c r="AY207" i="5"/>
  <c r="AX207" i="5"/>
  <c r="AW207" i="5"/>
  <c r="AV207" i="5"/>
  <c r="AU207" i="5"/>
  <c r="AT207" i="5"/>
  <c r="AR207" i="5"/>
  <c r="AQ207" i="5"/>
  <c r="AO207" i="5"/>
  <c r="AN207" i="5"/>
  <c r="AH207" i="5"/>
  <c r="AG207" i="5"/>
  <c r="AF207" i="5"/>
  <c r="AE207" i="5"/>
  <c r="AD207" i="5"/>
  <c r="AC207" i="5"/>
  <c r="AZ206" i="5"/>
  <c r="AY206" i="5"/>
  <c r="AX206" i="5"/>
  <c r="AW206" i="5"/>
  <c r="AV206" i="5"/>
  <c r="AU206" i="5"/>
  <c r="AT206" i="5"/>
  <c r="AS206" i="5"/>
  <c r="AR206" i="5"/>
  <c r="AQ206" i="5"/>
  <c r="AP206" i="5"/>
  <c r="AO206" i="5"/>
  <c r="AN206" i="5"/>
  <c r="AH206" i="5"/>
  <c r="AG206" i="5"/>
  <c r="AF206" i="5"/>
  <c r="AE206" i="5"/>
  <c r="AD206" i="5"/>
  <c r="AC206" i="5"/>
  <c r="AZ205" i="5"/>
  <c r="AY205" i="5"/>
  <c r="AX205" i="5"/>
  <c r="AW205" i="5"/>
  <c r="AV205" i="5"/>
  <c r="AU205" i="5"/>
  <c r="AT205" i="5"/>
  <c r="AS205" i="5"/>
  <c r="AR205" i="5"/>
  <c r="AQ205" i="5"/>
  <c r="AP205" i="5"/>
  <c r="AO205" i="5"/>
  <c r="AN205" i="5"/>
  <c r="AH205" i="5"/>
  <c r="AG205" i="5"/>
  <c r="AF205" i="5"/>
  <c r="AE205" i="5"/>
  <c r="AD205" i="5"/>
  <c r="AC205" i="5"/>
  <c r="AZ204" i="5"/>
  <c r="AY204" i="5"/>
  <c r="AX204" i="5"/>
  <c r="AW204" i="5"/>
  <c r="AV204" i="5"/>
  <c r="AU204" i="5"/>
  <c r="AT204" i="5"/>
  <c r="AS204" i="5"/>
  <c r="AR204" i="5"/>
  <c r="AQ204" i="5"/>
  <c r="AP204" i="5"/>
  <c r="AO204" i="5"/>
  <c r="AN204" i="5"/>
  <c r="AH204" i="5"/>
  <c r="AG204" i="5"/>
  <c r="AF204" i="5"/>
  <c r="AE204" i="5"/>
  <c r="AD204" i="5"/>
  <c r="AC204" i="5"/>
  <c r="AZ203" i="5"/>
  <c r="AY203" i="5"/>
  <c r="AX203" i="5"/>
  <c r="AW203" i="5"/>
  <c r="AV203" i="5"/>
  <c r="AU203" i="5"/>
  <c r="AT203" i="5"/>
  <c r="AS203" i="5"/>
  <c r="AR203" i="5"/>
  <c r="AQ203" i="5"/>
  <c r="AP203" i="5"/>
  <c r="AO203" i="5"/>
  <c r="AN203" i="5"/>
  <c r="AH203" i="5"/>
  <c r="AG203" i="5"/>
  <c r="AF203" i="5"/>
  <c r="AE203" i="5"/>
  <c r="AD203" i="5"/>
  <c r="AC203" i="5"/>
  <c r="AZ202" i="5"/>
  <c r="AY202" i="5"/>
  <c r="AX202" i="5"/>
  <c r="AW202" i="5"/>
  <c r="AV202" i="5"/>
  <c r="AU202" i="5"/>
  <c r="AT202" i="5"/>
  <c r="AS202" i="5"/>
  <c r="AR202" i="5"/>
  <c r="AQ202" i="5"/>
  <c r="AP202" i="5"/>
  <c r="AO202" i="5"/>
  <c r="AN202" i="5"/>
  <c r="AH202" i="5"/>
  <c r="AG202" i="5"/>
  <c r="AF202" i="5"/>
  <c r="AE202" i="5"/>
  <c r="AD202" i="5"/>
  <c r="AC202" i="5"/>
  <c r="AO201" i="5"/>
  <c r="AN201" i="5"/>
  <c r="AK201" i="5"/>
  <c r="AJ201" i="5"/>
  <c r="AI201" i="5"/>
  <c r="AH201" i="5"/>
  <c r="AG201" i="5"/>
  <c r="AF201" i="5"/>
  <c r="AE201" i="5"/>
  <c r="AD201" i="5"/>
  <c r="AC201" i="5"/>
  <c r="AO200" i="5"/>
  <c r="AN200" i="5"/>
  <c r="AK200" i="5"/>
  <c r="AJ200" i="5"/>
  <c r="AI200" i="5"/>
  <c r="AH200" i="5"/>
  <c r="AG200" i="5"/>
  <c r="AF200" i="5"/>
  <c r="AE200" i="5"/>
  <c r="AD200" i="5"/>
  <c r="AC200" i="5"/>
  <c r="AZ199" i="5"/>
  <c r="AY199" i="5"/>
  <c r="AX199" i="5"/>
  <c r="AW199" i="5"/>
  <c r="AV199" i="5"/>
  <c r="AU199" i="5"/>
  <c r="AT199" i="5"/>
  <c r="AS199" i="5"/>
  <c r="AR199" i="5"/>
  <c r="AQ199" i="5"/>
  <c r="AP199" i="5"/>
  <c r="AO199" i="5"/>
  <c r="AN199" i="5"/>
  <c r="AK199" i="5"/>
  <c r="AJ199" i="5"/>
  <c r="AI199" i="5"/>
  <c r="AH199" i="5"/>
  <c r="AG199" i="5"/>
  <c r="AF199" i="5"/>
  <c r="AE199" i="5"/>
  <c r="AD199" i="5"/>
  <c r="AC199" i="5"/>
  <c r="AZ198" i="5"/>
  <c r="AY198" i="5"/>
  <c r="AX198" i="5"/>
  <c r="AV198" i="5"/>
  <c r="AU198" i="5"/>
  <c r="AS198" i="5"/>
  <c r="AR198" i="5"/>
  <c r="AQ198" i="5"/>
  <c r="AP198" i="5"/>
  <c r="AO198" i="5"/>
  <c r="AN198" i="5"/>
  <c r="AK198" i="5"/>
  <c r="AJ198" i="5"/>
  <c r="AI198" i="5"/>
  <c r="AH198" i="5"/>
  <c r="AG198" i="5"/>
  <c r="AF198" i="5"/>
  <c r="AE198" i="5"/>
  <c r="AD198" i="5"/>
  <c r="AC198" i="5"/>
  <c r="AZ197" i="5"/>
  <c r="AY197" i="5"/>
  <c r="AX197" i="5"/>
  <c r="AW197" i="5"/>
  <c r="AV197" i="5"/>
  <c r="AU197" i="5"/>
  <c r="AT197" i="5"/>
  <c r="AS197" i="5"/>
  <c r="AR197" i="5"/>
  <c r="AQ197" i="5"/>
  <c r="AP197" i="5"/>
  <c r="AO197" i="5"/>
  <c r="AN197" i="5"/>
  <c r="AM197" i="5"/>
  <c r="AL197" i="5"/>
  <c r="AK197" i="5"/>
  <c r="AJ197" i="5"/>
  <c r="AI197" i="5"/>
  <c r="AH197" i="5"/>
  <c r="AG197" i="5"/>
  <c r="AF197" i="5"/>
  <c r="AE197" i="5"/>
  <c r="AD197" i="5"/>
  <c r="AC197" i="5"/>
  <c r="AY196" i="5"/>
  <c r="AV196" i="5"/>
  <c r="AU196" i="5"/>
  <c r="AQ196" i="5"/>
  <c r="AO196" i="5"/>
  <c r="AN196" i="5"/>
  <c r="AK196" i="5"/>
  <c r="AJ196" i="5"/>
  <c r="AI196" i="5"/>
  <c r="AH196" i="5"/>
  <c r="AG196" i="5"/>
  <c r="AF196" i="5"/>
  <c r="AE196" i="5"/>
  <c r="AD196" i="5"/>
  <c r="AC196" i="5"/>
  <c r="AZ195" i="5"/>
  <c r="AY195" i="5"/>
  <c r="AX195" i="5"/>
  <c r="AW195" i="5"/>
  <c r="AV195" i="5"/>
  <c r="AS195" i="5"/>
  <c r="AR195" i="5"/>
  <c r="AQ195" i="5"/>
  <c r="AP195" i="5"/>
  <c r="AO195" i="5"/>
  <c r="AN195" i="5"/>
  <c r="AM195" i="5"/>
  <c r="AL195" i="5"/>
  <c r="AK195" i="5"/>
  <c r="AJ195" i="5"/>
  <c r="AI195" i="5"/>
  <c r="AH195" i="5"/>
  <c r="AG195" i="5"/>
  <c r="AF195" i="5"/>
  <c r="AE195" i="5"/>
  <c r="AD195" i="5"/>
  <c r="AC195" i="5"/>
  <c r="AO194" i="5"/>
  <c r="AN194" i="5"/>
  <c r="AK194" i="5"/>
  <c r="AJ194" i="5"/>
  <c r="AI194" i="5"/>
  <c r="AH194" i="5"/>
  <c r="AG194" i="5"/>
  <c r="AF194" i="5"/>
  <c r="AE194" i="5"/>
  <c r="AD194" i="5"/>
  <c r="AC194" i="5"/>
  <c r="AZ193" i="5"/>
  <c r="AY193" i="5"/>
  <c r="AX193" i="5"/>
  <c r="AV193" i="5"/>
  <c r="AS193" i="5"/>
  <c r="AR193" i="5"/>
  <c r="AQ193" i="5"/>
  <c r="AP193" i="5"/>
  <c r="AO193" i="5"/>
  <c r="AN193" i="5"/>
  <c r="AM193" i="5"/>
  <c r="AL193" i="5"/>
  <c r="AK193" i="5"/>
  <c r="AJ193" i="5"/>
  <c r="AI193" i="5"/>
  <c r="AH193" i="5"/>
  <c r="AG193" i="5"/>
  <c r="AF193" i="5"/>
  <c r="AE193" i="5"/>
  <c r="AD193" i="5"/>
  <c r="AC193" i="5"/>
  <c r="AZ192" i="5"/>
  <c r="AY192" i="5"/>
  <c r="AX192" i="5"/>
  <c r="AV192" i="5"/>
  <c r="AS192" i="5"/>
  <c r="AR192" i="5"/>
  <c r="AQ192" i="5"/>
  <c r="AP192" i="5"/>
  <c r="AO192" i="5"/>
  <c r="AN192" i="5"/>
  <c r="AM192" i="5"/>
  <c r="AL192" i="5"/>
  <c r="AK192" i="5"/>
  <c r="AJ192" i="5"/>
  <c r="AI192" i="5"/>
  <c r="AH192" i="5"/>
  <c r="AG192" i="5"/>
  <c r="AF192" i="5"/>
  <c r="AE192" i="5"/>
  <c r="AD192" i="5"/>
  <c r="AC192" i="5"/>
  <c r="AY191" i="5"/>
  <c r="AX191" i="5"/>
  <c r="AV191" i="5"/>
  <c r="AU191" i="5"/>
  <c r="AS191" i="5"/>
  <c r="AQ191" i="5"/>
  <c r="AO191" i="5"/>
  <c r="AN191" i="5"/>
  <c r="AK191" i="5"/>
  <c r="AJ191" i="5"/>
  <c r="AI191" i="5"/>
  <c r="AH191" i="5"/>
  <c r="AG191" i="5"/>
  <c r="AF191" i="5"/>
  <c r="AE191" i="5"/>
  <c r="AD191" i="5"/>
  <c r="AC191" i="5"/>
  <c r="AZ190" i="5"/>
  <c r="AY190" i="5"/>
  <c r="AX190" i="5"/>
  <c r="AV190" i="5"/>
  <c r="AU190" i="5"/>
  <c r="AS190" i="5"/>
  <c r="AR190" i="5"/>
  <c r="AQ190" i="5"/>
  <c r="AP190" i="5"/>
  <c r="AO190" i="5"/>
  <c r="AN190" i="5"/>
  <c r="AK190" i="5"/>
  <c r="AJ190" i="5"/>
  <c r="AI190" i="5"/>
  <c r="AH190" i="5"/>
  <c r="AG190" i="5"/>
  <c r="AF190" i="5"/>
  <c r="AE190" i="5"/>
  <c r="AD190" i="5"/>
  <c r="AC190" i="5"/>
  <c r="AY189" i="5"/>
  <c r="AV189" i="5"/>
  <c r="AU189" i="5"/>
  <c r="AQ189" i="5"/>
  <c r="AO189" i="5"/>
  <c r="AN189" i="5"/>
  <c r="AK189" i="5"/>
  <c r="AJ189" i="5"/>
  <c r="AI189" i="5"/>
  <c r="AH189" i="5"/>
  <c r="AG189" i="5"/>
  <c r="AF189" i="5"/>
  <c r="AE189" i="5"/>
  <c r="AD189" i="5"/>
  <c r="AC189" i="5"/>
  <c r="AY188" i="5"/>
  <c r="AV188" i="5"/>
  <c r="AU188" i="5"/>
  <c r="AQ188" i="5"/>
  <c r="AO188" i="5"/>
  <c r="AN188" i="5"/>
  <c r="AK188" i="5"/>
  <c r="AJ188" i="5"/>
  <c r="AI188" i="5"/>
  <c r="AH188" i="5"/>
  <c r="AG188" i="5"/>
  <c r="AF188" i="5"/>
  <c r="AE188" i="5"/>
  <c r="AD188" i="5"/>
  <c r="AC188" i="5"/>
  <c r="AY187" i="5"/>
  <c r="AV187" i="5"/>
  <c r="AU187" i="5"/>
  <c r="AQ187" i="5"/>
  <c r="AO187" i="5"/>
  <c r="AN187" i="5"/>
  <c r="AK187" i="5"/>
  <c r="AJ187" i="5"/>
  <c r="AI187" i="5"/>
  <c r="AH187" i="5"/>
  <c r="AG187" i="5"/>
  <c r="AF187" i="5"/>
  <c r="AE187" i="5"/>
  <c r="AD187" i="5"/>
  <c r="AC187" i="5"/>
  <c r="AO186" i="5"/>
  <c r="AN186" i="5"/>
  <c r="AK186" i="5"/>
  <c r="AJ186" i="5"/>
  <c r="AI186" i="5"/>
  <c r="AH186" i="5"/>
  <c r="AG186" i="5"/>
  <c r="AF186" i="5"/>
  <c r="AE186" i="5"/>
  <c r="AD186" i="5"/>
  <c r="AC186" i="5"/>
  <c r="AY185" i="5"/>
  <c r="AU185" i="5"/>
  <c r="AO185" i="5"/>
  <c r="AN185" i="5"/>
  <c r="AK185" i="5"/>
  <c r="AJ185" i="5"/>
  <c r="AI185" i="5"/>
  <c r="AH185" i="5"/>
  <c r="AG185" i="5"/>
  <c r="AF185" i="5"/>
  <c r="AE185" i="5"/>
  <c r="AD185" i="5"/>
  <c r="AC185" i="5"/>
  <c r="AZ184" i="5"/>
  <c r="AY184" i="5"/>
  <c r="AX184" i="5"/>
  <c r="AV184" i="5"/>
  <c r="AS184" i="5"/>
  <c r="AQ184" i="5"/>
  <c r="AP184" i="5"/>
  <c r="AO184" i="5"/>
  <c r="AN184" i="5"/>
  <c r="AK184" i="5"/>
  <c r="AJ184" i="5"/>
  <c r="AI184" i="5"/>
  <c r="AH184" i="5"/>
  <c r="AG184" i="5"/>
  <c r="AF184" i="5"/>
  <c r="AE184" i="5"/>
  <c r="AD184" i="5"/>
  <c r="AC184" i="5"/>
  <c r="AZ183" i="5"/>
  <c r="AY183" i="5"/>
  <c r="AX183" i="5"/>
  <c r="AW183" i="5"/>
  <c r="AV183" i="5"/>
  <c r="AU183" i="5"/>
  <c r="AS183" i="5"/>
  <c r="AR183" i="5"/>
  <c r="AQ183" i="5"/>
  <c r="AP183" i="5"/>
  <c r="AO183" i="5"/>
  <c r="AN183" i="5"/>
  <c r="AK183" i="5"/>
  <c r="AJ183" i="5"/>
  <c r="AI183" i="5"/>
  <c r="AH183" i="5"/>
  <c r="AG183" i="5"/>
  <c r="AF183" i="5"/>
  <c r="AE183" i="5"/>
  <c r="AD183" i="5"/>
  <c r="AC183" i="5"/>
  <c r="AZ182" i="5"/>
  <c r="AY182" i="5"/>
  <c r="AX182" i="5"/>
  <c r="AW182" i="5"/>
  <c r="AV182" i="5"/>
  <c r="AU182" i="5"/>
  <c r="AT182" i="5"/>
  <c r="AS182" i="5"/>
  <c r="AR182" i="5"/>
  <c r="AQ182" i="5"/>
  <c r="AP182" i="5"/>
  <c r="AO182" i="5"/>
  <c r="AN182" i="5"/>
  <c r="AM182" i="5"/>
  <c r="AL182" i="5"/>
  <c r="AK182" i="5"/>
  <c r="AJ182" i="5"/>
  <c r="AI182" i="5"/>
  <c r="AH182" i="5"/>
  <c r="AG182" i="5"/>
  <c r="AF182" i="5"/>
  <c r="AE182" i="5"/>
  <c r="AD182" i="5"/>
  <c r="AC182" i="5"/>
  <c r="AZ181" i="5"/>
  <c r="AY181" i="5"/>
  <c r="AX181" i="5"/>
  <c r="AW181" i="5"/>
  <c r="AV181" i="5"/>
  <c r="AU181" i="5"/>
  <c r="AT181" i="5"/>
  <c r="AS181" i="5"/>
  <c r="AR181" i="5"/>
  <c r="AQ181" i="5"/>
  <c r="AP181" i="5"/>
  <c r="AO181" i="5"/>
  <c r="AN181" i="5"/>
  <c r="AM181" i="5"/>
  <c r="AL181" i="5"/>
  <c r="AK181" i="5"/>
  <c r="AJ181" i="5"/>
  <c r="AI181" i="5"/>
  <c r="AH181" i="5"/>
  <c r="AG181" i="5"/>
  <c r="AF181" i="5"/>
  <c r="AE181" i="5"/>
  <c r="AD181" i="5"/>
  <c r="AC181" i="5"/>
  <c r="AZ180" i="5"/>
  <c r="AY180" i="5"/>
  <c r="AX180" i="5"/>
  <c r="AW180" i="5"/>
  <c r="AV180" i="5"/>
  <c r="AU180" i="5"/>
  <c r="AT180" i="5"/>
  <c r="AS180" i="5"/>
  <c r="AR180" i="5"/>
  <c r="AQ180" i="5"/>
  <c r="AP180" i="5"/>
  <c r="AO180" i="5"/>
  <c r="AN180" i="5"/>
  <c r="AM180" i="5"/>
  <c r="AL180" i="5"/>
  <c r="AK180" i="5"/>
  <c r="AJ180" i="5"/>
  <c r="AI180" i="5"/>
  <c r="AH180" i="5"/>
  <c r="AG180" i="5"/>
  <c r="AF180" i="5"/>
  <c r="AE180" i="5"/>
  <c r="AD180" i="5"/>
  <c r="AC180" i="5"/>
  <c r="AZ179" i="5"/>
  <c r="AY179" i="5"/>
  <c r="AX179" i="5"/>
  <c r="AV179" i="5"/>
  <c r="AU179" i="5"/>
  <c r="AT179" i="5"/>
  <c r="AS179" i="5"/>
  <c r="AR179" i="5"/>
  <c r="AQ179" i="5"/>
  <c r="AP179" i="5"/>
  <c r="AO179" i="5"/>
  <c r="AN179" i="5"/>
  <c r="AM179" i="5"/>
  <c r="AL179" i="5"/>
  <c r="AK179" i="5"/>
  <c r="AJ179" i="5"/>
  <c r="AI179" i="5"/>
  <c r="AH179" i="5"/>
  <c r="AG179" i="5"/>
  <c r="AF179" i="5"/>
  <c r="AE179" i="5"/>
  <c r="AD179" i="5"/>
  <c r="AC179" i="5"/>
  <c r="AZ178" i="5"/>
  <c r="AY178" i="5"/>
  <c r="AX178" i="5"/>
  <c r="AW178" i="5"/>
  <c r="AV178" i="5"/>
  <c r="AU178" i="5"/>
  <c r="AT178" i="5"/>
  <c r="AS178" i="5"/>
  <c r="AR178" i="5"/>
  <c r="AQ178" i="5"/>
  <c r="AP178" i="5"/>
  <c r="AO178" i="5"/>
  <c r="AN178" i="5"/>
  <c r="AK178" i="5"/>
  <c r="AJ178" i="5"/>
  <c r="AI178" i="5"/>
  <c r="AH178" i="5"/>
  <c r="AG178" i="5"/>
  <c r="AF178" i="5"/>
  <c r="AE178" i="5"/>
  <c r="AD178" i="5"/>
  <c r="AC178" i="5"/>
  <c r="AZ177" i="5"/>
  <c r="AY177" i="5"/>
  <c r="AX177" i="5"/>
  <c r="AW177" i="5"/>
  <c r="AV177" i="5"/>
  <c r="AU177" i="5"/>
  <c r="AT177" i="5"/>
  <c r="AS177" i="5"/>
  <c r="AR177" i="5"/>
  <c r="AQ177" i="5"/>
  <c r="AP177" i="5"/>
  <c r="AO177" i="5"/>
  <c r="AN177" i="5"/>
  <c r="AM177" i="5"/>
  <c r="AL177" i="5"/>
  <c r="AK177" i="5"/>
  <c r="AJ177" i="5"/>
  <c r="AI177" i="5"/>
  <c r="AH177" i="5"/>
  <c r="AG177" i="5"/>
  <c r="AF177" i="5"/>
  <c r="AE177" i="5"/>
  <c r="AD177" i="5"/>
  <c r="AC177" i="5"/>
  <c r="AZ176" i="5"/>
  <c r="AY176" i="5"/>
  <c r="AX176" i="5"/>
  <c r="AW176" i="5"/>
  <c r="AV176" i="5"/>
  <c r="AU176" i="5"/>
  <c r="AT176" i="5"/>
  <c r="AS176" i="5"/>
  <c r="AR176" i="5"/>
  <c r="AQ176" i="5"/>
  <c r="AP176" i="5"/>
  <c r="AO176" i="5"/>
  <c r="AN176" i="5"/>
  <c r="AM176" i="5"/>
  <c r="AL176" i="5"/>
  <c r="AK176" i="5"/>
  <c r="AJ176" i="5"/>
  <c r="AI176" i="5"/>
  <c r="AH176" i="5"/>
  <c r="AG176" i="5"/>
  <c r="AF176" i="5"/>
  <c r="AE176" i="5"/>
  <c r="AD176" i="5"/>
  <c r="AC176" i="5"/>
  <c r="AZ175" i="5"/>
  <c r="AY175" i="5"/>
  <c r="AX175" i="5"/>
  <c r="AW175" i="5"/>
  <c r="AV175" i="5"/>
  <c r="AU175" i="5"/>
  <c r="AT175" i="5"/>
  <c r="AS175" i="5"/>
  <c r="AR175" i="5"/>
  <c r="AQ175" i="5"/>
  <c r="AP175" i="5"/>
  <c r="AO175" i="5"/>
  <c r="AN175" i="5"/>
  <c r="AK175" i="5"/>
  <c r="AJ175" i="5"/>
  <c r="AI175" i="5"/>
  <c r="AH175" i="5"/>
  <c r="AG175" i="5"/>
  <c r="AF175" i="5"/>
  <c r="AE175" i="5"/>
  <c r="AD175" i="5"/>
  <c r="AC175" i="5"/>
  <c r="AZ174" i="5"/>
  <c r="AY174" i="5"/>
  <c r="AX174" i="5"/>
  <c r="AW174" i="5"/>
  <c r="AV174" i="5"/>
  <c r="AU174" i="5"/>
  <c r="AT174" i="5"/>
  <c r="AS174" i="5"/>
  <c r="AR174" i="5"/>
  <c r="AQ174" i="5"/>
  <c r="AP174" i="5"/>
  <c r="AO174" i="5"/>
  <c r="AN174" i="5"/>
  <c r="AM174" i="5"/>
  <c r="AL174" i="5"/>
  <c r="AK174" i="5"/>
  <c r="AJ174" i="5"/>
  <c r="AI174" i="5"/>
  <c r="AH174" i="5"/>
  <c r="AG174" i="5"/>
  <c r="AF174" i="5"/>
  <c r="AE174" i="5"/>
  <c r="AD174" i="5"/>
  <c r="AC174" i="5"/>
  <c r="AZ173" i="5"/>
  <c r="AY173" i="5"/>
  <c r="AX173" i="5"/>
  <c r="AV173" i="5"/>
  <c r="AU173" i="5"/>
  <c r="AT173" i="5"/>
  <c r="AS173" i="5"/>
  <c r="AR173" i="5"/>
  <c r="AQ173" i="5"/>
  <c r="AP173" i="5"/>
  <c r="AO173" i="5"/>
  <c r="AN173" i="5"/>
  <c r="AM173" i="5"/>
  <c r="AL173" i="5"/>
  <c r="AK173" i="5"/>
  <c r="AJ173" i="5"/>
  <c r="AI173" i="5"/>
  <c r="AH173" i="5"/>
  <c r="AG173" i="5"/>
  <c r="AF173" i="5"/>
  <c r="AE173" i="5"/>
  <c r="AD173" i="5"/>
  <c r="AC173" i="5"/>
  <c r="AZ172" i="5"/>
  <c r="AY172" i="5"/>
  <c r="AX172" i="5"/>
  <c r="AW172" i="5"/>
  <c r="AV172" i="5"/>
  <c r="AU172" i="5"/>
  <c r="AT172" i="5"/>
  <c r="AS172" i="5"/>
  <c r="AR172" i="5"/>
  <c r="AQ172" i="5"/>
  <c r="AP172" i="5"/>
  <c r="AO172" i="5"/>
  <c r="AN172" i="5"/>
  <c r="AM172" i="5"/>
  <c r="AL172" i="5"/>
  <c r="AK172" i="5"/>
  <c r="AJ172" i="5"/>
  <c r="AI172" i="5"/>
  <c r="AH172" i="5"/>
  <c r="AG172" i="5"/>
  <c r="AF172" i="5"/>
  <c r="AE172" i="5"/>
  <c r="AD172" i="5"/>
  <c r="AC172" i="5"/>
  <c r="AZ171" i="5"/>
  <c r="AY171" i="5"/>
  <c r="AX171" i="5"/>
  <c r="AW171" i="5"/>
  <c r="AV171" i="5"/>
  <c r="AU171" i="5"/>
  <c r="AT171" i="5"/>
  <c r="AS171" i="5"/>
  <c r="AR171" i="5"/>
  <c r="AQ171" i="5"/>
  <c r="AP171" i="5"/>
  <c r="AO171" i="5"/>
  <c r="AN171" i="5"/>
  <c r="AM171" i="5"/>
  <c r="AL171" i="5"/>
  <c r="AK171" i="5"/>
  <c r="AJ171" i="5"/>
  <c r="AI171" i="5"/>
  <c r="AH171" i="5"/>
  <c r="AG171" i="5"/>
  <c r="AF171" i="5"/>
  <c r="AE171" i="5"/>
  <c r="AD171" i="5"/>
  <c r="AC171" i="5"/>
  <c r="AZ170" i="5"/>
  <c r="AY170" i="5"/>
  <c r="AX170" i="5"/>
  <c r="AV170" i="5"/>
  <c r="AU170" i="5"/>
  <c r="AT170" i="5"/>
  <c r="AS170" i="5"/>
  <c r="AR170" i="5"/>
  <c r="AQ170" i="5"/>
  <c r="AP170" i="5"/>
  <c r="AO170" i="5"/>
  <c r="AN170" i="5"/>
  <c r="AM170" i="5"/>
  <c r="AL170" i="5"/>
  <c r="AK170" i="5"/>
  <c r="AJ170" i="5"/>
  <c r="AI170" i="5"/>
  <c r="AH170" i="5"/>
  <c r="AG170" i="5"/>
  <c r="AF170" i="5"/>
  <c r="AE170" i="5"/>
  <c r="AD170" i="5"/>
  <c r="AC170" i="5"/>
  <c r="AZ169" i="5"/>
  <c r="AY169" i="5"/>
  <c r="AX169" i="5"/>
  <c r="AW169" i="5"/>
  <c r="AV169" i="5"/>
  <c r="AU169" i="5"/>
  <c r="AT169" i="5"/>
  <c r="AS169" i="5"/>
  <c r="AR169" i="5"/>
  <c r="AQ169" i="5"/>
  <c r="AP169" i="5"/>
  <c r="AO169" i="5"/>
  <c r="AN169" i="5"/>
  <c r="AK169" i="5"/>
  <c r="AJ169" i="5"/>
  <c r="AI169" i="5"/>
  <c r="AH169" i="5"/>
  <c r="AG169" i="5"/>
  <c r="AF169" i="5"/>
  <c r="AE169" i="5"/>
  <c r="AD169" i="5"/>
  <c r="AC169" i="5"/>
  <c r="AZ168" i="5"/>
  <c r="AY168" i="5"/>
  <c r="AX168" i="5"/>
  <c r="AW168" i="5"/>
  <c r="AV168" i="5"/>
  <c r="AU168" i="5"/>
  <c r="AT168" i="5"/>
  <c r="AS168" i="5"/>
  <c r="AR168" i="5"/>
  <c r="AQ168" i="5"/>
  <c r="AP168" i="5"/>
  <c r="AO168" i="5"/>
  <c r="AN168" i="5"/>
  <c r="AM168" i="5"/>
  <c r="AL168" i="5"/>
  <c r="AK168" i="5"/>
  <c r="AJ168" i="5"/>
  <c r="AI168" i="5"/>
  <c r="AH168" i="5"/>
  <c r="AG168" i="5"/>
  <c r="AF168" i="5"/>
  <c r="AE168" i="5"/>
  <c r="AD168" i="5"/>
  <c r="AC168" i="5"/>
  <c r="AV167" i="5"/>
  <c r="AS167" i="5"/>
  <c r="AQ167" i="5"/>
  <c r="AH167" i="5"/>
  <c r="AG167" i="5"/>
  <c r="AE167" i="5"/>
  <c r="AD167" i="5"/>
  <c r="AC167" i="5"/>
  <c r="AZ166" i="5"/>
  <c r="AV166" i="5"/>
  <c r="AS166" i="5"/>
  <c r="AQ166" i="5"/>
  <c r="AP166" i="5"/>
  <c r="AH166" i="5"/>
  <c r="AG166" i="5"/>
  <c r="AE166" i="5"/>
  <c r="AD166" i="5"/>
  <c r="AC166" i="5"/>
  <c r="AV165" i="5"/>
  <c r="AS165" i="5"/>
  <c r="AQ165" i="5"/>
  <c r="AH165" i="5"/>
  <c r="AG165" i="5"/>
  <c r="AE165" i="5"/>
  <c r="AD165" i="5"/>
  <c r="AC165" i="5"/>
  <c r="AV164" i="5"/>
  <c r="AS164" i="5"/>
  <c r="AQ164" i="5"/>
  <c r="AH164" i="5"/>
  <c r="AG164" i="5"/>
  <c r="AE164" i="5"/>
  <c r="AD164" i="5"/>
  <c r="AC164" i="5"/>
  <c r="AV163" i="5"/>
  <c r="AS163" i="5"/>
  <c r="AQ163" i="5"/>
  <c r="AH163" i="5"/>
  <c r="AG163" i="5"/>
  <c r="AE163" i="5"/>
  <c r="AD163" i="5"/>
  <c r="AC163" i="5"/>
  <c r="AV162" i="5"/>
  <c r="AS162" i="5"/>
  <c r="AQ162" i="5"/>
  <c r="AH162" i="5"/>
  <c r="AG162" i="5"/>
  <c r="AE162" i="5"/>
  <c r="AD162" i="5"/>
  <c r="AC162" i="5"/>
  <c r="AV161" i="5"/>
  <c r="AS161" i="5"/>
  <c r="AQ161" i="5"/>
  <c r="AP161" i="5"/>
  <c r="AH161" i="5"/>
  <c r="AG161" i="5"/>
  <c r="AE161" i="5"/>
  <c r="AD161" i="5"/>
  <c r="AC161" i="5"/>
  <c r="AV160" i="5"/>
  <c r="AS160" i="5"/>
  <c r="AQ160" i="5"/>
  <c r="AH160" i="5"/>
  <c r="AG160" i="5"/>
  <c r="AE160" i="5"/>
  <c r="AD160" i="5"/>
  <c r="AC160" i="5"/>
  <c r="AV159" i="5"/>
  <c r="AS159" i="5"/>
  <c r="AQ159" i="5"/>
  <c r="AH159" i="5"/>
  <c r="AG159" i="5"/>
  <c r="AE159" i="5"/>
  <c r="AD159" i="5"/>
  <c r="AC159" i="5"/>
  <c r="AZ158" i="5"/>
  <c r="AV158" i="5"/>
  <c r="AS158" i="5"/>
  <c r="AQ158" i="5"/>
  <c r="AP158" i="5"/>
  <c r="AH158" i="5"/>
  <c r="AG158" i="5"/>
  <c r="AE158" i="5"/>
  <c r="AD158" i="5"/>
  <c r="AC158" i="5"/>
  <c r="AV157" i="5"/>
  <c r="AS157" i="5"/>
  <c r="AQ157" i="5"/>
  <c r="AH157" i="5"/>
  <c r="AG157" i="5"/>
  <c r="AE157" i="5"/>
  <c r="AD157" i="5"/>
  <c r="AC157" i="5"/>
  <c r="AO156" i="5"/>
  <c r="AN156" i="5"/>
  <c r="AI156" i="5"/>
  <c r="AH156" i="5"/>
  <c r="AG156" i="5"/>
  <c r="AF156" i="5"/>
  <c r="AE156" i="5"/>
  <c r="AD156" i="5"/>
  <c r="AC156" i="5"/>
  <c r="AO155" i="5"/>
  <c r="AN155" i="5"/>
  <c r="AI155" i="5"/>
  <c r="AH155" i="5"/>
  <c r="AG155" i="5"/>
  <c r="AF155" i="5"/>
  <c r="AE155" i="5"/>
  <c r="AD155" i="5"/>
  <c r="AC155" i="5"/>
  <c r="AO154" i="5"/>
  <c r="AN154" i="5"/>
  <c r="AI154" i="5"/>
  <c r="AH154" i="5"/>
  <c r="AG154" i="5"/>
  <c r="AF154" i="5"/>
  <c r="AE154" i="5"/>
  <c r="AD154" i="5"/>
  <c r="AC154" i="5"/>
  <c r="AO153" i="5"/>
  <c r="AN153" i="5"/>
  <c r="AI153" i="5"/>
  <c r="AH153" i="5"/>
  <c r="AG153" i="5"/>
  <c r="AF153" i="5"/>
  <c r="AE153" i="5"/>
  <c r="AD153" i="5"/>
  <c r="AC153" i="5"/>
  <c r="AO152" i="5"/>
  <c r="AN152" i="5"/>
  <c r="AI152" i="5"/>
  <c r="AH152" i="5"/>
  <c r="AG152" i="5"/>
  <c r="AF152" i="5"/>
  <c r="AE152" i="5"/>
  <c r="AD152" i="5"/>
  <c r="AC152" i="5"/>
  <c r="AO151" i="5"/>
  <c r="AN151" i="5"/>
  <c r="AI151" i="5"/>
  <c r="AH151" i="5"/>
  <c r="AG151" i="5"/>
  <c r="AF151" i="5"/>
  <c r="AE151" i="5"/>
  <c r="AD151" i="5"/>
  <c r="AC151" i="5"/>
  <c r="AO150" i="5"/>
  <c r="AN150" i="5"/>
  <c r="AH150" i="5"/>
  <c r="AG150" i="5"/>
  <c r="AF150" i="5"/>
  <c r="AE150" i="5"/>
  <c r="AD150" i="5"/>
  <c r="AC150" i="5"/>
  <c r="AZ149" i="5"/>
  <c r="AV149" i="5"/>
  <c r="AS149" i="5"/>
  <c r="AQ149" i="5"/>
  <c r="AP149" i="5"/>
  <c r="AH149" i="5"/>
  <c r="AG149" i="5"/>
  <c r="AE149" i="5"/>
  <c r="AD149" i="5"/>
  <c r="AC149" i="5"/>
  <c r="AZ148" i="5"/>
  <c r="AV148" i="5"/>
  <c r="AS148" i="5"/>
  <c r="AQ148" i="5"/>
  <c r="AP148" i="5"/>
  <c r="AH148" i="5"/>
  <c r="AG148" i="5"/>
  <c r="AE148" i="5"/>
  <c r="AD148" i="5"/>
  <c r="AC148" i="5"/>
  <c r="AZ147" i="5"/>
  <c r="AV147" i="5"/>
  <c r="AS147" i="5"/>
  <c r="AQ147" i="5"/>
  <c r="AP147" i="5"/>
  <c r="AH147" i="5"/>
  <c r="AG147" i="5"/>
  <c r="AE147" i="5"/>
  <c r="AD147" i="5"/>
  <c r="AC147" i="5"/>
  <c r="AZ146" i="5"/>
  <c r="AV146" i="5"/>
  <c r="AS146" i="5"/>
  <c r="AQ146" i="5"/>
  <c r="AP146" i="5"/>
  <c r="AH146" i="5"/>
  <c r="AG146" i="5"/>
  <c r="AE146" i="5"/>
  <c r="AD146" i="5"/>
  <c r="AC146" i="5"/>
  <c r="AZ145" i="5"/>
  <c r="AV145" i="5"/>
  <c r="AS145" i="5"/>
  <c r="AQ145" i="5"/>
  <c r="AP145" i="5"/>
  <c r="AH145" i="5"/>
  <c r="AG145" i="5"/>
  <c r="AE145" i="5"/>
  <c r="AD145" i="5"/>
  <c r="AC145" i="5"/>
  <c r="AZ144" i="5"/>
  <c r="AV144" i="5"/>
  <c r="AS144" i="5"/>
  <c r="AQ144" i="5"/>
  <c r="AP144" i="5"/>
  <c r="AH144" i="5"/>
  <c r="AG144" i="5"/>
  <c r="AE144" i="5"/>
  <c r="AD144" i="5"/>
  <c r="AC144" i="5"/>
  <c r="AZ143" i="5"/>
  <c r="AV143" i="5"/>
  <c r="AS143" i="5"/>
  <c r="AQ143" i="5"/>
  <c r="AP143" i="5"/>
  <c r="AH143" i="5"/>
  <c r="AG143" i="5"/>
  <c r="AE143" i="5"/>
  <c r="AD143" i="5"/>
  <c r="AC143" i="5"/>
  <c r="AZ142" i="5"/>
  <c r="AV142" i="5"/>
  <c r="AS142" i="5"/>
  <c r="AQ142" i="5"/>
  <c r="AP142" i="5"/>
  <c r="AH142" i="5"/>
  <c r="AG142" i="5"/>
  <c r="AE142" i="5"/>
  <c r="AD142" i="5"/>
  <c r="AC142" i="5"/>
  <c r="AZ141" i="5"/>
  <c r="AV141" i="5"/>
  <c r="AS141" i="5"/>
  <c r="AQ141" i="5"/>
  <c r="AP141" i="5"/>
  <c r="AH141" i="5"/>
  <c r="AG141" i="5"/>
  <c r="AE141" i="5"/>
  <c r="AD141" i="5"/>
  <c r="AC141" i="5"/>
  <c r="AZ140" i="5"/>
  <c r="AV140" i="5"/>
  <c r="AS140" i="5"/>
  <c r="AQ140" i="5"/>
  <c r="AP140" i="5"/>
  <c r="AH140" i="5"/>
  <c r="AG140" i="5"/>
  <c r="AE140" i="5"/>
  <c r="AD140" i="5"/>
  <c r="AC140" i="5"/>
  <c r="AZ139" i="5"/>
  <c r="AV139" i="5"/>
  <c r="AS139" i="5"/>
  <c r="AQ139" i="5"/>
  <c r="AP139" i="5"/>
  <c r="AH139" i="5"/>
  <c r="AG139" i="5"/>
  <c r="AE139" i="5"/>
  <c r="AD139" i="5"/>
  <c r="AC139" i="5"/>
  <c r="AZ138" i="5"/>
  <c r="AV138" i="5"/>
  <c r="AS138" i="5"/>
  <c r="AQ138" i="5"/>
  <c r="AP138" i="5"/>
  <c r="AH138" i="5"/>
  <c r="AG138" i="5"/>
  <c r="AE138" i="5"/>
  <c r="AD138" i="5"/>
  <c r="AC138" i="5"/>
  <c r="AZ137" i="5"/>
  <c r="AV137" i="5"/>
  <c r="AS137" i="5"/>
  <c r="AQ137" i="5"/>
  <c r="AP137" i="5"/>
  <c r="AH137" i="5"/>
  <c r="AG137" i="5"/>
  <c r="AE137" i="5"/>
  <c r="AD137" i="5"/>
  <c r="AC137" i="5"/>
  <c r="AZ136" i="5"/>
  <c r="AV136" i="5"/>
  <c r="AS136" i="5"/>
  <c r="AQ136" i="5"/>
  <c r="AP136" i="5"/>
  <c r="AH136" i="5"/>
  <c r="AG136" i="5"/>
  <c r="AE136" i="5"/>
  <c r="AD136" i="5"/>
  <c r="AC136" i="5"/>
  <c r="AZ135" i="5"/>
  <c r="AY135" i="5"/>
  <c r="AX135" i="5"/>
  <c r="AW135" i="5"/>
  <c r="AV135" i="5"/>
  <c r="AU135" i="5"/>
  <c r="AT135" i="5"/>
  <c r="AS135" i="5"/>
  <c r="AQ135" i="5"/>
  <c r="AP135" i="5"/>
  <c r="AO135" i="5"/>
  <c r="AN135" i="5"/>
  <c r="AM135" i="5"/>
  <c r="AL135" i="5"/>
  <c r="AK135" i="5"/>
  <c r="AJ135" i="5"/>
  <c r="AI135" i="5"/>
  <c r="AH135" i="5"/>
  <c r="AG135" i="5"/>
  <c r="AF135" i="5"/>
  <c r="AE135" i="5"/>
  <c r="AD135" i="5"/>
  <c r="AC135" i="5"/>
  <c r="AZ134" i="5"/>
  <c r="AY134" i="5"/>
  <c r="AX134" i="5"/>
  <c r="AW134" i="5"/>
  <c r="AV134" i="5"/>
  <c r="AU134" i="5"/>
  <c r="AT134" i="5"/>
  <c r="AS134" i="5"/>
  <c r="AR134" i="5"/>
  <c r="AQ134" i="5"/>
  <c r="AP134" i="5"/>
  <c r="AO134" i="5"/>
  <c r="AN134" i="5"/>
  <c r="AM134" i="5"/>
  <c r="AL134" i="5"/>
  <c r="AK134" i="5"/>
  <c r="AJ134" i="5"/>
  <c r="AI134" i="5"/>
  <c r="AH134" i="5"/>
  <c r="AG134" i="5"/>
  <c r="AF134" i="5"/>
  <c r="AE134" i="5"/>
  <c r="AD134" i="5"/>
  <c r="AC134" i="5"/>
  <c r="AZ133" i="5"/>
  <c r="AY133" i="5"/>
  <c r="AX133" i="5"/>
  <c r="AW133" i="5"/>
  <c r="AV133" i="5"/>
  <c r="AU133" i="5"/>
  <c r="AT133" i="5"/>
  <c r="AS133" i="5"/>
  <c r="AR133" i="5"/>
  <c r="AQ133" i="5"/>
  <c r="AP133" i="5"/>
  <c r="AO133" i="5"/>
  <c r="AN133" i="5"/>
  <c r="AM133" i="5"/>
  <c r="AL133" i="5"/>
  <c r="AK133" i="5"/>
  <c r="AJ133" i="5"/>
  <c r="AI133" i="5"/>
  <c r="AH133" i="5"/>
  <c r="AG133" i="5"/>
  <c r="AF133" i="5"/>
  <c r="AE133" i="5"/>
  <c r="AD133" i="5"/>
  <c r="AC133" i="5"/>
  <c r="AZ132" i="5"/>
  <c r="AY132" i="5"/>
  <c r="AW132" i="5"/>
  <c r="AV132" i="5"/>
  <c r="AU132" i="5"/>
  <c r="AT132" i="5"/>
  <c r="AS132" i="5"/>
  <c r="AO132" i="5"/>
  <c r="AN132" i="5"/>
  <c r="AL132" i="5"/>
  <c r="AK132" i="5"/>
  <c r="AJ132" i="5"/>
  <c r="AI132" i="5"/>
  <c r="AH132" i="5"/>
  <c r="AG132" i="5"/>
  <c r="AF132" i="5"/>
  <c r="AE132" i="5"/>
  <c r="AD132" i="5"/>
  <c r="AC132" i="5"/>
  <c r="AZ131" i="5"/>
  <c r="AY131" i="5"/>
  <c r="AX131" i="5"/>
  <c r="AW131" i="5"/>
  <c r="AV131" i="5"/>
  <c r="AU131" i="5"/>
  <c r="AT131" i="5"/>
  <c r="AS131" i="5"/>
  <c r="AR131" i="5"/>
  <c r="AO131" i="5"/>
  <c r="AN131" i="5"/>
  <c r="AL131" i="5"/>
  <c r="AK131" i="5"/>
  <c r="AJ131" i="5"/>
  <c r="AI131" i="5"/>
  <c r="AH131" i="5"/>
  <c r="AG131" i="5"/>
  <c r="AF131" i="5"/>
  <c r="AE131" i="5"/>
  <c r="AD131" i="5"/>
  <c r="AC131" i="5"/>
  <c r="AO130" i="5"/>
  <c r="AN130" i="5"/>
  <c r="AH130" i="5"/>
  <c r="AG130" i="5"/>
  <c r="AF130" i="5"/>
  <c r="AE130" i="5"/>
  <c r="AD130" i="5"/>
  <c r="AC130" i="5"/>
  <c r="AZ129" i="5"/>
  <c r="AY129" i="5"/>
  <c r="AX129" i="5"/>
  <c r="AW129" i="5"/>
  <c r="AV129" i="5"/>
  <c r="AU129" i="5"/>
  <c r="AT129" i="5"/>
  <c r="AS129" i="5"/>
  <c r="AR129" i="5"/>
  <c r="AO129" i="5"/>
  <c r="AN129" i="5"/>
  <c r="AH129" i="5"/>
  <c r="AG129" i="5"/>
  <c r="AF129" i="5"/>
  <c r="AE129" i="5"/>
  <c r="AD129" i="5"/>
  <c r="AC129" i="5"/>
  <c r="AW128" i="5"/>
  <c r="AS128" i="5"/>
  <c r="AR128" i="5"/>
  <c r="AO128" i="5"/>
  <c r="AN128" i="5"/>
  <c r="AH128" i="5"/>
  <c r="AG128" i="5"/>
  <c r="AF128" i="5"/>
  <c r="AE128" i="5"/>
  <c r="AD128" i="5"/>
  <c r="AC128" i="5"/>
  <c r="AZ127" i="5"/>
  <c r="AX127" i="5"/>
  <c r="AV127" i="5"/>
  <c r="AU127" i="5"/>
  <c r="AT127" i="5"/>
  <c r="AS127" i="5"/>
  <c r="AR127" i="5"/>
  <c r="AQ127" i="5"/>
  <c r="AP127" i="5"/>
  <c r="AO127" i="5"/>
  <c r="AN127" i="5"/>
  <c r="AL127" i="5"/>
  <c r="AK127" i="5"/>
  <c r="AJ127" i="5"/>
  <c r="AI127" i="5"/>
  <c r="AH127" i="5"/>
  <c r="AG127" i="5"/>
  <c r="AF127" i="5"/>
  <c r="AE127" i="5"/>
  <c r="AD127" i="5"/>
  <c r="AC127" i="5"/>
  <c r="AO126" i="5"/>
  <c r="AN126" i="5"/>
  <c r="AL126" i="5"/>
  <c r="AK126" i="5"/>
  <c r="AJ126" i="5"/>
  <c r="AI126" i="5"/>
  <c r="AH126" i="5"/>
  <c r="AG126" i="5"/>
  <c r="AF126" i="5"/>
  <c r="AE126" i="5"/>
  <c r="AD126" i="5"/>
  <c r="AC126" i="5"/>
  <c r="AZ125" i="5"/>
  <c r="AV125" i="5"/>
  <c r="AU125" i="5"/>
  <c r="AT125" i="5"/>
  <c r="AS125" i="5"/>
  <c r="AQ125" i="5"/>
  <c r="AP125" i="5"/>
  <c r="AO125" i="5"/>
  <c r="AN125" i="5"/>
  <c r="AL125" i="5"/>
  <c r="AK125" i="5"/>
  <c r="AJ125" i="5"/>
  <c r="AI125" i="5"/>
  <c r="AH125" i="5"/>
  <c r="AG125" i="5"/>
  <c r="AF125" i="5"/>
  <c r="AE125" i="5"/>
  <c r="AD125" i="5"/>
  <c r="AC125" i="5"/>
  <c r="AV124" i="5"/>
  <c r="AU124" i="5"/>
  <c r="AQ124" i="5"/>
  <c r="AO124" i="5"/>
  <c r="AN124" i="5"/>
  <c r="AL124" i="5"/>
  <c r="AK124" i="5"/>
  <c r="AJ124" i="5"/>
  <c r="AI124" i="5"/>
  <c r="AH124" i="5"/>
  <c r="AG124" i="5"/>
  <c r="AF124" i="5"/>
  <c r="AE124" i="5"/>
  <c r="AD124" i="5"/>
  <c r="AC124" i="5"/>
  <c r="AU123" i="5"/>
  <c r="AS123" i="5"/>
  <c r="AP123" i="5"/>
  <c r="AO123" i="5"/>
  <c r="AN123" i="5"/>
  <c r="AL123" i="5"/>
  <c r="AK123" i="5"/>
  <c r="AJ123" i="5"/>
  <c r="AI123" i="5"/>
  <c r="AH123" i="5"/>
  <c r="AG123" i="5"/>
  <c r="AF123" i="5"/>
  <c r="AE123" i="5"/>
  <c r="AD123" i="5"/>
  <c r="AC123" i="5"/>
  <c r="AZ122" i="5"/>
  <c r="AY122" i="5"/>
  <c r="AW122" i="5"/>
  <c r="AV122" i="5"/>
  <c r="AU122" i="5"/>
  <c r="AS122" i="5"/>
  <c r="AR122" i="5"/>
  <c r="AQ122" i="5"/>
  <c r="AP122" i="5"/>
  <c r="AO122" i="5"/>
  <c r="AN122" i="5"/>
  <c r="AL122" i="5"/>
  <c r="AK122" i="5"/>
  <c r="AJ122" i="5"/>
  <c r="AI122" i="5"/>
  <c r="AH122" i="5"/>
  <c r="AG122" i="5"/>
  <c r="AF122" i="5"/>
  <c r="AE122" i="5"/>
  <c r="AD122" i="5"/>
  <c r="AC122" i="5"/>
  <c r="AZ121" i="5"/>
  <c r="AY121" i="5"/>
  <c r="AW121" i="5"/>
  <c r="AV121" i="5"/>
  <c r="AU121" i="5"/>
  <c r="AT121" i="5"/>
  <c r="AS121" i="5"/>
  <c r="AQ121" i="5"/>
  <c r="AP121" i="5"/>
  <c r="AO121" i="5"/>
  <c r="AN121" i="5"/>
  <c r="AL121" i="5"/>
  <c r="AK121" i="5"/>
  <c r="AJ121" i="5"/>
  <c r="AI121" i="5"/>
  <c r="AH121" i="5"/>
  <c r="AG121" i="5"/>
  <c r="AF121" i="5"/>
  <c r="AE121" i="5"/>
  <c r="AD121" i="5"/>
  <c r="AC121" i="5"/>
  <c r="AG120" i="5"/>
  <c r="AD120" i="5"/>
  <c r="AC120" i="5"/>
  <c r="AG119" i="5"/>
  <c r="AD119" i="5"/>
  <c r="AC119" i="5"/>
  <c r="AG118" i="5"/>
  <c r="AD118" i="5"/>
  <c r="AC118" i="5"/>
  <c r="AG117" i="5"/>
  <c r="AD117" i="5"/>
  <c r="AC117" i="5"/>
  <c r="AG116" i="5"/>
  <c r="AD116" i="5"/>
  <c r="AC116" i="5"/>
  <c r="AG115" i="5"/>
  <c r="AD115" i="5"/>
  <c r="AC115" i="5"/>
  <c r="AO114" i="5"/>
  <c r="AN114" i="5"/>
  <c r="AH114" i="5"/>
  <c r="AG114" i="5"/>
  <c r="AF114" i="5"/>
  <c r="AE114" i="5"/>
  <c r="AD114" i="5"/>
  <c r="AC114" i="5"/>
  <c r="AO113" i="5"/>
  <c r="AN113" i="5"/>
  <c r="AH113" i="5"/>
  <c r="AG113" i="5"/>
  <c r="AF113" i="5"/>
  <c r="AE113" i="5"/>
  <c r="AD113" i="5"/>
  <c r="AC113" i="5"/>
  <c r="AG112" i="5"/>
  <c r="AD112" i="5"/>
  <c r="AC112" i="5"/>
  <c r="AG111" i="5"/>
  <c r="AD111" i="5"/>
  <c r="AC111" i="5"/>
  <c r="AG110" i="5"/>
  <c r="AD110" i="5"/>
  <c r="AC110" i="5"/>
  <c r="AO109" i="5"/>
  <c r="AN109" i="5"/>
  <c r="AH109" i="5"/>
  <c r="AG109" i="5"/>
  <c r="AF109" i="5"/>
  <c r="AE109" i="5"/>
  <c r="AD109" i="5"/>
  <c r="AC109" i="5"/>
  <c r="AO108" i="5"/>
  <c r="AN108" i="5"/>
  <c r="AH108" i="5"/>
  <c r="AG108" i="5"/>
  <c r="AF108" i="5"/>
  <c r="AE108" i="5"/>
  <c r="AD108" i="5"/>
  <c r="AC108" i="5"/>
  <c r="AZ107" i="5"/>
  <c r="AW107" i="5"/>
  <c r="AV107" i="5"/>
  <c r="AT107" i="5"/>
  <c r="AS107" i="5"/>
  <c r="AQ107" i="5"/>
  <c r="AP107" i="5"/>
  <c r="AL107" i="5"/>
  <c r="AK107" i="5"/>
  <c r="AJ107" i="5"/>
  <c r="AI107" i="5"/>
  <c r="AG107" i="5"/>
  <c r="AD107" i="5"/>
  <c r="AC107" i="5"/>
  <c r="AW106" i="5"/>
  <c r="AU106" i="5"/>
  <c r="AT106" i="5"/>
  <c r="AS106" i="5"/>
  <c r="AP106" i="5"/>
  <c r="AO106" i="5"/>
  <c r="AN106" i="5"/>
  <c r="AL106" i="5"/>
  <c r="AK106" i="5"/>
  <c r="AJ106" i="5"/>
  <c r="AI106" i="5"/>
  <c r="AH106" i="5"/>
  <c r="AG106" i="5"/>
  <c r="AF106" i="5"/>
  <c r="AE106" i="5"/>
  <c r="AD106" i="5"/>
  <c r="AC106" i="5"/>
  <c r="AO105" i="5"/>
  <c r="AN105" i="5"/>
  <c r="AH105" i="5"/>
  <c r="AF105" i="5"/>
  <c r="AE105" i="5"/>
  <c r="AC105" i="5"/>
  <c r="AO104" i="5"/>
  <c r="AN104" i="5"/>
  <c r="AH104" i="5"/>
  <c r="AF104" i="5"/>
  <c r="AE104" i="5"/>
  <c r="AC104" i="5"/>
  <c r="AO103" i="5"/>
  <c r="AN103" i="5"/>
  <c r="AH103" i="5"/>
  <c r="AF103" i="5"/>
  <c r="AE103" i="5"/>
  <c r="AC103" i="5"/>
  <c r="AO102" i="5"/>
  <c r="AN102" i="5"/>
  <c r="AH102" i="5"/>
  <c r="AF102" i="5"/>
  <c r="AE102" i="5"/>
  <c r="AC102" i="5"/>
  <c r="AO101" i="5"/>
  <c r="AN101" i="5"/>
  <c r="AH101" i="5"/>
  <c r="AF101" i="5"/>
  <c r="AE101" i="5"/>
  <c r="AC101" i="5"/>
  <c r="AO100" i="5"/>
  <c r="AN100" i="5"/>
  <c r="AH100" i="5"/>
  <c r="AF100" i="5"/>
  <c r="AE100" i="5"/>
  <c r="AC100" i="5"/>
  <c r="AC99" i="5"/>
  <c r="AC98" i="5"/>
  <c r="AC97" i="5"/>
  <c r="AO96" i="5"/>
  <c r="AN96" i="5"/>
  <c r="AH96" i="5"/>
  <c r="AF96" i="5"/>
  <c r="AE96" i="5"/>
  <c r="AC96" i="5"/>
  <c r="AG95" i="5"/>
  <c r="AD95" i="5"/>
  <c r="AC95" i="5"/>
  <c r="AG94" i="5"/>
  <c r="AD94" i="5"/>
  <c r="AC94" i="5"/>
  <c r="AG93" i="5"/>
  <c r="AD93" i="5"/>
  <c r="AC93" i="5"/>
  <c r="AZ92" i="5"/>
  <c r="AV92" i="5"/>
  <c r="AU92" i="5"/>
  <c r="AS92" i="5"/>
  <c r="AR92" i="5"/>
  <c r="AZ91" i="5"/>
  <c r="AV91" i="5"/>
  <c r="AU91" i="5"/>
  <c r="AS91" i="5"/>
  <c r="AR91" i="5"/>
  <c r="AG91" i="5"/>
  <c r="AD91" i="5"/>
  <c r="AC91" i="5"/>
  <c r="AZ90" i="5"/>
  <c r="AW90" i="5"/>
  <c r="AV90" i="5"/>
  <c r="AS90" i="5"/>
  <c r="AR90" i="5"/>
  <c r="AG90" i="5"/>
  <c r="AD90" i="5"/>
  <c r="AC90" i="5"/>
  <c r="AZ89" i="5"/>
  <c r="AX89" i="5"/>
  <c r="AV89" i="5"/>
  <c r="AU89" i="5"/>
  <c r="AT89" i="5"/>
  <c r="AS89" i="5"/>
  <c r="AR89" i="5"/>
  <c r="AQ89" i="5"/>
  <c r="AP89" i="5"/>
  <c r="AO89" i="5"/>
  <c r="AN89" i="5"/>
  <c r="AL89" i="5"/>
  <c r="AK89" i="5"/>
  <c r="AJ89" i="5"/>
  <c r="AI89" i="5"/>
  <c r="AH89" i="5"/>
  <c r="AG89" i="5"/>
  <c r="AF89" i="5"/>
  <c r="AE89" i="5"/>
  <c r="AD89" i="5"/>
  <c r="AC89" i="5"/>
  <c r="AZ88" i="5"/>
  <c r="AV88" i="5"/>
  <c r="AU88" i="5"/>
  <c r="AS88" i="5"/>
  <c r="AR88" i="5"/>
  <c r="AZ87" i="5"/>
  <c r="AX87" i="5"/>
  <c r="AV87" i="5"/>
  <c r="AU87" i="5"/>
  <c r="AT87" i="5"/>
  <c r="AS87" i="5"/>
  <c r="AR87" i="5"/>
  <c r="AQ87" i="5"/>
  <c r="AP87" i="5"/>
  <c r="AO87" i="5"/>
  <c r="AN87" i="5"/>
  <c r="AL87" i="5"/>
  <c r="AK87" i="5"/>
  <c r="AJ87" i="5"/>
  <c r="AI87" i="5"/>
  <c r="AH87" i="5"/>
  <c r="AG87" i="5"/>
  <c r="AF87" i="5"/>
  <c r="AE87" i="5"/>
  <c r="AD87" i="5"/>
  <c r="AC87" i="5"/>
  <c r="AZ86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H86" i="5"/>
  <c r="AG86" i="5"/>
  <c r="AF86" i="5"/>
  <c r="AE86" i="5"/>
  <c r="AD86" i="5"/>
  <c r="AC86" i="5"/>
  <c r="AZ85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H85" i="5"/>
  <c r="AG85" i="5"/>
  <c r="AF85" i="5"/>
  <c r="AE85" i="5"/>
  <c r="AD85" i="5"/>
  <c r="AC85" i="5"/>
  <c r="AZ84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H84" i="5"/>
  <c r="AG84" i="5"/>
  <c r="AF84" i="5"/>
  <c r="AE84" i="5"/>
  <c r="AD84" i="5"/>
  <c r="AC84" i="5"/>
  <c r="AZ83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H83" i="5"/>
  <c r="AG83" i="5"/>
  <c r="AF83" i="5"/>
  <c r="AE83" i="5"/>
  <c r="AD83" i="5"/>
  <c r="AC83" i="5"/>
  <c r="AZ82" i="5"/>
  <c r="AY82" i="5"/>
  <c r="AX82" i="5"/>
  <c r="AW82" i="5"/>
  <c r="AV82" i="5"/>
  <c r="AU82" i="5"/>
  <c r="AT82" i="5"/>
  <c r="AS82" i="5"/>
  <c r="AR82" i="5"/>
  <c r="AQ82" i="5"/>
  <c r="AP82" i="5"/>
  <c r="AO82" i="5"/>
  <c r="AN82" i="5"/>
  <c r="AH82" i="5"/>
  <c r="AG82" i="5"/>
  <c r="AF82" i="5"/>
  <c r="AE82" i="5"/>
  <c r="AD82" i="5"/>
  <c r="AC82" i="5"/>
  <c r="AZ81" i="5"/>
  <c r="AY81" i="5"/>
  <c r="AX81" i="5"/>
  <c r="AW81" i="5"/>
  <c r="AV81" i="5"/>
  <c r="AU81" i="5"/>
  <c r="AT81" i="5"/>
  <c r="AS81" i="5"/>
  <c r="AR81" i="5"/>
  <c r="AQ81" i="5"/>
  <c r="AP81" i="5"/>
  <c r="AO81" i="5"/>
  <c r="AN81" i="5"/>
  <c r="AH81" i="5"/>
  <c r="AG81" i="5"/>
  <c r="AF81" i="5"/>
  <c r="AE81" i="5"/>
  <c r="AD81" i="5"/>
  <c r="AC81" i="5"/>
  <c r="AZ80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H80" i="5"/>
  <c r="AG80" i="5"/>
  <c r="AF80" i="5"/>
  <c r="AE80" i="5"/>
  <c r="AD80" i="5"/>
  <c r="AC80" i="5"/>
  <c r="AZ79" i="5"/>
  <c r="AY79" i="5"/>
  <c r="AX79" i="5"/>
  <c r="AW79" i="5"/>
  <c r="AV79" i="5"/>
  <c r="AU79" i="5"/>
  <c r="AT79" i="5"/>
  <c r="AS79" i="5"/>
  <c r="AR79" i="5"/>
  <c r="AQ79" i="5"/>
  <c r="AP79" i="5"/>
  <c r="AO79" i="5"/>
  <c r="AN79" i="5"/>
  <c r="AH79" i="5"/>
  <c r="AG79" i="5"/>
  <c r="AF79" i="5"/>
  <c r="AE79" i="5"/>
  <c r="AD79" i="5"/>
  <c r="AC79" i="5"/>
  <c r="AZ78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H78" i="5"/>
  <c r="AG78" i="5"/>
  <c r="AF78" i="5"/>
  <c r="AE78" i="5"/>
  <c r="AD78" i="5"/>
  <c r="AC78" i="5"/>
  <c r="AZ77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H77" i="5"/>
  <c r="AG77" i="5"/>
  <c r="AF77" i="5"/>
  <c r="AE77" i="5"/>
  <c r="AD77" i="5"/>
  <c r="AC77" i="5"/>
  <c r="AZ76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H76" i="5"/>
  <c r="AG76" i="5"/>
  <c r="AF76" i="5"/>
  <c r="AE76" i="5"/>
  <c r="AD76" i="5"/>
  <c r="AC76" i="5"/>
  <c r="AZ75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H75" i="5"/>
  <c r="AG75" i="5"/>
  <c r="AF75" i="5"/>
  <c r="AE75" i="5"/>
  <c r="AD75" i="5"/>
  <c r="AC75" i="5"/>
  <c r="AZ74" i="5"/>
  <c r="AY74" i="5"/>
  <c r="AX74" i="5"/>
  <c r="AW74" i="5"/>
  <c r="AV74" i="5"/>
  <c r="AU74" i="5"/>
  <c r="AT74" i="5"/>
  <c r="AS74" i="5"/>
  <c r="AR74" i="5"/>
  <c r="AQ74" i="5"/>
  <c r="AP74" i="5"/>
  <c r="AO74" i="5"/>
  <c r="AN74" i="5"/>
  <c r="AH74" i="5"/>
  <c r="AG74" i="5"/>
  <c r="AF74" i="5"/>
  <c r="AE74" i="5"/>
  <c r="AD74" i="5"/>
  <c r="AC74" i="5"/>
  <c r="AZ73" i="5"/>
  <c r="AY73" i="5"/>
  <c r="AX73" i="5"/>
  <c r="AW73" i="5"/>
  <c r="AV73" i="5"/>
  <c r="AU73" i="5"/>
  <c r="AT73" i="5"/>
  <c r="AS73" i="5"/>
  <c r="AR73" i="5"/>
  <c r="AQ73" i="5"/>
  <c r="AP73" i="5"/>
  <c r="AO73" i="5"/>
  <c r="AN73" i="5"/>
  <c r="AH73" i="5"/>
  <c r="AG73" i="5"/>
  <c r="AF73" i="5"/>
  <c r="AE73" i="5"/>
  <c r="AD73" i="5"/>
  <c r="AC73" i="5"/>
  <c r="AZ72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H72" i="5"/>
  <c r="AG72" i="5"/>
  <c r="AF72" i="5"/>
  <c r="AE72" i="5"/>
  <c r="AD72" i="5"/>
  <c r="AC72" i="5"/>
  <c r="AZ71" i="5"/>
  <c r="AY71" i="5"/>
  <c r="AX71" i="5"/>
  <c r="AW71" i="5"/>
  <c r="AV71" i="5"/>
  <c r="AU71" i="5"/>
  <c r="AT71" i="5"/>
  <c r="AS71" i="5"/>
  <c r="AR71" i="5"/>
  <c r="AQ71" i="5"/>
  <c r="AP71" i="5"/>
  <c r="AO71" i="5"/>
  <c r="AN71" i="5"/>
  <c r="AH71" i="5"/>
  <c r="AG71" i="5"/>
  <c r="AF71" i="5"/>
  <c r="AE71" i="5"/>
  <c r="AD71" i="5"/>
  <c r="AC71" i="5"/>
  <c r="AZ70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H70" i="5"/>
  <c r="AG70" i="5"/>
  <c r="AF70" i="5"/>
  <c r="AE70" i="5"/>
  <c r="AD70" i="5"/>
  <c r="AC70" i="5"/>
  <c r="AZ69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H69" i="5"/>
  <c r="AG69" i="5"/>
  <c r="AF69" i="5"/>
  <c r="AE69" i="5"/>
  <c r="AD69" i="5"/>
  <c r="AC69" i="5"/>
  <c r="AZ68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H68" i="5"/>
  <c r="AG68" i="5"/>
  <c r="AF68" i="5"/>
  <c r="AE68" i="5"/>
  <c r="AD68" i="5"/>
  <c r="AC68" i="5"/>
  <c r="AZ67" i="5"/>
  <c r="AY67" i="5"/>
  <c r="AW67" i="5"/>
  <c r="AV67" i="5"/>
  <c r="AU67" i="5"/>
  <c r="AS67" i="5"/>
  <c r="AR67" i="5"/>
  <c r="AQ67" i="5"/>
  <c r="AP67" i="5"/>
  <c r="AO67" i="5"/>
  <c r="AN67" i="5"/>
  <c r="AH67" i="5"/>
  <c r="AG67" i="5"/>
  <c r="AF67" i="5"/>
  <c r="AE67" i="5"/>
  <c r="AD67" i="5"/>
  <c r="AC67" i="5"/>
  <c r="AZ66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H66" i="5"/>
  <c r="AG66" i="5"/>
  <c r="AF66" i="5"/>
  <c r="AE66" i="5"/>
  <c r="AD66" i="5"/>
  <c r="AC66" i="5"/>
  <c r="AZ65" i="5"/>
  <c r="AY65" i="5"/>
  <c r="AX65" i="5"/>
  <c r="AW65" i="5"/>
  <c r="AV65" i="5"/>
  <c r="AU65" i="5"/>
  <c r="AT65" i="5"/>
  <c r="AS65" i="5"/>
  <c r="AR65" i="5"/>
  <c r="AQ65" i="5"/>
  <c r="AP65" i="5"/>
  <c r="AO65" i="5"/>
  <c r="AN65" i="5"/>
  <c r="AH65" i="5"/>
  <c r="AG65" i="5"/>
  <c r="AF65" i="5"/>
  <c r="AE65" i="5"/>
  <c r="AD65" i="5"/>
  <c r="AC65" i="5"/>
  <c r="AZ64" i="5"/>
  <c r="AY64" i="5"/>
  <c r="AX64" i="5"/>
  <c r="AW64" i="5"/>
  <c r="AV64" i="5"/>
  <c r="AU64" i="5"/>
  <c r="AT64" i="5"/>
  <c r="AS64" i="5"/>
  <c r="AR64" i="5"/>
  <c r="AQ64" i="5"/>
  <c r="AP64" i="5"/>
  <c r="AH64" i="5"/>
  <c r="AG64" i="5"/>
  <c r="AE64" i="5"/>
  <c r="AD64" i="5"/>
  <c r="AC64" i="5"/>
  <c r="AZ63" i="5"/>
  <c r="AX63" i="5"/>
  <c r="AV63" i="5"/>
  <c r="AU63" i="5"/>
  <c r="AT63" i="5"/>
  <c r="AS63" i="5"/>
  <c r="AR63" i="5"/>
  <c r="AQ63" i="5"/>
  <c r="AP63" i="5"/>
  <c r="AG63" i="5"/>
  <c r="AF63" i="5"/>
  <c r="AD63" i="5"/>
  <c r="AC63" i="5"/>
  <c r="AZ62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H62" i="5"/>
  <c r="AG62" i="5"/>
  <c r="AF62" i="5"/>
  <c r="AE62" i="5"/>
  <c r="AD62" i="5"/>
  <c r="AC62" i="5"/>
  <c r="AZ61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H61" i="5"/>
  <c r="AG61" i="5"/>
  <c r="AF61" i="5"/>
  <c r="AE61" i="5"/>
  <c r="AD61" i="5"/>
  <c r="AC61" i="5"/>
  <c r="AZ60" i="5"/>
  <c r="AY60" i="5"/>
  <c r="AX60" i="5"/>
  <c r="AW60" i="5"/>
  <c r="AV60" i="5"/>
  <c r="AU60" i="5"/>
  <c r="AT60" i="5"/>
  <c r="AS60" i="5"/>
  <c r="AR60" i="5"/>
  <c r="AQ60" i="5"/>
  <c r="AP60" i="5"/>
  <c r="AG60" i="5"/>
  <c r="AF60" i="5"/>
  <c r="AD60" i="5"/>
  <c r="AC60" i="5"/>
  <c r="AZ59" i="5"/>
  <c r="AY59" i="5"/>
  <c r="AW59" i="5"/>
  <c r="AV59" i="5"/>
  <c r="AU59" i="5"/>
  <c r="AS59" i="5"/>
  <c r="AR59" i="5"/>
  <c r="AQ59" i="5"/>
  <c r="AP59" i="5"/>
  <c r="AH59" i="5"/>
  <c r="AG59" i="5"/>
  <c r="AE59" i="5"/>
  <c r="AD59" i="5"/>
  <c r="AC59" i="5"/>
  <c r="AZ58" i="5"/>
  <c r="AV58" i="5"/>
  <c r="AU58" i="5"/>
  <c r="AS58" i="5"/>
  <c r="AR58" i="5"/>
  <c r="AQ58" i="5"/>
  <c r="AP58" i="5"/>
  <c r="AH58" i="5"/>
  <c r="AG58" i="5"/>
  <c r="AE58" i="5"/>
  <c r="AD58" i="5"/>
  <c r="AC58" i="5"/>
  <c r="AZ57" i="5"/>
  <c r="AY57" i="5"/>
  <c r="AW57" i="5"/>
  <c r="AV57" i="5"/>
  <c r="AU57" i="5"/>
  <c r="AS57" i="5"/>
  <c r="AR57" i="5"/>
  <c r="AQ57" i="5"/>
  <c r="AP57" i="5"/>
  <c r="AO57" i="5"/>
  <c r="AN57" i="5"/>
  <c r="AH57" i="5"/>
  <c r="AG57" i="5"/>
  <c r="AF57" i="5"/>
  <c r="AE57" i="5"/>
  <c r="AD57" i="5"/>
  <c r="AC57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H56" i="5"/>
  <c r="AG56" i="5"/>
  <c r="AF56" i="5"/>
  <c r="AE56" i="5"/>
  <c r="AD56" i="5"/>
  <c r="AC56" i="5"/>
  <c r="AZ55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H55" i="5"/>
  <c r="AG55" i="5"/>
  <c r="AF55" i="5"/>
  <c r="AE55" i="5"/>
  <c r="AD55" i="5"/>
  <c r="AC55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H54" i="5"/>
  <c r="AG54" i="5"/>
  <c r="AF54" i="5"/>
  <c r="AE54" i="5"/>
  <c r="AD54" i="5"/>
  <c r="AC54" i="5"/>
  <c r="AZ53" i="5"/>
  <c r="AY53" i="5"/>
  <c r="AW53" i="5"/>
  <c r="AV53" i="5"/>
  <c r="AU53" i="5"/>
  <c r="AS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Z52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Z51" i="5"/>
  <c r="AY51" i="5"/>
  <c r="AW51" i="5"/>
  <c r="AV51" i="5"/>
  <c r="AU51" i="5"/>
  <c r="AT51" i="5"/>
  <c r="AS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Z50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Z49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Z48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Z45" i="5"/>
  <c r="AW45" i="5"/>
  <c r="AV45" i="5"/>
  <c r="AS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Y44" i="5"/>
  <c r="AW44" i="5"/>
  <c r="AV44" i="5"/>
  <c r="AU44" i="5"/>
  <c r="AT44" i="5"/>
  <c r="AQ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Z43" i="5"/>
  <c r="AY43" i="5"/>
  <c r="AW43" i="5"/>
  <c r="AV43" i="5"/>
  <c r="AU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Z38" i="5"/>
  <c r="AY38" i="5"/>
  <c r="AW38" i="5"/>
  <c r="AV38" i="5"/>
  <c r="AU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Z37" i="5"/>
  <c r="AY37" i="5"/>
  <c r="AW37" i="5"/>
  <c r="AV37" i="5"/>
  <c r="AU37" i="5"/>
  <c r="AT37" i="5"/>
  <c r="AS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Z33" i="5"/>
  <c r="AV33" i="5"/>
  <c r="AU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Z31" i="5"/>
  <c r="AV31" i="5"/>
  <c r="AU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V30" i="5"/>
  <c r="AS30" i="5"/>
  <c r="AQ30" i="5"/>
  <c r="AP30" i="5"/>
  <c r="AO30" i="5"/>
  <c r="AN30" i="5"/>
  <c r="AH30" i="5"/>
  <c r="AG30" i="5"/>
  <c r="AF30" i="5"/>
  <c r="AE30" i="5"/>
  <c r="AD30" i="5"/>
  <c r="AC30" i="5"/>
  <c r="AO29" i="5"/>
  <c r="AN29" i="5"/>
  <c r="AH29" i="5"/>
  <c r="AG29" i="5"/>
  <c r="AF29" i="5"/>
  <c r="AE29" i="5"/>
  <c r="AD29" i="5"/>
  <c r="AC29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H28" i="5"/>
  <c r="AG28" i="5"/>
  <c r="AF28" i="5"/>
  <c r="AE28" i="5"/>
  <c r="AD28" i="5"/>
  <c r="AC28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H27" i="5"/>
  <c r="AG27" i="5"/>
  <c r="AF27" i="5"/>
  <c r="AE27" i="5"/>
  <c r="AD27" i="5"/>
  <c r="AC27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H26" i="5"/>
  <c r="AG26" i="5"/>
  <c r="AF26" i="5"/>
  <c r="AE26" i="5"/>
  <c r="AD26" i="5"/>
  <c r="AC26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H25" i="5"/>
  <c r="AG25" i="5"/>
  <c r="AF25" i="5"/>
  <c r="AE25" i="5"/>
  <c r="AD25" i="5"/>
  <c r="AC25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H24" i="5"/>
  <c r="AG24" i="5"/>
  <c r="AF24" i="5"/>
  <c r="AE24" i="5"/>
  <c r="AD24" i="5"/>
  <c r="AC24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H23" i="5"/>
  <c r="AG23" i="5"/>
  <c r="AF23" i="5"/>
  <c r="AE23" i="5"/>
  <c r="AD23" i="5"/>
  <c r="AC23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H22" i="5"/>
  <c r="AG22" i="5"/>
  <c r="AF22" i="5"/>
  <c r="AE22" i="5"/>
  <c r="AD22" i="5"/>
  <c r="AC22" i="5"/>
  <c r="AZ21" i="5"/>
  <c r="AV21" i="5"/>
  <c r="AU21" i="5"/>
  <c r="AS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Z20" i="5"/>
  <c r="AV20" i="5"/>
  <c r="AU20" i="5"/>
  <c r="AT20" i="5"/>
  <c r="AS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Z19" i="5"/>
  <c r="AY19" i="5"/>
  <c r="AW19" i="5"/>
  <c r="AV19" i="5"/>
  <c r="AU19" i="5"/>
  <c r="AT19" i="5"/>
  <c r="AS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Z18" i="5"/>
  <c r="AX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Z17" i="5"/>
  <c r="AY17" i="5"/>
  <c r="AW17" i="5"/>
  <c r="AV17" i="5"/>
  <c r="AU17" i="5"/>
  <c r="AT17" i="5"/>
  <c r="AS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Z15" i="5"/>
  <c r="AV15" i="5"/>
  <c r="AU15" i="5"/>
  <c r="AT15" i="5"/>
  <c r="AS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Z14" i="5"/>
  <c r="AY14" i="5"/>
  <c r="AW14" i="5"/>
  <c r="AV14" i="5"/>
  <c r="AU14" i="5"/>
  <c r="AT14" i="5"/>
  <c r="AS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Z13" i="5"/>
  <c r="AY13" i="5"/>
  <c r="AW13" i="5"/>
  <c r="AV13" i="5"/>
  <c r="AU13" i="5"/>
  <c r="AT13" i="5"/>
  <c r="AS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Z12" i="5"/>
  <c r="AY12" i="5"/>
  <c r="AX12" i="5"/>
  <c r="AV12" i="5"/>
  <c r="AS12" i="5"/>
  <c r="AR12" i="5"/>
  <c r="AO12" i="5"/>
  <c r="AK12" i="5"/>
  <c r="AJ12" i="5"/>
  <c r="AI12" i="5"/>
  <c r="AH12" i="5"/>
  <c r="AG12" i="5"/>
  <c r="AF12" i="5"/>
  <c r="AE12" i="5"/>
  <c r="AD12" i="5"/>
  <c r="AC12" i="5"/>
  <c r="AZ11" i="5"/>
  <c r="AY11" i="5"/>
  <c r="AX11" i="5"/>
  <c r="AW11" i="5"/>
  <c r="AV11" i="5"/>
  <c r="AT11" i="5"/>
  <c r="AS11" i="5"/>
  <c r="AO11" i="5"/>
  <c r="AK11" i="5"/>
  <c r="AJ11" i="5"/>
  <c r="AI11" i="5"/>
  <c r="AH11" i="5"/>
  <c r="AG11" i="5"/>
  <c r="AF11" i="5"/>
  <c r="AE11" i="5"/>
  <c r="AD11" i="5"/>
  <c r="AC11" i="5"/>
  <c r="AZ10" i="5"/>
  <c r="AY10" i="5"/>
  <c r="AW10" i="5"/>
  <c r="AV10" i="5"/>
  <c r="AU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Z9" i="5"/>
  <c r="AV9" i="5"/>
  <c r="AU9" i="5"/>
  <c r="AS9" i="5"/>
  <c r="AR9" i="5"/>
  <c r="AQ9" i="5"/>
  <c r="AP9" i="5"/>
  <c r="AO9" i="5"/>
  <c r="AN9" i="5"/>
  <c r="AK9" i="5"/>
  <c r="AJ9" i="5"/>
  <c r="AI9" i="5"/>
  <c r="AH9" i="5"/>
  <c r="AG9" i="5"/>
  <c r="AF9" i="5"/>
  <c r="AE9" i="5"/>
  <c r="AD9" i="5"/>
  <c r="AC9" i="5"/>
  <c r="AZ8" i="5"/>
  <c r="AY8" i="5"/>
  <c r="AW8" i="5"/>
  <c r="AV8" i="5"/>
  <c r="AU8" i="5"/>
  <c r="AS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Z7" i="5"/>
  <c r="AW7" i="5"/>
  <c r="AV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V6" i="5"/>
  <c r="AQ6" i="5"/>
  <c r="AO6" i="5"/>
  <c r="AN6" i="5"/>
  <c r="AH6" i="5"/>
  <c r="AG6" i="5"/>
  <c r="AF6" i="5"/>
  <c r="AE6" i="5"/>
  <c r="AD6" i="5"/>
  <c r="AC6" i="5"/>
  <c r="AS5" i="5"/>
  <c r="AP5" i="5"/>
  <c r="AO5" i="5"/>
  <c r="AN5" i="5"/>
  <c r="AH5" i="5"/>
  <c r="AG5" i="5"/>
  <c r="AF5" i="5"/>
  <c r="AE5" i="5"/>
  <c r="AD5" i="5"/>
  <c r="AC5" i="5"/>
  <c r="AY4" i="5"/>
  <c r="AW4" i="5"/>
  <c r="AV4" i="5"/>
  <c r="AU4" i="5"/>
  <c r="AQ4" i="5"/>
  <c r="AO4" i="5"/>
  <c r="AN4" i="5"/>
  <c r="AK4" i="5"/>
  <c r="AJ4" i="5"/>
  <c r="AI4" i="5"/>
  <c r="AH4" i="5"/>
  <c r="AG4" i="5"/>
  <c r="AF4" i="5"/>
  <c r="AE4" i="5"/>
  <c r="AD4" i="5"/>
  <c r="AC4" i="5"/>
  <c r="AV3" i="5"/>
  <c r="AQ3" i="5"/>
  <c r="AO3" i="5"/>
  <c r="AN3" i="5"/>
  <c r="AK3" i="5"/>
  <c r="AJ3" i="5"/>
  <c r="AI3" i="5"/>
  <c r="AH3" i="5"/>
  <c r="AG3" i="5"/>
  <c r="AF3" i="5"/>
  <c r="AE3" i="5"/>
  <c r="AD3" i="5"/>
  <c r="AC3" i="5"/>
  <c r="AZ2" i="5"/>
  <c r="AV2" i="5"/>
  <c r="AS2" i="5"/>
  <c r="AQ2" i="5"/>
  <c r="AP2" i="5"/>
  <c r="AO2" i="5"/>
  <c r="AN2" i="5"/>
  <c r="AH2" i="5"/>
  <c r="AG2" i="5"/>
  <c r="AF2" i="5"/>
  <c r="AE2" i="5"/>
  <c r="AD2" i="5"/>
  <c r="AC2" i="5"/>
  <c r="AS531" i="2"/>
  <c r="AR531" i="2"/>
  <c r="AP531" i="2"/>
  <c r="AK531" i="2"/>
  <c r="AJ531" i="2"/>
  <c r="AI531" i="2"/>
  <c r="AZ530" i="2"/>
  <c r="AY530" i="2"/>
  <c r="AW530" i="2"/>
  <c r="AV530" i="2"/>
  <c r="AU530" i="2"/>
  <c r="AS530" i="2"/>
  <c r="AQ530" i="2"/>
  <c r="AP530" i="2"/>
  <c r="AO530" i="2"/>
  <c r="AN530" i="2"/>
  <c r="AL530" i="2"/>
  <c r="AK530" i="2"/>
  <c r="AJ530" i="2"/>
  <c r="AI530" i="2"/>
  <c r="AH530" i="2"/>
  <c r="AG530" i="2"/>
  <c r="AF530" i="2"/>
  <c r="AE530" i="2"/>
  <c r="AD530" i="2"/>
  <c r="AC530" i="2"/>
  <c r="AW529" i="2"/>
  <c r="AV529" i="2"/>
  <c r="AK529" i="2"/>
  <c r="AJ529" i="2"/>
  <c r="AI529" i="2"/>
  <c r="AG529" i="2"/>
  <c r="AD529" i="2"/>
  <c r="AC529" i="2"/>
  <c r="AZ528" i="2"/>
  <c r="AY528" i="2"/>
  <c r="AX528" i="2"/>
  <c r="AW528" i="2"/>
  <c r="AV528" i="2"/>
  <c r="AU528" i="2"/>
  <c r="AS528" i="2"/>
  <c r="AR528" i="2"/>
  <c r="AQ528" i="2"/>
  <c r="AP528" i="2"/>
  <c r="AO528" i="2"/>
  <c r="AN528" i="2"/>
  <c r="AK528" i="2"/>
  <c r="AJ528" i="2"/>
  <c r="AI528" i="2"/>
  <c r="AH528" i="2"/>
  <c r="AG528" i="2"/>
  <c r="AF528" i="2"/>
  <c r="AE528" i="2"/>
  <c r="AD528" i="2"/>
  <c r="AC528" i="2"/>
  <c r="AZ527" i="2"/>
  <c r="AY527" i="2"/>
  <c r="AX527" i="2"/>
  <c r="AW527" i="2"/>
  <c r="AV527" i="2"/>
  <c r="AU527" i="2"/>
  <c r="AS527" i="2"/>
  <c r="AR527" i="2"/>
  <c r="AQ527" i="2"/>
  <c r="AP527" i="2"/>
  <c r="AK527" i="2"/>
  <c r="AJ527" i="2"/>
  <c r="AI527" i="2"/>
  <c r="AH527" i="2"/>
  <c r="AG527" i="2"/>
  <c r="AE527" i="2"/>
  <c r="AD527" i="2"/>
  <c r="AC527" i="2"/>
  <c r="AZ526" i="2"/>
  <c r="AY526" i="2"/>
  <c r="AX526" i="2"/>
  <c r="AW526" i="2"/>
  <c r="AV526" i="2"/>
  <c r="AU526" i="2"/>
  <c r="AT526" i="2"/>
  <c r="AS526" i="2"/>
  <c r="AR526" i="2"/>
  <c r="AQ526" i="2"/>
  <c r="AP526" i="2"/>
  <c r="AO526" i="2"/>
  <c r="AN526" i="2"/>
  <c r="AM526" i="2"/>
  <c r="AL526" i="2"/>
  <c r="AK526" i="2"/>
  <c r="AJ526" i="2"/>
  <c r="AI526" i="2"/>
  <c r="AH526" i="2"/>
  <c r="AG526" i="2"/>
  <c r="AF526" i="2"/>
  <c r="AE526" i="2"/>
  <c r="AD526" i="2"/>
  <c r="AC526" i="2"/>
  <c r="AZ525" i="2"/>
  <c r="AY525" i="2"/>
  <c r="AX525" i="2"/>
  <c r="AW525" i="2"/>
  <c r="AV525" i="2"/>
  <c r="AU525" i="2"/>
  <c r="AT525" i="2"/>
  <c r="AS525" i="2"/>
  <c r="AR525" i="2"/>
  <c r="AQ525" i="2"/>
  <c r="AP525" i="2"/>
  <c r="AO525" i="2"/>
  <c r="AN525" i="2"/>
  <c r="AM525" i="2"/>
  <c r="AL525" i="2"/>
  <c r="AK525" i="2"/>
  <c r="AJ525" i="2"/>
  <c r="AI525" i="2"/>
  <c r="AH525" i="2"/>
  <c r="AG525" i="2"/>
  <c r="AF525" i="2"/>
  <c r="AE525" i="2"/>
  <c r="AD525" i="2"/>
  <c r="AC525" i="2"/>
  <c r="AZ524" i="2"/>
  <c r="AY524" i="2"/>
  <c r="AX524" i="2"/>
  <c r="AW524" i="2"/>
  <c r="AV524" i="2"/>
  <c r="AU524" i="2"/>
  <c r="AT524" i="2"/>
  <c r="AS524" i="2"/>
  <c r="AR524" i="2"/>
  <c r="AQ524" i="2"/>
  <c r="AP524" i="2"/>
  <c r="AO524" i="2"/>
  <c r="AN524" i="2"/>
  <c r="AM524" i="2"/>
  <c r="AL524" i="2"/>
  <c r="AK524" i="2"/>
  <c r="AJ524" i="2"/>
  <c r="AI524" i="2"/>
  <c r="AH524" i="2"/>
  <c r="AG524" i="2"/>
  <c r="AF524" i="2"/>
  <c r="AE524" i="2"/>
  <c r="AD524" i="2"/>
  <c r="AC524" i="2"/>
  <c r="AY523" i="2"/>
  <c r="AW523" i="2"/>
  <c r="AV523" i="2"/>
  <c r="AU523" i="2"/>
  <c r="AQ523" i="2"/>
  <c r="AO523" i="2"/>
  <c r="AN523" i="2"/>
  <c r="AM523" i="2"/>
  <c r="AL523" i="2"/>
  <c r="AK523" i="2"/>
  <c r="AJ523" i="2"/>
  <c r="AI523" i="2"/>
  <c r="AH523" i="2"/>
  <c r="AG523" i="2"/>
  <c r="AF523" i="2"/>
  <c r="AE523" i="2"/>
  <c r="AD523" i="2"/>
  <c r="AC523" i="2"/>
  <c r="AY522" i="2"/>
  <c r="AW522" i="2"/>
  <c r="AV522" i="2"/>
  <c r="AU522" i="2"/>
  <c r="AT522" i="2"/>
  <c r="AR522" i="2"/>
  <c r="AQ522" i="2"/>
  <c r="AO522" i="2"/>
  <c r="AN522" i="2"/>
  <c r="AH522" i="2"/>
  <c r="AG522" i="2"/>
  <c r="AF522" i="2"/>
  <c r="AE522" i="2"/>
  <c r="AD522" i="2"/>
  <c r="AC522" i="2"/>
  <c r="AY521" i="2"/>
  <c r="AW521" i="2"/>
  <c r="AV521" i="2"/>
  <c r="AU521" i="2"/>
  <c r="AT521" i="2"/>
  <c r="AR521" i="2"/>
  <c r="AQ521" i="2"/>
  <c r="AO521" i="2"/>
  <c r="AN521" i="2"/>
  <c r="AH521" i="2"/>
  <c r="AG521" i="2"/>
  <c r="AF521" i="2"/>
  <c r="AE521" i="2"/>
  <c r="AD521" i="2"/>
  <c r="AC521" i="2"/>
  <c r="AY520" i="2"/>
  <c r="AW520" i="2"/>
  <c r="AV520" i="2"/>
  <c r="AU520" i="2"/>
  <c r="AT520" i="2"/>
  <c r="AR520" i="2"/>
  <c r="AQ520" i="2"/>
  <c r="AO520" i="2"/>
  <c r="AN520" i="2"/>
  <c r="AH520" i="2"/>
  <c r="AG520" i="2"/>
  <c r="AF520" i="2"/>
  <c r="AE520" i="2"/>
  <c r="AD520" i="2"/>
  <c r="AC520" i="2"/>
  <c r="AY519" i="2"/>
  <c r="AW519" i="2"/>
  <c r="AV519" i="2"/>
  <c r="AU519" i="2"/>
  <c r="AT519" i="2"/>
  <c r="AR519" i="2"/>
  <c r="AQ519" i="2"/>
  <c r="AO519" i="2"/>
  <c r="AN519" i="2"/>
  <c r="AH519" i="2"/>
  <c r="AG519" i="2"/>
  <c r="AF519" i="2"/>
  <c r="AE519" i="2"/>
  <c r="AD519" i="2"/>
  <c r="AC519" i="2"/>
  <c r="AY518" i="2"/>
  <c r="AW518" i="2"/>
  <c r="AV518" i="2"/>
  <c r="AU518" i="2"/>
  <c r="AT518" i="2"/>
  <c r="AR518" i="2"/>
  <c r="AQ518" i="2"/>
  <c r="AO518" i="2"/>
  <c r="AN518" i="2"/>
  <c r="AH518" i="2"/>
  <c r="AG518" i="2"/>
  <c r="AF518" i="2"/>
  <c r="AE518" i="2"/>
  <c r="AD518" i="2"/>
  <c r="AC518" i="2"/>
  <c r="AR517" i="2"/>
  <c r="AO517" i="2"/>
  <c r="AN517" i="2"/>
  <c r="AH517" i="2"/>
  <c r="AG517" i="2"/>
  <c r="AF517" i="2"/>
  <c r="AE517" i="2"/>
  <c r="AD517" i="2"/>
  <c r="AC517" i="2"/>
  <c r="AR516" i="2"/>
  <c r="AO516" i="2"/>
  <c r="AN516" i="2"/>
  <c r="AH516" i="2"/>
  <c r="AG516" i="2"/>
  <c r="AF516" i="2"/>
  <c r="AE516" i="2"/>
  <c r="AD516" i="2"/>
  <c r="AC516" i="2"/>
  <c r="AZ515" i="2"/>
  <c r="AY515" i="2"/>
  <c r="AX515" i="2"/>
  <c r="AW515" i="2"/>
  <c r="AV515" i="2"/>
  <c r="AU515" i="2"/>
  <c r="AT515" i="2"/>
  <c r="AS515" i="2"/>
  <c r="AR515" i="2"/>
  <c r="AQ515" i="2"/>
  <c r="AP515" i="2"/>
  <c r="AO515" i="2"/>
  <c r="AN515" i="2"/>
  <c r="AH515" i="2"/>
  <c r="AG515" i="2"/>
  <c r="AF515" i="2"/>
  <c r="AE515" i="2"/>
  <c r="AD515" i="2"/>
  <c r="AC515" i="2"/>
  <c r="AZ514" i="2"/>
  <c r="AY514" i="2"/>
  <c r="AX514" i="2"/>
  <c r="AW514" i="2"/>
  <c r="AV514" i="2"/>
  <c r="AU514" i="2"/>
  <c r="AT514" i="2"/>
  <c r="AS514" i="2"/>
  <c r="AR514" i="2"/>
  <c r="AQ514" i="2"/>
  <c r="AP514" i="2"/>
  <c r="AO514" i="2"/>
  <c r="AN514" i="2"/>
  <c r="AH514" i="2"/>
  <c r="AG514" i="2"/>
  <c r="AF514" i="2"/>
  <c r="AE514" i="2"/>
  <c r="AD514" i="2"/>
  <c r="AC514" i="2"/>
  <c r="AR513" i="2"/>
  <c r="AO513" i="2"/>
  <c r="AN513" i="2"/>
  <c r="AH513" i="2"/>
  <c r="AG513" i="2"/>
  <c r="AF513" i="2"/>
  <c r="AE513" i="2"/>
  <c r="AD513" i="2"/>
  <c r="AC513" i="2"/>
  <c r="AR512" i="2"/>
  <c r="AO512" i="2"/>
  <c r="AN512" i="2"/>
  <c r="AH512" i="2"/>
  <c r="AG512" i="2"/>
  <c r="AF512" i="2"/>
  <c r="AE512" i="2"/>
  <c r="AD512" i="2"/>
  <c r="AC512" i="2"/>
  <c r="AZ511" i="2"/>
  <c r="AY511" i="2"/>
  <c r="AX511" i="2"/>
  <c r="AW511" i="2"/>
  <c r="AV511" i="2"/>
  <c r="AU511" i="2"/>
  <c r="AT511" i="2"/>
  <c r="AS511" i="2"/>
  <c r="AR511" i="2"/>
  <c r="AQ511" i="2"/>
  <c r="AP511" i="2"/>
  <c r="AO511" i="2"/>
  <c r="AN511" i="2"/>
  <c r="AH511" i="2"/>
  <c r="AG511" i="2"/>
  <c r="AF511" i="2"/>
  <c r="AE511" i="2"/>
  <c r="AD511" i="2"/>
  <c r="AC511" i="2"/>
  <c r="AZ510" i="2"/>
  <c r="AY510" i="2"/>
  <c r="AX510" i="2"/>
  <c r="AW510" i="2"/>
  <c r="AV510" i="2"/>
  <c r="AU510" i="2"/>
  <c r="AT510" i="2"/>
  <c r="AS510" i="2"/>
  <c r="AR510" i="2"/>
  <c r="AQ510" i="2"/>
  <c r="AP510" i="2"/>
  <c r="AO510" i="2"/>
  <c r="AN510" i="2"/>
  <c r="AH510" i="2"/>
  <c r="AG510" i="2"/>
  <c r="AF510" i="2"/>
  <c r="AE510" i="2"/>
  <c r="AD510" i="2"/>
  <c r="AC510" i="2"/>
  <c r="AR509" i="2"/>
  <c r="AO509" i="2"/>
  <c r="AN509" i="2"/>
  <c r="AH509" i="2"/>
  <c r="AG509" i="2"/>
  <c r="AF509" i="2"/>
  <c r="AE509" i="2"/>
  <c r="AD509" i="2"/>
  <c r="AC509" i="2"/>
  <c r="AZ508" i="2"/>
  <c r="AY508" i="2"/>
  <c r="AX508" i="2"/>
  <c r="AW508" i="2"/>
  <c r="AV508" i="2"/>
  <c r="AU508" i="2"/>
  <c r="AT508" i="2"/>
  <c r="AS508" i="2"/>
  <c r="AR508" i="2"/>
  <c r="AQ508" i="2"/>
  <c r="AP508" i="2"/>
  <c r="AO508" i="2"/>
  <c r="AN508" i="2"/>
  <c r="AH508" i="2"/>
  <c r="AG508" i="2"/>
  <c r="AF508" i="2"/>
  <c r="AE508" i="2"/>
  <c r="AD508" i="2"/>
  <c r="AC508" i="2"/>
  <c r="AZ507" i="2"/>
  <c r="AY507" i="2"/>
  <c r="AX507" i="2"/>
  <c r="AW507" i="2"/>
  <c r="AV507" i="2"/>
  <c r="AU507" i="2"/>
  <c r="AT507" i="2"/>
  <c r="AS507" i="2"/>
  <c r="AR507" i="2"/>
  <c r="AQ507" i="2"/>
  <c r="AP507" i="2"/>
  <c r="AO507" i="2"/>
  <c r="AN507" i="2"/>
  <c r="AH507" i="2"/>
  <c r="AG507" i="2"/>
  <c r="AF507" i="2"/>
  <c r="AE507" i="2"/>
  <c r="AD507" i="2"/>
  <c r="AC507" i="2"/>
  <c r="AZ506" i="2"/>
  <c r="AY506" i="2"/>
  <c r="AX506" i="2"/>
  <c r="AW506" i="2"/>
  <c r="AV506" i="2"/>
  <c r="AU506" i="2"/>
  <c r="AT506" i="2"/>
  <c r="AS506" i="2"/>
  <c r="AR506" i="2"/>
  <c r="AQ506" i="2"/>
  <c r="AP506" i="2"/>
  <c r="AO506" i="2"/>
  <c r="AN506" i="2"/>
  <c r="AH506" i="2"/>
  <c r="AG506" i="2"/>
  <c r="AF506" i="2"/>
  <c r="AE506" i="2"/>
  <c r="AD506" i="2"/>
  <c r="AC506" i="2"/>
  <c r="AZ505" i="2"/>
  <c r="AY505" i="2"/>
  <c r="AX505" i="2"/>
  <c r="AW505" i="2"/>
  <c r="AV505" i="2"/>
  <c r="AU505" i="2"/>
  <c r="AT505" i="2"/>
  <c r="AS505" i="2"/>
  <c r="AR505" i="2"/>
  <c r="AQ505" i="2"/>
  <c r="AP505" i="2"/>
  <c r="AO505" i="2"/>
  <c r="AN505" i="2"/>
  <c r="AH505" i="2"/>
  <c r="AG505" i="2"/>
  <c r="AF505" i="2"/>
  <c r="AE505" i="2"/>
  <c r="AD505" i="2"/>
  <c r="AC505" i="2"/>
  <c r="AZ504" i="2"/>
  <c r="AY504" i="2"/>
  <c r="AX504" i="2"/>
  <c r="AW504" i="2"/>
  <c r="AV504" i="2"/>
  <c r="AU504" i="2"/>
  <c r="AT504" i="2"/>
  <c r="AS504" i="2"/>
  <c r="AR504" i="2"/>
  <c r="AQ504" i="2"/>
  <c r="AP504" i="2"/>
  <c r="AO504" i="2"/>
  <c r="AN504" i="2"/>
  <c r="AH504" i="2"/>
  <c r="AG504" i="2"/>
  <c r="AF504" i="2"/>
  <c r="AE504" i="2"/>
  <c r="AD504" i="2"/>
  <c r="AC504" i="2"/>
  <c r="AZ503" i="2"/>
  <c r="AY503" i="2"/>
  <c r="AX503" i="2"/>
  <c r="AW503" i="2"/>
  <c r="AV503" i="2"/>
  <c r="AU503" i="2"/>
  <c r="AT503" i="2"/>
  <c r="AS503" i="2"/>
  <c r="AR503" i="2"/>
  <c r="AQ503" i="2"/>
  <c r="AP503" i="2"/>
  <c r="AO503" i="2"/>
  <c r="AN503" i="2"/>
  <c r="AH503" i="2"/>
  <c r="AG503" i="2"/>
  <c r="AF503" i="2"/>
  <c r="AE503" i="2"/>
  <c r="AD503" i="2"/>
  <c r="AC503" i="2"/>
  <c r="AZ502" i="2"/>
  <c r="AY502" i="2"/>
  <c r="AX502" i="2"/>
  <c r="AW502" i="2"/>
  <c r="AV502" i="2"/>
  <c r="AU502" i="2"/>
  <c r="AT502" i="2"/>
  <c r="AS502" i="2"/>
  <c r="AR502" i="2"/>
  <c r="AQ502" i="2"/>
  <c r="AP502" i="2"/>
  <c r="AO502" i="2"/>
  <c r="AN502" i="2"/>
  <c r="AH502" i="2"/>
  <c r="AG502" i="2"/>
  <c r="AF502" i="2"/>
  <c r="AE502" i="2"/>
  <c r="AD502" i="2"/>
  <c r="AC502" i="2"/>
  <c r="AZ501" i="2"/>
  <c r="AY501" i="2"/>
  <c r="AX501" i="2"/>
  <c r="AW501" i="2"/>
  <c r="AV501" i="2"/>
  <c r="AU501" i="2"/>
  <c r="AT501" i="2"/>
  <c r="AS501" i="2"/>
  <c r="AR501" i="2"/>
  <c r="AQ501" i="2"/>
  <c r="AP501" i="2"/>
  <c r="AO501" i="2"/>
  <c r="AN501" i="2"/>
  <c r="AH501" i="2"/>
  <c r="AG501" i="2"/>
  <c r="AF501" i="2"/>
  <c r="AE501" i="2"/>
  <c r="AD501" i="2"/>
  <c r="AC501" i="2"/>
  <c r="AZ500" i="2"/>
  <c r="AY500" i="2"/>
  <c r="AX500" i="2"/>
  <c r="AW500" i="2"/>
  <c r="AV500" i="2"/>
  <c r="AU500" i="2"/>
  <c r="AT500" i="2"/>
  <c r="AS500" i="2"/>
  <c r="AR500" i="2"/>
  <c r="AQ500" i="2"/>
  <c r="AP500" i="2"/>
  <c r="AO500" i="2"/>
  <c r="AN500" i="2"/>
  <c r="AH500" i="2"/>
  <c r="AG500" i="2"/>
  <c r="AF500" i="2"/>
  <c r="AE500" i="2"/>
  <c r="AD500" i="2"/>
  <c r="AC500" i="2"/>
  <c r="AZ499" i="2"/>
  <c r="AY499" i="2"/>
  <c r="AX499" i="2"/>
  <c r="AW499" i="2"/>
  <c r="AV499" i="2"/>
  <c r="AU499" i="2"/>
  <c r="AT499" i="2"/>
  <c r="AS499" i="2"/>
  <c r="AR499" i="2"/>
  <c r="AQ499" i="2"/>
  <c r="AP499" i="2"/>
  <c r="AO499" i="2"/>
  <c r="AN499" i="2"/>
  <c r="AH499" i="2"/>
  <c r="AG499" i="2"/>
  <c r="AF499" i="2"/>
  <c r="AE499" i="2"/>
  <c r="AD499" i="2"/>
  <c r="AC499" i="2"/>
  <c r="AZ498" i="2"/>
  <c r="AY498" i="2"/>
  <c r="AX498" i="2"/>
  <c r="AW498" i="2"/>
  <c r="AV498" i="2"/>
  <c r="AU498" i="2"/>
  <c r="AT498" i="2"/>
  <c r="AS498" i="2"/>
  <c r="AR498" i="2"/>
  <c r="AQ498" i="2"/>
  <c r="AP498" i="2"/>
  <c r="AO498" i="2"/>
  <c r="AN498" i="2"/>
  <c r="AK498" i="2"/>
  <c r="AJ498" i="2"/>
  <c r="AI498" i="2"/>
  <c r="AH498" i="2"/>
  <c r="AG498" i="2"/>
  <c r="AF498" i="2"/>
  <c r="AE498" i="2"/>
  <c r="AD498" i="2"/>
  <c r="AC498" i="2"/>
  <c r="AZ497" i="2"/>
  <c r="AY497" i="2"/>
  <c r="AX497" i="2"/>
  <c r="AW497" i="2"/>
  <c r="AV497" i="2"/>
  <c r="AU497" i="2"/>
  <c r="AT497" i="2"/>
  <c r="AS497" i="2"/>
  <c r="AR497" i="2"/>
  <c r="AQ497" i="2"/>
  <c r="AP497" i="2"/>
  <c r="AO497" i="2"/>
  <c r="AN497" i="2"/>
  <c r="AK497" i="2"/>
  <c r="AJ497" i="2"/>
  <c r="AI497" i="2"/>
  <c r="AH497" i="2"/>
  <c r="AG497" i="2"/>
  <c r="AF497" i="2"/>
  <c r="AE497" i="2"/>
  <c r="AD497" i="2"/>
  <c r="AC497" i="2"/>
  <c r="AX496" i="2"/>
  <c r="AW496" i="2"/>
  <c r="AU496" i="2"/>
  <c r="AT496" i="2"/>
  <c r="AS496" i="2"/>
  <c r="AR496" i="2"/>
  <c r="AP496" i="2"/>
  <c r="AO496" i="2"/>
  <c r="AN496" i="2"/>
  <c r="AM496" i="2"/>
  <c r="AL496" i="2"/>
  <c r="AK496" i="2"/>
  <c r="AJ496" i="2"/>
  <c r="AI496" i="2"/>
  <c r="AH496" i="2"/>
  <c r="AG496" i="2"/>
  <c r="AF496" i="2"/>
  <c r="AE496" i="2"/>
  <c r="AD496" i="2"/>
  <c r="AC496" i="2"/>
  <c r="AZ495" i="2"/>
  <c r="AY495" i="2"/>
  <c r="AX495" i="2"/>
  <c r="AW495" i="2"/>
  <c r="AV495" i="2"/>
  <c r="AU495" i="2"/>
  <c r="AT495" i="2"/>
  <c r="AS495" i="2"/>
  <c r="AR495" i="2"/>
  <c r="AQ495" i="2"/>
  <c r="AP495" i="2"/>
  <c r="AO495" i="2"/>
  <c r="AN495" i="2"/>
  <c r="AM495" i="2"/>
  <c r="AL495" i="2"/>
  <c r="AK495" i="2"/>
  <c r="AJ495" i="2"/>
  <c r="AI495" i="2"/>
  <c r="AH495" i="2"/>
  <c r="AG495" i="2"/>
  <c r="AF495" i="2"/>
  <c r="AE495" i="2"/>
  <c r="AD495" i="2"/>
  <c r="AC495" i="2"/>
  <c r="AX494" i="2"/>
  <c r="AW494" i="2"/>
  <c r="AU494" i="2"/>
  <c r="AT494" i="2"/>
  <c r="AS494" i="2"/>
  <c r="AR494" i="2"/>
  <c r="AP494" i="2"/>
  <c r="AO494" i="2"/>
  <c r="AN494" i="2"/>
  <c r="AM494" i="2"/>
  <c r="AL494" i="2"/>
  <c r="AK494" i="2"/>
  <c r="AJ494" i="2"/>
  <c r="AI494" i="2"/>
  <c r="AH494" i="2"/>
  <c r="AG494" i="2"/>
  <c r="AF494" i="2"/>
  <c r="AE494" i="2"/>
  <c r="AD494" i="2"/>
  <c r="AC494" i="2"/>
  <c r="AX493" i="2"/>
  <c r="AW493" i="2"/>
  <c r="AU493" i="2"/>
  <c r="AT493" i="2"/>
  <c r="AS493" i="2"/>
  <c r="AR493" i="2"/>
  <c r="AP493" i="2"/>
  <c r="AO493" i="2"/>
  <c r="AN493" i="2"/>
  <c r="AH493" i="2"/>
  <c r="AG493" i="2"/>
  <c r="AF493" i="2"/>
  <c r="AE493" i="2"/>
  <c r="AD493" i="2"/>
  <c r="AC493" i="2"/>
  <c r="AZ492" i="2"/>
  <c r="AY492" i="2"/>
  <c r="AX492" i="2"/>
  <c r="AW492" i="2"/>
  <c r="AV492" i="2"/>
  <c r="AU492" i="2"/>
  <c r="AT492" i="2"/>
  <c r="AS492" i="2"/>
  <c r="AR492" i="2"/>
  <c r="AQ492" i="2"/>
  <c r="AP492" i="2"/>
  <c r="AO492" i="2"/>
  <c r="AN492" i="2"/>
  <c r="AH492" i="2"/>
  <c r="AG492" i="2"/>
  <c r="AF492" i="2"/>
  <c r="AE492" i="2"/>
  <c r="AD492" i="2"/>
  <c r="AC492" i="2"/>
  <c r="AZ491" i="2"/>
  <c r="AY491" i="2"/>
  <c r="AX491" i="2"/>
  <c r="AW491" i="2"/>
  <c r="AV491" i="2"/>
  <c r="AU491" i="2"/>
  <c r="AT491" i="2"/>
  <c r="AS491" i="2"/>
  <c r="AR491" i="2"/>
  <c r="AQ491" i="2"/>
  <c r="AP491" i="2"/>
  <c r="AO491" i="2"/>
  <c r="AN491" i="2"/>
  <c r="AH491" i="2"/>
  <c r="AG491" i="2"/>
  <c r="AF491" i="2"/>
  <c r="AE491" i="2"/>
  <c r="AD491" i="2"/>
  <c r="AC491" i="2"/>
  <c r="AZ490" i="2"/>
  <c r="AY490" i="2"/>
  <c r="AX490" i="2"/>
  <c r="AW490" i="2"/>
  <c r="AV490" i="2"/>
  <c r="AU490" i="2"/>
  <c r="AT490" i="2"/>
  <c r="AS490" i="2"/>
  <c r="AR490" i="2"/>
  <c r="AQ490" i="2"/>
  <c r="AP490" i="2"/>
  <c r="AO490" i="2"/>
  <c r="AN490" i="2"/>
  <c r="AH490" i="2"/>
  <c r="AG490" i="2"/>
  <c r="AF490" i="2"/>
  <c r="AE490" i="2"/>
  <c r="AD490" i="2"/>
  <c r="AC490" i="2"/>
  <c r="AZ489" i="2"/>
  <c r="AY489" i="2"/>
  <c r="AX489" i="2"/>
  <c r="AW489" i="2"/>
  <c r="AV489" i="2"/>
  <c r="AU489" i="2"/>
  <c r="AT489" i="2"/>
  <c r="AS489" i="2"/>
  <c r="AR489" i="2"/>
  <c r="AQ489" i="2"/>
  <c r="AP489" i="2"/>
  <c r="AO489" i="2"/>
  <c r="AN489" i="2"/>
  <c r="AH489" i="2"/>
  <c r="AG489" i="2"/>
  <c r="AF489" i="2"/>
  <c r="AE489" i="2"/>
  <c r="AD489" i="2"/>
  <c r="AC489" i="2"/>
  <c r="AZ488" i="2"/>
  <c r="AY488" i="2"/>
  <c r="AX488" i="2"/>
  <c r="AW488" i="2"/>
  <c r="AV488" i="2"/>
  <c r="AU488" i="2"/>
  <c r="AT488" i="2"/>
  <c r="AS488" i="2"/>
  <c r="AR488" i="2"/>
  <c r="AQ488" i="2"/>
  <c r="AP488" i="2"/>
  <c r="AO488" i="2"/>
  <c r="AN488" i="2"/>
  <c r="AH488" i="2"/>
  <c r="AG488" i="2"/>
  <c r="AF488" i="2"/>
  <c r="AE488" i="2"/>
  <c r="AD488" i="2"/>
  <c r="AC488" i="2"/>
  <c r="AZ487" i="2"/>
  <c r="AY487" i="2"/>
  <c r="AX487" i="2"/>
  <c r="AW487" i="2"/>
  <c r="AV487" i="2"/>
  <c r="AU487" i="2"/>
  <c r="AT487" i="2"/>
  <c r="AS487" i="2"/>
  <c r="AR487" i="2"/>
  <c r="AQ487" i="2"/>
  <c r="AP487" i="2"/>
  <c r="AO487" i="2"/>
  <c r="AN487" i="2"/>
  <c r="AH487" i="2"/>
  <c r="AG487" i="2"/>
  <c r="AF487" i="2"/>
  <c r="AE487" i="2"/>
  <c r="AD487" i="2"/>
  <c r="AC487" i="2"/>
  <c r="AZ486" i="2"/>
  <c r="AY486" i="2"/>
  <c r="AX486" i="2"/>
  <c r="AW486" i="2"/>
  <c r="AV486" i="2"/>
  <c r="AU486" i="2"/>
  <c r="AT486" i="2"/>
  <c r="AS486" i="2"/>
  <c r="AR486" i="2"/>
  <c r="AQ486" i="2"/>
  <c r="AP486" i="2"/>
  <c r="AO486" i="2"/>
  <c r="AN486" i="2"/>
  <c r="AH486" i="2"/>
  <c r="AG486" i="2"/>
  <c r="AF486" i="2"/>
  <c r="AE486" i="2"/>
  <c r="AD486" i="2"/>
  <c r="AC486" i="2"/>
  <c r="AY485" i="2"/>
  <c r="AW485" i="2"/>
  <c r="AV485" i="2"/>
  <c r="AU485" i="2"/>
  <c r="AT485" i="2"/>
  <c r="AR485" i="2"/>
  <c r="AQ485" i="2"/>
  <c r="AO485" i="2"/>
  <c r="AN485" i="2"/>
  <c r="AH485" i="2"/>
  <c r="AG485" i="2"/>
  <c r="AF485" i="2"/>
  <c r="AE485" i="2"/>
  <c r="AD485" i="2"/>
  <c r="AC485" i="2"/>
  <c r="AW484" i="2"/>
  <c r="AU484" i="2"/>
  <c r="AT484" i="2"/>
  <c r="AR484" i="2"/>
  <c r="AO484" i="2"/>
  <c r="AN484" i="2"/>
  <c r="AH484" i="2"/>
  <c r="AG484" i="2"/>
  <c r="AF484" i="2"/>
  <c r="AE484" i="2"/>
  <c r="AD484" i="2"/>
  <c r="AC484" i="2"/>
  <c r="AZ483" i="2"/>
  <c r="AY483" i="2"/>
  <c r="AX483" i="2"/>
  <c r="AW483" i="2"/>
  <c r="AV483" i="2"/>
  <c r="AU483" i="2"/>
  <c r="AT483" i="2"/>
  <c r="AS483" i="2"/>
  <c r="AR483" i="2"/>
  <c r="AQ483" i="2"/>
  <c r="AP483" i="2"/>
  <c r="AO483" i="2"/>
  <c r="AN483" i="2"/>
  <c r="AM483" i="2"/>
  <c r="AL483" i="2"/>
  <c r="AK483" i="2"/>
  <c r="AJ483" i="2"/>
  <c r="AI483" i="2"/>
  <c r="AH483" i="2"/>
  <c r="AG483" i="2"/>
  <c r="AF483" i="2"/>
  <c r="AE483" i="2"/>
  <c r="AD483" i="2"/>
  <c r="AC483" i="2"/>
  <c r="AZ482" i="2"/>
  <c r="AY482" i="2"/>
  <c r="AX482" i="2"/>
  <c r="AW482" i="2"/>
  <c r="AV482" i="2"/>
  <c r="AU482" i="2"/>
  <c r="AT482" i="2"/>
  <c r="AS482" i="2"/>
  <c r="AR482" i="2"/>
  <c r="AQ482" i="2"/>
  <c r="AP482" i="2"/>
  <c r="AO482" i="2"/>
  <c r="AN482" i="2"/>
  <c r="AK482" i="2"/>
  <c r="AJ482" i="2"/>
  <c r="AI482" i="2"/>
  <c r="AH482" i="2"/>
  <c r="AG482" i="2"/>
  <c r="AF482" i="2"/>
  <c r="AE482" i="2"/>
  <c r="AD482" i="2"/>
  <c r="AC482" i="2"/>
  <c r="AZ481" i="2"/>
  <c r="AY481" i="2"/>
  <c r="AX481" i="2"/>
  <c r="AW481" i="2"/>
  <c r="AV481" i="2"/>
  <c r="AU481" i="2"/>
  <c r="AT481" i="2"/>
  <c r="AS481" i="2"/>
  <c r="AR481" i="2"/>
  <c r="AQ481" i="2"/>
  <c r="AP481" i="2"/>
  <c r="AO481" i="2"/>
  <c r="AN481" i="2"/>
  <c r="AM481" i="2"/>
  <c r="AL481" i="2"/>
  <c r="AK481" i="2"/>
  <c r="AJ481" i="2"/>
  <c r="AI481" i="2"/>
  <c r="AH481" i="2"/>
  <c r="AG481" i="2"/>
  <c r="AF481" i="2"/>
  <c r="AE481" i="2"/>
  <c r="AD481" i="2"/>
  <c r="AC481" i="2"/>
  <c r="AZ480" i="2"/>
  <c r="AY480" i="2"/>
  <c r="AX480" i="2"/>
  <c r="AW480" i="2"/>
  <c r="AV480" i="2"/>
  <c r="AU480" i="2"/>
  <c r="AT480" i="2"/>
  <c r="AS480" i="2"/>
  <c r="AR480" i="2"/>
  <c r="AQ480" i="2"/>
  <c r="AP480" i="2"/>
  <c r="AO480" i="2"/>
  <c r="AN480" i="2"/>
  <c r="AM480" i="2"/>
  <c r="AL480" i="2"/>
  <c r="AK480" i="2"/>
  <c r="AJ480" i="2"/>
  <c r="AI480" i="2"/>
  <c r="AH480" i="2"/>
  <c r="AG480" i="2"/>
  <c r="AF480" i="2"/>
  <c r="AE480" i="2"/>
  <c r="AD480" i="2"/>
  <c r="AC480" i="2"/>
  <c r="AZ479" i="2"/>
  <c r="AY479" i="2"/>
  <c r="AX479" i="2"/>
  <c r="AW479" i="2"/>
  <c r="AV479" i="2"/>
  <c r="AU479" i="2"/>
  <c r="AT479" i="2"/>
  <c r="AS479" i="2"/>
  <c r="AR479" i="2"/>
  <c r="AQ479" i="2"/>
  <c r="AP479" i="2"/>
  <c r="AO479" i="2"/>
  <c r="AN479" i="2"/>
  <c r="AM479" i="2"/>
  <c r="AL479" i="2"/>
  <c r="AK479" i="2"/>
  <c r="AJ479" i="2"/>
  <c r="AI479" i="2"/>
  <c r="AH479" i="2"/>
  <c r="AG479" i="2"/>
  <c r="AF479" i="2"/>
  <c r="AE479" i="2"/>
  <c r="AD479" i="2"/>
  <c r="AC479" i="2"/>
  <c r="AY478" i="2"/>
  <c r="AW478" i="2"/>
  <c r="AV478" i="2"/>
  <c r="AU478" i="2"/>
  <c r="AT478" i="2"/>
  <c r="AR478" i="2"/>
  <c r="AQ478" i="2"/>
  <c r="AO478" i="2"/>
  <c r="AN478" i="2"/>
  <c r="AM478" i="2"/>
  <c r="AL478" i="2"/>
  <c r="AK478" i="2"/>
  <c r="AJ478" i="2"/>
  <c r="AI478" i="2"/>
  <c r="AH478" i="2"/>
  <c r="AG478" i="2"/>
  <c r="AF478" i="2"/>
  <c r="AE478" i="2"/>
  <c r="AD478" i="2"/>
  <c r="AC478" i="2"/>
  <c r="AZ477" i="2"/>
  <c r="AY477" i="2"/>
  <c r="AX477" i="2"/>
  <c r="AW477" i="2"/>
  <c r="AV477" i="2"/>
  <c r="AU477" i="2"/>
  <c r="AT477" i="2"/>
  <c r="AS477" i="2"/>
  <c r="AR477" i="2"/>
  <c r="AQ477" i="2"/>
  <c r="AP477" i="2"/>
  <c r="AO477" i="2"/>
  <c r="AN477" i="2"/>
  <c r="AM477" i="2"/>
  <c r="AL477" i="2"/>
  <c r="AK477" i="2"/>
  <c r="AJ477" i="2"/>
  <c r="AI477" i="2"/>
  <c r="AH477" i="2"/>
  <c r="AG477" i="2"/>
  <c r="AF477" i="2"/>
  <c r="AE477" i="2"/>
  <c r="AD477" i="2"/>
  <c r="AC477" i="2"/>
  <c r="AZ476" i="2"/>
  <c r="AY476" i="2"/>
  <c r="AX476" i="2"/>
  <c r="AW476" i="2"/>
  <c r="AV476" i="2"/>
  <c r="AU476" i="2"/>
  <c r="AT476" i="2"/>
  <c r="AS476" i="2"/>
  <c r="AR476" i="2"/>
  <c r="AQ476" i="2"/>
  <c r="AP476" i="2"/>
  <c r="AO476" i="2"/>
  <c r="AN476" i="2"/>
  <c r="AM476" i="2"/>
  <c r="AL476" i="2"/>
  <c r="AK476" i="2"/>
  <c r="AJ476" i="2"/>
  <c r="AI476" i="2"/>
  <c r="AH476" i="2"/>
  <c r="AG476" i="2"/>
  <c r="AF476" i="2"/>
  <c r="AE476" i="2"/>
  <c r="AD476" i="2"/>
  <c r="AC476" i="2"/>
  <c r="AZ475" i="2"/>
  <c r="AY475" i="2"/>
  <c r="AX475" i="2"/>
  <c r="AW475" i="2"/>
  <c r="AV475" i="2"/>
  <c r="AU475" i="2"/>
  <c r="AT475" i="2"/>
  <c r="AS475" i="2"/>
  <c r="AR475" i="2"/>
  <c r="AQ475" i="2"/>
  <c r="AP475" i="2"/>
  <c r="AO475" i="2"/>
  <c r="AN475" i="2"/>
  <c r="AM475" i="2"/>
  <c r="AL475" i="2"/>
  <c r="AK475" i="2"/>
  <c r="AJ475" i="2"/>
  <c r="AI475" i="2"/>
  <c r="AH475" i="2"/>
  <c r="AG475" i="2"/>
  <c r="AF475" i="2"/>
  <c r="AE475" i="2"/>
  <c r="AD475" i="2"/>
  <c r="AC475" i="2"/>
  <c r="AZ474" i="2"/>
  <c r="AY474" i="2"/>
  <c r="AX474" i="2"/>
  <c r="AW474" i="2"/>
  <c r="AV474" i="2"/>
  <c r="AU474" i="2"/>
  <c r="AT474" i="2"/>
  <c r="AS474" i="2"/>
  <c r="AR474" i="2"/>
  <c r="AQ474" i="2"/>
  <c r="AP474" i="2"/>
  <c r="AO474" i="2"/>
  <c r="AN474" i="2"/>
  <c r="AM474" i="2"/>
  <c r="AL474" i="2"/>
  <c r="AK474" i="2"/>
  <c r="AJ474" i="2"/>
  <c r="AI474" i="2"/>
  <c r="AH474" i="2"/>
  <c r="AG474" i="2"/>
  <c r="AF474" i="2"/>
  <c r="AE474" i="2"/>
  <c r="AD474" i="2"/>
  <c r="AC474" i="2"/>
  <c r="AZ473" i="2"/>
  <c r="AY473" i="2"/>
  <c r="AX473" i="2"/>
  <c r="AW473" i="2"/>
  <c r="AV473" i="2"/>
  <c r="AU473" i="2"/>
  <c r="AT473" i="2"/>
  <c r="AS473" i="2"/>
  <c r="AR473" i="2"/>
  <c r="AQ473" i="2"/>
  <c r="AP473" i="2"/>
  <c r="AO473" i="2"/>
  <c r="AN473" i="2"/>
  <c r="AM473" i="2"/>
  <c r="AL473" i="2"/>
  <c r="AK473" i="2"/>
  <c r="AJ473" i="2"/>
  <c r="AI473" i="2"/>
  <c r="AH473" i="2"/>
  <c r="AG473" i="2"/>
  <c r="AF473" i="2"/>
  <c r="AE473" i="2"/>
  <c r="AD473" i="2"/>
  <c r="AC473" i="2"/>
  <c r="AZ472" i="2"/>
  <c r="AY472" i="2"/>
  <c r="AX472" i="2"/>
  <c r="AW472" i="2"/>
  <c r="AV472" i="2"/>
  <c r="AU472" i="2"/>
  <c r="AT472" i="2"/>
  <c r="AS472" i="2"/>
  <c r="AR472" i="2"/>
  <c r="AQ472" i="2"/>
  <c r="AP472" i="2"/>
  <c r="AO472" i="2"/>
  <c r="AN472" i="2"/>
  <c r="AH472" i="2"/>
  <c r="AG472" i="2"/>
  <c r="AF472" i="2"/>
  <c r="AE472" i="2"/>
  <c r="AD472" i="2"/>
  <c r="AC472" i="2"/>
  <c r="AZ471" i="2"/>
  <c r="AY471" i="2"/>
  <c r="AX471" i="2"/>
  <c r="AW471" i="2"/>
  <c r="AV471" i="2"/>
  <c r="AU471" i="2"/>
  <c r="AT471" i="2"/>
  <c r="AS471" i="2"/>
  <c r="AR471" i="2"/>
  <c r="AQ471" i="2"/>
  <c r="AP471" i="2"/>
  <c r="AO471" i="2"/>
  <c r="AN471" i="2"/>
  <c r="AH471" i="2"/>
  <c r="AG471" i="2"/>
  <c r="AF471" i="2"/>
  <c r="AE471" i="2"/>
  <c r="AD471" i="2"/>
  <c r="AC471" i="2"/>
  <c r="AZ470" i="2"/>
  <c r="AY470" i="2"/>
  <c r="AX470" i="2"/>
  <c r="AW470" i="2"/>
  <c r="AV470" i="2"/>
  <c r="AU470" i="2"/>
  <c r="AT470" i="2"/>
  <c r="AS470" i="2"/>
  <c r="AR470" i="2"/>
  <c r="AQ470" i="2"/>
  <c r="AP470" i="2"/>
  <c r="AO470" i="2"/>
  <c r="AN470" i="2"/>
  <c r="AH470" i="2"/>
  <c r="AG470" i="2"/>
  <c r="AF470" i="2"/>
  <c r="AE470" i="2"/>
  <c r="AD470" i="2"/>
  <c r="AC470" i="2"/>
  <c r="AZ469" i="2"/>
  <c r="AY469" i="2"/>
  <c r="AX469" i="2"/>
  <c r="AW469" i="2"/>
  <c r="AV469" i="2"/>
  <c r="AU469" i="2"/>
  <c r="AT469" i="2"/>
  <c r="AS469" i="2"/>
  <c r="AR469" i="2"/>
  <c r="AQ469" i="2"/>
  <c r="AP469" i="2"/>
  <c r="AO469" i="2"/>
  <c r="AN469" i="2"/>
  <c r="AH469" i="2"/>
  <c r="AG469" i="2"/>
  <c r="AF469" i="2"/>
  <c r="AE469" i="2"/>
  <c r="AD469" i="2"/>
  <c r="AC469" i="2"/>
  <c r="AZ468" i="2"/>
  <c r="AY468" i="2"/>
  <c r="AX468" i="2"/>
  <c r="AW468" i="2"/>
  <c r="AV468" i="2"/>
  <c r="AU468" i="2"/>
  <c r="AT468" i="2"/>
  <c r="AS468" i="2"/>
  <c r="AR468" i="2"/>
  <c r="AQ468" i="2"/>
  <c r="AP468" i="2"/>
  <c r="AO468" i="2"/>
  <c r="AN468" i="2"/>
  <c r="AH468" i="2"/>
  <c r="AG468" i="2"/>
  <c r="AF468" i="2"/>
  <c r="AE468" i="2"/>
  <c r="AD468" i="2"/>
  <c r="AC468" i="2"/>
  <c r="AZ467" i="2"/>
  <c r="AY467" i="2"/>
  <c r="AX467" i="2"/>
  <c r="AW467" i="2"/>
  <c r="AV467" i="2"/>
  <c r="AU467" i="2"/>
  <c r="AT467" i="2"/>
  <c r="AS467" i="2"/>
  <c r="AR467" i="2"/>
  <c r="AQ467" i="2"/>
  <c r="AP467" i="2"/>
  <c r="AO467" i="2"/>
  <c r="AN467" i="2"/>
  <c r="AH467" i="2"/>
  <c r="AG467" i="2"/>
  <c r="AF467" i="2"/>
  <c r="AE467" i="2"/>
  <c r="AD467" i="2"/>
  <c r="AC467" i="2"/>
  <c r="AY466" i="2"/>
  <c r="AW466" i="2"/>
  <c r="AV466" i="2"/>
  <c r="AU466" i="2"/>
  <c r="AT466" i="2"/>
  <c r="AR466" i="2"/>
  <c r="AQ466" i="2"/>
  <c r="AO466" i="2"/>
  <c r="AN466" i="2"/>
  <c r="AH466" i="2"/>
  <c r="AG466" i="2"/>
  <c r="AF466" i="2"/>
  <c r="AE466" i="2"/>
  <c r="AD466" i="2"/>
  <c r="AC466" i="2"/>
  <c r="AZ465" i="2"/>
  <c r="AY465" i="2"/>
  <c r="AX465" i="2"/>
  <c r="AW465" i="2"/>
  <c r="AV465" i="2"/>
  <c r="AU465" i="2"/>
  <c r="AT465" i="2"/>
  <c r="AS465" i="2"/>
  <c r="AR465" i="2"/>
  <c r="AQ465" i="2"/>
  <c r="AP465" i="2"/>
  <c r="AO465" i="2"/>
  <c r="AN465" i="2"/>
  <c r="AH465" i="2"/>
  <c r="AG465" i="2"/>
  <c r="AF465" i="2"/>
  <c r="AE465" i="2"/>
  <c r="AD465" i="2"/>
  <c r="AC465" i="2"/>
  <c r="AY464" i="2"/>
  <c r="AW464" i="2"/>
  <c r="AV464" i="2"/>
  <c r="AU464" i="2"/>
  <c r="AT464" i="2"/>
  <c r="AR464" i="2"/>
  <c r="AQ464" i="2"/>
  <c r="AO464" i="2"/>
  <c r="AN464" i="2"/>
  <c r="AH464" i="2"/>
  <c r="AG464" i="2"/>
  <c r="AF464" i="2"/>
  <c r="AE464" i="2"/>
  <c r="AD464" i="2"/>
  <c r="AC464" i="2"/>
  <c r="AZ463" i="2"/>
  <c r="AY463" i="2"/>
  <c r="AX463" i="2"/>
  <c r="AW463" i="2"/>
  <c r="AV463" i="2"/>
  <c r="AU463" i="2"/>
  <c r="AT463" i="2"/>
  <c r="AS463" i="2"/>
  <c r="AR463" i="2"/>
  <c r="AQ463" i="2"/>
  <c r="AP463" i="2"/>
  <c r="AO463" i="2"/>
  <c r="AN463" i="2"/>
  <c r="AH463" i="2"/>
  <c r="AG463" i="2"/>
  <c r="AF463" i="2"/>
  <c r="AE463" i="2"/>
  <c r="AD463" i="2"/>
  <c r="AC463" i="2"/>
  <c r="AZ462" i="2"/>
  <c r="AY462" i="2"/>
  <c r="AX462" i="2"/>
  <c r="AW462" i="2"/>
  <c r="AV462" i="2"/>
  <c r="AU462" i="2"/>
  <c r="AT462" i="2"/>
  <c r="AS462" i="2"/>
  <c r="AR462" i="2"/>
  <c r="AQ462" i="2"/>
  <c r="AP462" i="2"/>
  <c r="AO462" i="2"/>
  <c r="AN462" i="2"/>
  <c r="AH462" i="2"/>
  <c r="AG462" i="2"/>
  <c r="AF462" i="2"/>
  <c r="AE462" i="2"/>
  <c r="AD462" i="2"/>
  <c r="AC462" i="2"/>
  <c r="AZ461" i="2"/>
  <c r="AY461" i="2"/>
  <c r="AX461" i="2"/>
  <c r="AW461" i="2"/>
  <c r="AV461" i="2"/>
  <c r="AU461" i="2"/>
  <c r="AT461" i="2"/>
  <c r="AS461" i="2"/>
  <c r="AR461" i="2"/>
  <c r="AQ461" i="2"/>
  <c r="AP461" i="2"/>
  <c r="AO461" i="2"/>
  <c r="AN461" i="2"/>
  <c r="AH461" i="2"/>
  <c r="AG461" i="2"/>
  <c r="AF461" i="2"/>
  <c r="AE461" i="2"/>
  <c r="AD461" i="2"/>
  <c r="AC461" i="2"/>
  <c r="AZ460" i="2"/>
  <c r="AY460" i="2"/>
  <c r="AX460" i="2"/>
  <c r="AW460" i="2"/>
  <c r="AV460" i="2"/>
  <c r="AU460" i="2"/>
  <c r="AT460" i="2"/>
  <c r="AS460" i="2"/>
  <c r="AR460" i="2"/>
  <c r="AQ460" i="2"/>
  <c r="AP460" i="2"/>
  <c r="AO460" i="2"/>
  <c r="AN460" i="2"/>
  <c r="AH460" i="2"/>
  <c r="AG460" i="2"/>
  <c r="AF460" i="2"/>
  <c r="AE460" i="2"/>
  <c r="AD460" i="2"/>
  <c r="AC460" i="2"/>
  <c r="AZ459" i="2"/>
  <c r="AY459" i="2"/>
  <c r="AX459" i="2"/>
  <c r="AW459" i="2"/>
  <c r="AV459" i="2"/>
  <c r="AU459" i="2"/>
  <c r="AT459" i="2"/>
  <c r="AS459" i="2"/>
  <c r="AR459" i="2"/>
  <c r="AQ459" i="2"/>
  <c r="AP459" i="2"/>
  <c r="AO459" i="2"/>
  <c r="AN459" i="2"/>
  <c r="AH459" i="2"/>
  <c r="AG459" i="2"/>
  <c r="AF459" i="2"/>
  <c r="AE459" i="2"/>
  <c r="AD459" i="2"/>
  <c r="AC459" i="2"/>
  <c r="AZ458" i="2"/>
  <c r="AY458" i="2"/>
  <c r="AX458" i="2"/>
  <c r="AW458" i="2"/>
  <c r="AV458" i="2"/>
  <c r="AU458" i="2"/>
  <c r="AT458" i="2"/>
  <c r="AS458" i="2"/>
  <c r="AR458" i="2"/>
  <c r="AQ458" i="2"/>
  <c r="AP458" i="2"/>
  <c r="AO458" i="2"/>
  <c r="AN458" i="2"/>
  <c r="AH458" i="2"/>
  <c r="AG458" i="2"/>
  <c r="AF458" i="2"/>
  <c r="AE458" i="2"/>
  <c r="AD458" i="2"/>
  <c r="AC458" i="2"/>
  <c r="AZ457" i="2"/>
  <c r="AY457" i="2"/>
  <c r="AX457" i="2"/>
  <c r="AW457" i="2"/>
  <c r="AV457" i="2"/>
  <c r="AU457" i="2"/>
  <c r="AT457" i="2"/>
  <c r="AS457" i="2"/>
  <c r="AR457" i="2"/>
  <c r="AQ457" i="2"/>
  <c r="AP457" i="2"/>
  <c r="AO457" i="2"/>
  <c r="AN457" i="2"/>
  <c r="AH457" i="2"/>
  <c r="AG457" i="2"/>
  <c r="AF457" i="2"/>
  <c r="AE457" i="2"/>
  <c r="AD457" i="2"/>
  <c r="AC457" i="2"/>
  <c r="AZ456" i="2"/>
  <c r="AY456" i="2"/>
  <c r="AX456" i="2"/>
  <c r="AW456" i="2"/>
  <c r="AV456" i="2"/>
  <c r="AU456" i="2"/>
  <c r="AT456" i="2"/>
  <c r="AS456" i="2"/>
  <c r="AR456" i="2"/>
  <c r="AQ456" i="2"/>
  <c r="AP456" i="2"/>
  <c r="AO456" i="2"/>
  <c r="AN456" i="2"/>
  <c r="AH456" i="2"/>
  <c r="AG456" i="2"/>
  <c r="AF456" i="2"/>
  <c r="AE456" i="2"/>
  <c r="AD456" i="2"/>
  <c r="AC456" i="2"/>
  <c r="AZ455" i="2"/>
  <c r="AY455" i="2"/>
  <c r="AX455" i="2"/>
  <c r="AW455" i="2"/>
  <c r="AV455" i="2"/>
  <c r="AU455" i="2"/>
  <c r="AT455" i="2"/>
  <c r="AS455" i="2"/>
  <c r="AR455" i="2"/>
  <c r="AQ455" i="2"/>
  <c r="AP455" i="2"/>
  <c r="AO455" i="2"/>
  <c r="AN455" i="2"/>
  <c r="AH455" i="2"/>
  <c r="AG455" i="2"/>
  <c r="AF455" i="2"/>
  <c r="AE455" i="2"/>
  <c r="AD455" i="2"/>
  <c r="AC455" i="2"/>
  <c r="AZ454" i="2"/>
  <c r="AY454" i="2"/>
  <c r="AX454" i="2"/>
  <c r="AW454" i="2"/>
  <c r="AV454" i="2"/>
  <c r="AU454" i="2"/>
  <c r="AT454" i="2"/>
  <c r="AS454" i="2"/>
  <c r="AR454" i="2"/>
  <c r="AQ454" i="2"/>
  <c r="AP454" i="2"/>
  <c r="AO454" i="2"/>
  <c r="AN454" i="2"/>
  <c r="AH454" i="2"/>
  <c r="AG454" i="2"/>
  <c r="AF454" i="2"/>
  <c r="AE454" i="2"/>
  <c r="AD454" i="2"/>
  <c r="AC454" i="2"/>
  <c r="AZ453" i="2"/>
  <c r="AY453" i="2"/>
  <c r="AX453" i="2"/>
  <c r="AW453" i="2"/>
  <c r="AV453" i="2"/>
  <c r="AU453" i="2"/>
  <c r="AT453" i="2"/>
  <c r="AS453" i="2"/>
  <c r="AR453" i="2"/>
  <c r="AQ453" i="2"/>
  <c r="AP453" i="2"/>
  <c r="AO453" i="2"/>
  <c r="AN453" i="2"/>
  <c r="AH453" i="2"/>
  <c r="AG453" i="2"/>
  <c r="AF453" i="2"/>
  <c r="AE453" i="2"/>
  <c r="AD453" i="2"/>
  <c r="AC453" i="2"/>
  <c r="AZ452" i="2"/>
  <c r="AY452" i="2"/>
  <c r="AX452" i="2"/>
  <c r="AW452" i="2"/>
  <c r="AV452" i="2"/>
  <c r="AU452" i="2"/>
  <c r="AT452" i="2"/>
  <c r="AS452" i="2"/>
  <c r="AR452" i="2"/>
  <c r="AQ452" i="2"/>
  <c r="AP452" i="2"/>
  <c r="AO452" i="2"/>
  <c r="AN452" i="2"/>
  <c r="AH452" i="2"/>
  <c r="AG452" i="2"/>
  <c r="AF452" i="2"/>
  <c r="AE452" i="2"/>
  <c r="AD452" i="2"/>
  <c r="AC452" i="2"/>
  <c r="AZ451" i="2"/>
  <c r="AY451" i="2"/>
  <c r="AX451" i="2"/>
  <c r="AW451" i="2"/>
  <c r="AV451" i="2"/>
  <c r="AU451" i="2"/>
  <c r="AT451" i="2"/>
  <c r="AS451" i="2"/>
  <c r="AR451" i="2"/>
  <c r="AQ451" i="2"/>
  <c r="AP451" i="2"/>
  <c r="AO451" i="2"/>
  <c r="AN451" i="2"/>
  <c r="AH451" i="2"/>
  <c r="AG451" i="2"/>
  <c r="AF451" i="2"/>
  <c r="AE451" i="2"/>
  <c r="AD451" i="2"/>
  <c r="AC451" i="2"/>
  <c r="AZ450" i="2"/>
  <c r="AY450" i="2"/>
  <c r="AX450" i="2"/>
  <c r="AW450" i="2"/>
  <c r="AV450" i="2"/>
  <c r="AU450" i="2"/>
  <c r="AT450" i="2"/>
  <c r="AS450" i="2"/>
  <c r="AR450" i="2"/>
  <c r="AQ450" i="2"/>
  <c r="AP450" i="2"/>
  <c r="AO450" i="2"/>
  <c r="AN450" i="2"/>
  <c r="AH450" i="2"/>
  <c r="AG450" i="2"/>
  <c r="AF450" i="2"/>
  <c r="AE450" i="2"/>
  <c r="AD450" i="2"/>
  <c r="AC450" i="2"/>
  <c r="AZ449" i="2"/>
  <c r="AY449" i="2"/>
  <c r="AX449" i="2"/>
  <c r="AW449" i="2"/>
  <c r="AV449" i="2"/>
  <c r="AU449" i="2"/>
  <c r="AT449" i="2"/>
  <c r="AS449" i="2"/>
  <c r="AR449" i="2"/>
  <c r="AQ449" i="2"/>
  <c r="AP449" i="2"/>
  <c r="AO449" i="2"/>
  <c r="AN449" i="2"/>
  <c r="AH449" i="2"/>
  <c r="AG449" i="2"/>
  <c r="AF449" i="2"/>
  <c r="AE449" i="2"/>
  <c r="AD449" i="2"/>
  <c r="AC449" i="2"/>
  <c r="AZ448" i="2"/>
  <c r="AY448" i="2"/>
  <c r="AX448" i="2"/>
  <c r="AW448" i="2"/>
  <c r="AV448" i="2"/>
  <c r="AU448" i="2"/>
  <c r="AT448" i="2"/>
  <c r="AS448" i="2"/>
  <c r="AR448" i="2"/>
  <c r="AQ448" i="2"/>
  <c r="AP448" i="2"/>
  <c r="AO448" i="2"/>
  <c r="AN448" i="2"/>
  <c r="AH448" i="2"/>
  <c r="AG448" i="2"/>
  <c r="AF448" i="2"/>
  <c r="AE448" i="2"/>
  <c r="AD448" i="2"/>
  <c r="AC448" i="2"/>
  <c r="AZ447" i="2"/>
  <c r="AY447" i="2"/>
  <c r="AX447" i="2"/>
  <c r="AW447" i="2"/>
  <c r="AV447" i="2"/>
  <c r="AU447" i="2"/>
  <c r="AT447" i="2"/>
  <c r="AS447" i="2"/>
  <c r="AR447" i="2"/>
  <c r="AQ447" i="2"/>
  <c r="AP447" i="2"/>
  <c r="AO447" i="2"/>
  <c r="AN447" i="2"/>
  <c r="AH447" i="2"/>
  <c r="AG447" i="2"/>
  <c r="AF447" i="2"/>
  <c r="AE447" i="2"/>
  <c r="AD447" i="2"/>
  <c r="AC447" i="2"/>
  <c r="AZ446" i="2"/>
  <c r="AY446" i="2"/>
  <c r="AX446" i="2"/>
  <c r="AW446" i="2"/>
  <c r="AV446" i="2"/>
  <c r="AU446" i="2"/>
  <c r="AT446" i="2"/>
  <c r="AS446" i="2"/>
  <c r="AR446" i="2"/>
  <c r="AQ446" i="2"/>
  <c r="AP446" i="2"/>
  <c r="AO446" i="2"/>
  <c r="AN446" i="2"/>
  <c r="AH446" i="2"/>
  <c r="AG446" i="2"/>
  <c r="AF446" i="2"/>
  <c r="AE446" i="2"/>
  <c r="AD446" i="2"/>
  <c r="AC446" i="2"/>
  <c r="AZ445" i="2"/>
  <c r="AY445" i="2"/>
  <c r="AX445" i="2"/>
  <c r="AW445" i="2"/>
  <c r="AV445" i="2"/>
  <c r="AU445" i="2"/>
  <c r="AT445" i="2"/>
  <c r="AS445" i="2"/>
  <c r="AR445" i="2"/>
  <c r="AQ445" i="2"/>
  <c r="AP445" i="2"/>
  <c r="AO445" i="2"/>
  <c r="AN445" i="2"/>
  <c r="AH445" i="2"/>
  <c r="AG445" i="2"/>
  <c r="AF445" i="2"/>
  <c r="AE445" i="2"/>
  <c r="AD445" i="2"/>
  <c r="AC445" i="2"/>
  <c r="AZ444" i="2"/>
  <c r="AY444" i="2"/>
  <c r="AX444" i="2"/>
  <c r="AW444" i="2"/>
  <c r="AV444" i="2"/>
  <c r="AU444" i="2"/>
  <c r="AT444" i="2"/>
  <c r="AS444" i="2"/>
  <c r="AR444" i="2"/>
  <c r="AQ444" i="2"/>
  <c r="AP444" i="2"/>
  <c r="AO444" i="2"/>
  <c r="AN444" i="2"/>
  <c r="AH444" i="2"/>
  <c r="AG444" i="2"/>
  <c r="AF444" i="2"/>
  <c r="AE444" i="2"/>
  <c r="AD444" i="2"/>
  <c r="AC444" i="2"/>
  <c r="AZ443" i="2"/>
  <c r="AY443" i="2"/>
  <c r="AX443" i="2"/>
  <c r="AW443" i="2"/>
  <c r="AV443" i="2"/>
  <c r="AU443" i="2"/>
  <c r="AT443" i="2"/>
  <c r="AS443" i="2"/>
  <c r="AR443" i="2"/>
  <c r="AQ443" i="2"/>
  <c r="AP443" i="2"/>
  <c r="AO443" i="2"/>
  <c r="AN443" i="2"/>
  <c r="AH443" i="2"/>
  <c r="AG443" i="2"/>
  <c r="AF443" i="2"/>
  <c r="AE443" i="2"/>
  <c r="AD443" i="2"/>
  <c r="AC443" i="2"/>
  <c r="AZ442" i="2"/>
  <c r="AY442" i="2"/>
  <c r="AX442" i="2"/>
  <c r="AW442" i="2"/>
  <c r="AV442" i="2"/>
  <c r="AU442" i="2"/>
  <c r="AT442" i="2"/>
  <c r="AS442" i="2"/>
  <c r="AR442" i="2"/>
  <c r="AQ442" i="2"/>
  <c r="AP442" i="2"/>
  <c r="AO442" i="2"/>
  <c r="AN442" i="2"/>
  <c r="AH442" i="2"/>
  <c r="AG442" i="2"/>
  <c r="AF442" i="2"/>
  <c r="AE442" i="2"/>
  <c r="AD442" i="2"/>
  <c r="AC442" i="2"/>
  <c r="AZ441" i="2"/>
  <c r="AY441" i="2"/>
  <c r="AX441" i="2"/>
  <c r="AW441" i="2"/>
  <c r="AV441" i="2"/>
  <c r="AU441" i="2"/>
  <c r="AT441" i="2"/>
  <c r="AS441" i="2"/>
  <c r="AR441" i="2"/>
  <c r="AQ441" i="2"/>
  <c r="AP441" i="2"/>
  <c r="AO441" i="2"/>
  <c r="AN441" i="2"/>
  <c r="AH441" i="2"/>
  <c r="AG441" i="2"/>
  <c r="AF441" i="2"/>
  <c r="AE441" i="2"/>
  <c r="AD441" i="2"/>
  <c r="AC441" i="2"/>
  <c r="AZ440" i="2"/>
  <c r="AY440" i="2"/>
  <c r="AX440" i="2"/>
  <c r="AW440" i="2"/>
  <c r="AV440" i="2"/>
  <c r="AU440" i="2"/>
  <c r="AT440" i="2"/>
  <c r="AS440" i="2"/>
  <c r="AR440" i="2"/>
  <c r="AQ440" i="2"/>
  <c r="AP440" i="2"/>
  <c r="AO440" i="2"/>
  <c r="AN440" i="2"/>
  <c r="AH440" i="2"/>
  <c r="AG440" i="2"/>
  <c r="AF440" i="2"/>
  <c r="AE440" i="2"/>
  <c r="AD440" i="2"/>
  <c r="AC440" i="2"/>
  <c r="AZ439" i="2"/>
  <c r="AY439" i="2"/>
  <c r="AX439" i="2"/>
  <c r="AW439" i="2"/>
  <c r="AV439" i="2"/>
  <c r="AU439" i="2"/>
  <c r="AT439" i="2"/>
  <c r="AS439" i="2"/>
  <c r="AR439" i="2"/>
  <c r="AQ439" i="2"/>
  <c r="AP439" i="2"/>
  <c r="AO439" i="2"/>
  <c r="AN439" i="2"/>
  <c r="AH439" i="2"/>
  <c r="AG439" i="2"/>
  <c r="AF439" i="2"/>
  <c r="AE439" i="2"/>
  <c r="AD439" i="2"/>
  <c r="AC439" i="2"/>
  <c r="AZ438" i="2"/>
  <c r="AY438" i="2"/>
  <c r="AX438" i="2"/>
  <c r="AW438" i="2"/>
  <c r="AV438" i="2"/>
  <c r="AU438" i="2"/>
  <c r="AT438" i="2"/>
  <c r="AS438" i="2"/>
  <c r="AR438" i="2"/>
  <c r="AQ438" i="2"/>
  <c r="AP438" i="2"/>
  <c r="AO438" i="2"/>
  <c r="AN438" i="2"/>
  <c r="AH438" i="2"/>
  <c r="AG438" i="2"/>
  <c r="AF438" i="2"/>
  <c r="AE438" i="2"/>
  <c r="AD438" i="2"/>
  <c r="AC438" i="2"/>
  <c r="AZ437" i="2"/>
  <c r="AY437" i="2"/>
  <c r="AX437" i="2"/>
  <c r="AW437" i="2"/>
  <c r="AV437" i="2"/>
  <c r="AU437" i="2"/>
  <c r="AT437" i="2"/>
  <c r="AS437" i="2"/>
  <c r="AR437" i="2"/>
  <c r="AQ437" i="2"/>
  <c r="AP437" i="2"/>
  <c r="AO437" i="2"/>
  <c r="AN437" i="2"/>
  <c r="AH437" i="2"/>
  <c r="AG437" i="2"/>
  <c r="AF437" i="2"/>
  <c r="AE437" i="2"/>
  <c r="AD437" i="2"/>
  <c r="AC437" i="2"/>
  <c r="AZ436" i="2"/>
  <c r="AY436" i="2"/>
  <c r="AX436" i="2"/>
  <c r="AW436" i="2"/>
  <c r="AV436" i="2"/>
  <c r="AU436" i="2"/>
  <c r="AT436" i="2"/>
  <c r="AS436" i="2"/>
  <c r="AR436" i="2"/>
  <c r="AQ436" i="2"/>
  <c r="AP436" i="2"/>
  <c r="AO436" i="2"/>
  <c r="AN436" i="2"/>
  <c r="AH436" i="2"/>
  <c r="AG436" i="2"/>
  <c r="AF436" i="2"/>
  <c r="AE436" i="2"/>
  <c r="AD436" i="2"/>
  <c r="AC436" i="2"/>
  <c r="AZ435" i="2"/>
  <c r="AY435" i="2"/>
  <c r="AX435" i="2"/>
  <c r="AW435" i="2"/>
  <c r="AV435" i="2"/>
  <c r="AU435" i="2"/>
  <c r="AT435" i="2"/>
  <c r="AS435" i="2"/>
  <c r="AR435" i="2"/>
  <c r="AQ435" i="2"/>
  <c r="AP435" i="2"/>
  <c r="AO435" i="2"/>
  <c r="AN435" i="2"/>
  <c r="AH435" i="2"/>
  <c r="AG435" i="2"/>
  <c r="AF435" i="2"/>
  <c r="AE435" i="2"/>
  <c r="AD435" i="2"/>
  <c r="AC435" i="2"/>
  <c r="AZ434" i="2"/>
  <c r="AY434" i="2"/>
  <c r="AX434" i="2"/>
  <c r="AW434" i="2"/>
  <c r="AV434" i="2"/>
  <c r="AU434" i="2"/>
  <c r="AT434" i="2"/>
  <c r="AS434" i="2"/>
  <c r="AR434" i="2"/>
  <c r="AQ434" i="2"/>
  <c r="AP434" i="2"/>
  <c r="AO434" i="2"/>
  <c r="AN434" i="2"/>
  <c r="AH434" i="2"/>
  <c r="AG434" i="2"/>
  <c r="AF434" i="2"/>
  <c r="AE434" i="2"/>
  <c r="AD434" i="2"/>
  <c r="AC434" i="2"/>
  <c r="AZ433" i="2"/>
  <c r="AY433" i="2"/>
  <c r="AX433" i="2"/>
  <c r="AW433" i="2"/>
  <c r="AV433" i="2"/>
  <c r="AU433" i="2"/>
  <c r="AT433" i="2"/>
  <c r="AS433" i="2"/>
  <c r="AR433" i="2"/>
  <c r="AQ433" i="2"/>
  <c r="AP433" i="2"/>
  <c r="AO433" i="2"/>
  <c r="AN433" i="2"/>
  <c r="AH433" i="2"/>
  <c r="AG433" i="2"/>
  <c r="AF433" i="2"/>
  <c r="AE433" i="2"/>
  <c r="AD433" i="2"/>
  <c r="AC433" i="2"/>
  <c r="AZ432" i="2"/>
  <c r="AY432" i="2"/>
  <c r="AX432" i="2"/>
  <c r="AW432" i="2"/>
  <c r="AV432" i="2"/>
  <c r="AU432" i="2"/>
  <c r="AT432" i="2"/>
  <c r="AS432" i="2"/>
  <c r="AR432" i="2"/>
  <c r="AQ432" i="2"/>
  <c r="AP432" i="2"/>
  <c r="AO432" i="2"/>
  <c r="AN432" i="2"/>
  <c r="AH432" i="2"/>
  <c r="AG432" i="2"/>
  <c r="AF432" i="2"/>
  <c r="AE432" i="2"/>
  <c r="AD432" i="2"/>
  <c r="AC432" i="2"/>
  <c r="AZ431" i="2"/>
  <c r="AY431" i="2"/>
  <c r="AX431" i="2"/>
  <c r="AW431" i="2"/>
  <c r="AV431" i="2"/>
  <c r="AU431" i="2"/>
  <c r="AT431" i="2"/>
  <c r="AS431" i="2"/>
  <c r="AR431" i="2"/>
  <c r="AQ431" i="2"/>
  <c r="AP431" i="2"/>
  <c r="AO431" i="2"/>
  <c r="AN431" i="2"/>
  <c r="AH431" i="2"/>
  <c r="AG431" i="2"/>
  <c r="AF431" i="2"/>
  <c r="AE431" i="2"/>
  <c r="AD431" i="2"/>
  <c r="AC431" i="2"/>
  <c r="AZ430" i="2"/>
  <c r="AY430" i="2"/>
  <c r="AX430" i="2"/>
  <c r="AW430" i="2"/>
  <c r="AV430" i="2"/>
  <c r="AU430" i="2"/>
  <c r="AT430" i="2"/>
  <c r="AS430" i="2"/>
  <c r="AR430" i="2"/>
  <c r="AQ430" i="2"/>
  <c r="AP430" i="2"/>
  <c r="AO430" i="2"/>
  <c r="AN430" i="2"/>
  <c r="AH430" i="2"/>
  <c r="AG430" i="2"/>
  <c r="AF430" i="2"/>
  <c r="AE430" i="2"/>
  <c r="AD430" i="2"/>
  <c r="AC430" i="2"/>
  <c r="AZ429" i="2"/>
  <c r="AY429" i="2"/>
  <c r="AX429" i="2"/>
  <c r="AW429" i="2"/>
  <c r="AV429" i="2"/>
  <c r="AU429" i="2"/>
  <c r="AT429" i="2"/>
  <c r="AS429" i="2"/>
  <c r="AR429" i="2"/>
  <c r="AQ429" i="2"/>
  <c r="AP429" i="2"/>
  <c r="AO429" i="2"/>
  <c r="AN429" i="2"/>
  <c r="AH429" i="2"/>
  <c r="AG429" i="2"/>
  <c r="AF429" i="2"/>
  <c r="AE429" i="2"/>
  <c r="AD429" i="2"/>
  <c r="AC429" i="2"/>
  <c r="AZ428" i="2"/>
  <c r="AY428" i="2"/>
  <c r="AX428" i="2"/>
  <c r="AW428" i="2"/>
  <c r="AV428" i="2"/>
  <c r="AU428" i="2"/>
  <c r="AT428" i="2"/>
  <c r="AS428" i="2"/>
  <c r="AR428" i="2"/>
  <c r="AQ428" i="2"/>
  <c r="AP428" i="2"/>
  <c r="AO428" i="2"/>
  <c r="AN428" i="2"/>
  <c r="AH428" i="2"/>
  <c r="AG428" i="2"/>
  <c r="AF428" i="2"/>
  <c r="AE428" i="2"/>
  <c r="AD428" i="2"/>
  <c r="AC428" i="2"/>
  <c r="AZ427" i="2"/>
  <c r="AY427" i="2"/>
  <c r="AX427" i="2"/>
  <c r="AW427" i="2"/>
  <c r="AV427" i="2"/>
  <c r="AU427" i="2"/>
  <c r="AT427" i="2"/>
  <c r="AS427" i="2"/>
  <c r="AR427" i="2"/>
  <c r="AQ427" i="2"/>
  <c r="AP427" i="2"/>
  <c r="AO427" i="2"/>
  <c r="AN427" i="2"/>
  <c r="AH427" i="2"/>
  <c r="AG427" i="2"/>
  <c r="AF427" i="2"/>
  <c r="AE427" i="2"/>
  <c r="AD427" i="2"/>
  <c r="AC427" i="2"/>
  <c r="AZ426" i="2"/>
  <c r="AY426" i="2"/>
  <c r="AX426" i="2"/>
  <c r="AW426" i="2"/>
  <c r="AV426" i="2"/>
  <c r="AU426" i="2"/>
  <c r="AT426" i="2"/>
  <c r="AS426" i="2"/>
  <c r="AR426" i="2"/>
  <c r="AQ426" i="2"/>
  <c r="AP426" i="2"/>
  <c r="AO426" i="2"/>
  <c r="AN426" i="2"/>
  <c r="AH426" i="2"/>
  <c r="AG426" i="2"/>
  <c r="AF426" i="2"/>
  <c r="AE426" i="2"/>
  <c r="AD426" i="2"/>
  <c r="AC426" i="2"/>
  <c r="AZ425" i="2"/>
  <c r="AY425" i="2"/>
  <c r="AX425" i="2"/>
  <c r="AW425" i="2"/>
  <c r="AV425" i="2"/>
  <c r="AU425" i="2"/>
  <c r="AT425" i="2"/>
  <c r="AS425" i="2"/>
  <c r="AR425" i="2"/>
  <c r="AQ425" i="2"/>
  <c r="AP425" i="2"/>
  <c r="AO425" i="2"/>
  <c r="AN425" i="2"/>
  <c r="AH425" i="2"/>
  <c r="AG425" i="2"/>
  <c r="AF425" i="2"/>
  <c r="AE425" i="2"/>
  <c r="AD425" i="2"/>
  <c r="AC425" i="2"/>
  <c r="AZ424" i="2"/>
  <c r="AY424" i="2"/>
  <c r="AX424" i="2"/>
  <c r="AW424" i="2"/>
  <c r="AV424" i="2"/>
  <c r="AU424" i="2"/>
  <c r="AT424" i="2"/>
  <c r="AS424" i="2"/>
  <c r="AR424" i="2"/>
  <c r="AQ424" i="2"/>
  <c r="AP424" i="2"/>
  <c r="AO424" i="2"/>
  <c r="AN424" i="2"/>
  <c r="AH424" i="2"/>
  <c r="AG424" i="2"/>
  <c r="AF424" i="2"/>
  <c r="AE424" i="2"/>
  <c r="AD424" i="2"/>
  <c r="AC424" i="2"/>
  <c r="AZ423" i="2"/>
  <c r="AY423" i="2"/>
  <c r="AX423" i="2"/>
  <c r="AW423" i="2"/>
  <c r="AV423" i="2"/>
  <c r="AU423" i="2"/>
  <c r="AT423" i="2"/>
  <c r="AS423" i="2"/>
  <c r="AR423" i="2"/>
  <c r="AQ423" i="2"/>
  <c r="AP423" i="2"/>
  <c r="AO423" i="2"/>
  <c r="AN423" i="2"/>
  <c r="AH423" i="2"/>
  <c r="AG423" i="2"/>
  <c r="AF423" i="2"/>
  <c r="AE423" i="2"/>
  <c r="AD423" i="2"/>
  <c r="AC423" i="2"/>
  <c r="AZ422" i="2"/>
  <c r="AY422" i="2"/>
  <c r="AX422" i="2"/>
  <c r="AW422" i="2"/>
  <c r="AV422" i="2"/>
  <c r="AU422" i="2"/>
  <c r="AT422" i="2"/>
  <c r="AS422" i="2"/>
  <c r="AR422" i="2"/>
  <c r="AQ422" i="2"/>
  <c r="AP422" i="2"/>
  <c r="AO422" i="2"/>
  <c r="AN422" i="2"/>
  <c r="AH422" i="2"/>
  <c r="AG422" i="2"/>
  <c r="AF422" i="2"/>
  <c r="AE422" i="2"/>
  <c r="AD422" i="2"/>
  <c r="AC422" i="2"/>
  <c r="AZ421" i="2"/>
  <c r="AY421" i="2"/>
  <c r="AX421" i="2"/>
  <c r="AW421" i="2"/>
  <c r="AV421" i="2"/>
  <c r="AU421" i="2"/>
  <c r="AT421" i="2"/>
  <c r="AS421" i="2"/>
  <c r="AR421" i="2"/>
  <c r="AQ421" i="2"/>
  <c r="AP421" i="2"/>
  <c r="AO421" i="2"/>
  <c r="AN421" i="2"/>
  <c r="AH421" i="2"/>
  <c r="AG421" i="2"/>
  <c r="AF421" i="2"/>
  <c r="AE421" i="2"/>
  <c r="AD421" i="2"/>
  <c r="AC421" i="2"/>
  <c r="AZ420" i="2"/>
  <c r="AY420" i="2"/>
  <c r="AX420" i="2"/>
  <c r="AW420" i="2"/>
  <c r="AV420" i="2"/>
  <c r="AU420" i="2"/>
  <c r="AT420" i="2"/>
  <c r="AS420" i="2"/>
  <c r="AR420" i="2"/>
  <c r="AQ420" i="2"/>
  <c r="AP420" i="2"/>
  <c r="AO420" i="2"/>
  <c r="AN420" i="2"/>
  <c r="AH420" i="2"/>
  <c r="AG420" i="2"/>
  <c r="AF420" i="2"/>
  <c r="AE420" i="2"/>
  <c r="AD420" i="2"/>
  <c r="AC420" i="2"/>
  <c r="AZ419" i="2"/>
  <c r="AY419" i="2"/>
  <c r="AX419" i="2"/>
  <c r="AW419" i="2"/>
  <c r="AV419" i="2"/>
  <c r="AU419" i="2"/>
  <c r="AT419" i="2"/>
  <c r="AS419" i="2"/>
  <c r="AR419" i="2"/>
  <c r="AQ419" i="2"/>
  <c r="AP419" i="2"/>
  <c r="AO419" i="2"/>
  <c r="AN419" i="2"/>
  <c r="AH419" i="2"/>
  <c r="AG419" i="2"/>
  <c r="AF419" i="2"/>
  <c r="AE419" i="2"/>
  <c r="AD419" i="2"/>
  <c r="AC419" i="2"/>
  <c r="AZ418" i="2"/>
  <c r="AY418" i="2"/>
  <c r="AX418" i="2"/>
  <c r="AW418" i="2"/>
  <c r="AV418" i="2"/>
  <c r="AU418" i="2"/>
  <c r="AT418" i="2"/>
  <c r="AS418" i="2"/>
  <c r="AR418" i="2"/>
  <c r="AQ418" i="2"/>
  <c r="AP418" i="2"/>
  <c r="AO418" i="2"/>
  <c r="AN418" i="2"/>
  <c r="AH418" i="2"/>
  <c r="AG418" i="2"/>
  <c r="AF418" i="2"/>
  <c r="AE418" i="2"/>
  <c r="AD418" i="2"/>
  <c r="AC418" i="2"/>
  <c r="AZ417" i="2"/>
  <c r="AY417" i="2"/>
  <c r="AX417" i="2"/>
  <c r="AW417" i="2"/>
  <c r="AV417" i="2"/>
  <c r="AU417" i="2"/>
  <c r="AT417" i="2"/>
  <c r="AS417" i="2"/>
  <c r="AR417" i="2"/>
  <c r="AQ417" i="2"/>
  <c r="AP417" i="2"/>
  <c r="AO417" i="2"/>
  <c r="AN417" i="2"/>
  <c r="AH417" i="2"/>
  <c r="AG417" i="2"/>
  <c r="AF417" i="2"/>
  <c r="AE417" i="2"/>
  <c r="AD417" i="2"/>
  <c r="AC417" i="2"/>
  <c r="AY416" i="2"/>
  <c r="AW416" i="2"/>
  <c r="AV416" i="2"/>
  <c r="AU416" i="2"/>
  <c r="AT416" i="2"/>
  <c r="AR416" i="2"/>
  <c r="AQ416" i="2"/>
  <c r="AO416" i="2"/>
  <c r="AN416" i="2"/>
  <c r="AH416" i="2"/>
  <c r="AG416" i="2"/>
  <c r="AF416" i="2"/>
  <c r="AE416" i="2"/>
  <c r="AD416" i="2"/>
  <c r="AC416" i="2"/>
  <c r="AZ415" i="2"/>
  <c r="AY415" i="2"/>
  <c r="AX415" i="2"/>
  <c r="AW415" i="2"/>
  <c r="AV415" i="2"/>
  <c r="AU415" i="2"/>
  <c r="AT415" i="2"/>
  <c r="AS415" i="2"/>
  <c r="AR415" i="2"/>
  <c r="AQ415" i="2"/>
  <c r="AP415" i="2"/>
  <c r="AO415" i="2"/>
  <c r="AN415" i="2"/>
  <c r="AH415" i="2"/>
  <c r="AG415" i="2"/>
  <c r="AF415" i="2"/>
  <c r="AE415" i="2"/>
  <c r="AD415" i="2"/>
  <c r="AC415" i="2"/>
  <c r="AZ414" i="2"/>
  <c r="AY414" i="2"/>
  <c r="AX414" i="2"/>
  <c r="AW414" i="2"/>
  <c r="AV414" i="2"/>
  <c r="AU414" i="2"/>
  <c r="AT414" i="2"/>
  <c r="AS414" i="2"/>
  <c r="AR414" i="2"/>
  <c r="AQ414" i="2"/>
  <c r="AP414" i="2"/>
  <c r="AO414" i="2"/>
  <c r="AN414" i="2"/>
  <c r="AH414" i="2"/>
  <c r="AG414" i="2"/>
  <c r="AF414" i="2"/>
  <c r="AE414" i="2"/>
  <c r="AD414" i="2"/>
  <c r="AC414" i="2"/>
  <c r="AZ413" i="2"/>
  <c r="AY413" i="2"/>
  <c r="AX413" i="2"/>
  <c r="AW413" i="2"/>
  <c r="AV413" i="2"/>
  <c r="AU413" i="2"/>
  <c r="AT413" i="2"/>
  <c r="AS413" i="2"/>
  <c r="AR413" i="2"/>
  <c r="AQ413" i="2"/>
  <c r="AP413" i="2"/>
  <c r="AO413" i="2"/>
  <c r="AN413" i="2"/>
  <c r="AH413" i="2"/>
  <c r="AG413" i="2"/>
  <c r="AF413" i="2"/>
  <c r="AE413" i="2"/>
  <c r="AD413" i="2"/>
  <c r="AC413" i="2"/>
  <c r="AZ412" i="2"/>
  <c r="AY412" i="2"/>
  <c r="AX412" i="2"/>
  <c r="AW412" i="2"/>
  <c r="AV412" i="2"/>
  <c r="AU412" i="2"/>
  <c r="AT412" i="2"/>
  <c r="AS412" i="2"/>
  <c r="AR412" i="2"/>
  <c r="AQ412" i="2"/>
  <c r="AP412" i="2"/>
  <c r="AO412" i="2"/>
  <c r="AN412" i="2"/>
  <c r="AH412" i="2"/>
  <c r="AG412" i="2"/>
  <c r="AF412" i="2"/>
  <c r="AE412" i="2"/>
  <c r="AD412" i="2"/>
  <c r="AC412" i="2"/>
  <c r="AZ411" i="2"/>
  <c r="AY411" i="2"/>
  <c r="AX411" i="2"/>
  <c r="AW411" i="2"/>
  <c r="AV411" i="2"/>
  <c r="AU411" i="2"/>
  <c r="AT411" i="2"/>
  <c r="AS411" i="2"/>
  <c r="AR411" i="2"/>
  <c r="AQ411" i="2"/>
  <c r="AP411" i="2"/>
  <c r="AO411" i="2"/>
  <c r="AN411" i="2"/>
  <c r="AH411" i="2"/>
  <c r="AG411" i="2"/>
  <c r="AF411" i="2"/>
  <c r="AE411" i="2"/>
  <c r="AD411" i="2"/>
  <c r="AC411" i="2"/>
  <c r="AZ410" i="2"/>
  <c r="AY410" i="2"/>
  <c r="AX410" i="2"/>
  <c r="AW410" i="2"/>
  <c r="AV410" i="2"/>
  <c r="AU410" i="2"/>
  <c r="AT410" i="2"/>
  <c r="AS410" i="2"/>
  <c r="AR410" i="2"/>
  <c r="AQ410" i="2"/>
  <c r="AP410" i="2"/>
  <c r="AO410" i="2"/>
  <c r="AN410" i="2"/>
  <c r="AH410" i="2"/>
  <c r="AG410" i="2"/>
  <c r="AF410" i="2"/>
  <c r="AE410" i="2"/>
  <c r="AD410" i="2"/>
  <c r="AC410" i="2"/>
  <c r="AZ409" i="2"/>
  <c r="AY409" i="2"/>
  <c r="AX409" i="2"/>
  <c r="AW409" i="2"/>
  <c r="AV409" i="2"/>
  <c r="AU409" i="2"/>
  <c r="AT409" i="2"/>
  <c r="AS409" i="2"/>
  <c r="AR409" i="2"/>
  <c r="AQ409" i="2"/>
  <c r="AP409" i="2"/>
  <c r="AO409" i="2"/>
  <c r="AN409" i="2"/>
  <c r="AH409" i="2"/>
  <c r="AG409" i="2"/>
  <c r="AF409" i="2"/>
  <c r="AE409" i="2"/>
  <c r="AD409" i="2"/>
  <c r="AC409" i="2"/>
  <c r="AZ408" i="2"/>
  <c r="AX408" i="2"/>
  <c r="AV408" i="2"/>
  <c r="AU408" i="2"/>
  <c r="AT408" i="2"/>
  <c r="AS408" i="2"/>
  <c r="AR408" i="2"/>
  <c r="AQ408" i="2"/>
  <c r="AP408" i="2"/>
  <c r="AO408" i="2"/>
  <c r="AN408" i="2"/>
  <c r="AM408" i="2"/>
  <c r="AL408" i="2"/>
  <c r="AK408" i="2"/>
  <c r="AJ408" i="2"/>
  <c r="AI408" i="2"/>
  <c r="AH408" i="2"/>
  <c r="AG408" i="2"/>
  <c r="AF408" i="2"/>
  <c r="AE408" i="2"/>
  <c r="AD408" i="2"/>
  <c r="AC408" i="2"/>
  <c r="AO407" i="2"/>
  <c r="AN407" i="2"/>
  <c r="AM407" i="2"/>
  <c r="AL407" i="2"/>
  <c r="AK407" i="2"/>
  <c r="AJ407" i="2"/>
  <c r="AI407" i="2"/>
  <c r="AH407" i="2"/>
  <c r="AG407" i="2"/>
  <c r="AF407" i="2"/>
  <c r="AE407" i="2"/>
  <c r="AD407" i="2"/>
  <c r="AC407" i="2"/>
  <c r="AZ406" i="2"/>
  <c r="AY406" i="2"/>
  <c r="AX406" i="2"/>
  <c r="AW406" i="2"/>
  <c r="AV406" i="2"/>
  <c r="AU406" i="2"/>
  <c r="AT406" i="2"/>
  <c r="AS406" i="2"/>
  <c r="AR406" i="2"/>
  <c r="AQ406" i="2"/>
  <c r="AP406" i="2"/>
  <c r="AO406" i="2"/>
  <c r="AN406" i="2"/>
  <c r="AK406" i="2"/>
  <c r="AJ406" i="2"/>
  <c r="AI406" i="2"/>
  <c r="AH406" i="2"/>
  <c r="AG406" i="2"/>
  <c r="AF406" i="2"/>
  <c r="AE406" i="2"/>
  <c r="AD406" i="2"/>
  <c r="AC406" i="2"/>
  <c r="AZ405" i="2"/>
  <c r="AY405" i="2"/>
  <c r="AX405" i="2"/>
  <c r="AW405" i="2"/>
  <c r="AV405" i="2"/>
  <c r="AU405" i="2"/>
  <c r="AT405" i="2"/>
  <c r="AS405" i="2"/>
  <c r="AR405" i="2"/>
  <c r="AQ405" i="2"/>
  <c r="AP405" i="2"/>
  <c r="AO405" i="2"/>
  <c r="AN405" i="2"/>
  <c r="AM405" i="2"/>
  <c r="AL405" i="2"/>
  <c r="AK405" i="2"/>
  <c r="AJ405" i="2"/>
  <c r="AI405" i="2"/>
  <c r="AH405" i="2"/>
  <c r="AG405" i="2"/>
  <c r="AF405" i="2"/>
  <c r="AE405" i="2"/>
  <c r="AD405" i="2"/>
  <c r="AC405" i="2"/>
  <c r="AZ404" i="2"/>
  <c r="AY404" i="2"/>
  <c r="AX404" i="2"/>
  <c r="AW404" i="2"/>
  <c r="AV404" i="2"/>
  <c r="AU404" i="2"/>
  <c r="AT404" i="2"/>
  <c r="AS404" i="2"/>
  <c r="AR404" i="2"/>
  <c r="AQ404" i="2"/>
  <c r="AP404" i="2"/>
  <c r="AO404" i="2"/>
  <c r="AN404" i="2"/>
  <c r="AM404" i="2"/>
  <c r="AL404" i="2"/>
  <c r="AK404" i="2"/>
  <c r="AJ404" i="2"/>
  <c r="AI404" i="2"/>
  <c r="AH404" i="2"/>
  <c r="AG404" i="2"/>
  <c r="AF404" i="2"/>
  <c r="AE404" i="2"/>
  <c r="AD404" i="2"/>
  <c r="AC404" i="2"/>
  <c r="AZ403" i="2"/>
  <c r="AY403" i="2"/>
  <c r="AX403" i="2"/>
  <c r="AW403" i="2"/>
  <c r="AV403" i="2"/>
  <c r="AU403" i="2"/>
  <c r="AT403" i="2"/>
  <c r="AS403" i="2"/>
  <c r="AR403" i="2"/>
  <c r="AQ403" i="2"/>
  <c r="AP403" i="2"/>
  <c r="AO403" i="2"/>
  <c r="AN403" i="2"/>
  <c r="AH403" i="2"/>
  <c r="AG403" i="2"/>
  <c r="AF403" i="2"/>
  <c r="AE403" i="2"/>
  <c r="AD403" i="2"/>
  <c r="AC403" i="2"/>
  <c r="AZ402" i="2"/>
  <c r="AY402" i="2"/>
  <c r="AX402" i="2"/>
  <c r="AW402" i="2"/>
  <c r="AV402" i="2"/>
  <c r="AU402" i="2"/>
  <c r="AT402" i="2"/>
  <c r="AS402" i="2"/>
  <c r="AR402" i="2"/>
  <c r="AQ402" i="2"/>
  <c r="AP402" i="2"/>
  <c r="AO402" i="2"/>
  <c r="AN402" i="2"/>
  <c r="AH402" i="2"/>
  <c r="AG402" i="2"/>
  <c r="AF402" i="2"/>
  <c r="AE402" i="2"/>
  <c r="AD402" i="2"/>
  <c r="AC402" i="2"/>
  <c r="AZ401" i="2"/>
  <c r="AY401" i="2"/>
  <c r="AX401" i="2"/>
  <c r="AW401" i="2"/>
  <c r="AV401" i="2"/>
  <c r="AU401" i="2"/>
  <c r="AT401" i="2"/>
  <c r="AS401" i="2"/>
  <c r="AR401" i="2"/>
  <c r="AQ401" i="2"/>
  <c r="AP401" i="2"/>
  <c r="AO401" i="2"/>
  <c r="AN401" i="2"/>
  <c r="AH401" i="2"/>
  <c r="AG401" i="2"/>
  <c r="AF401" i="2"/>
  <c r="AE401" i="2"/>
  <c r="AD401" i="2"/>
  <c r="AC401" i="2"/>
  <c r="AZ400" i="2"/>
  <c r="AY400" i="2"/>
  <c r="AX400" i="2"/>
  <c r="AW400" i="2"/>
  <c r="AV400" i="2"/>
  <c r="AU400" i="2"/>
  <c r="AT400" i="2"/>
  <c r="AS400" i="2"/>
  <c r="AR400" i="2"/>
  <c r="AQ400" i="2"/>
  <c r="AP400" i="2"/>
  <c r="AO400" i="2"/>
  <c r="AN400" i="2"/>
  <c r="AH400" i="2"/>
  <c r="AG400" i="2"/>
  <c r="AF400" i="2"/>
  <c r="AE400" i="2"/>
  <c r="AD400" i="2"/>
  <c r="AC400" i="2"/>
  <c r="AZ399" i="2"/>
  <c r="AY399" i="2"/>
  <c r="AX399" i="2"/>
  <c r="AW399" i="2"/>
  <c r="AV399" i="2"/>
  <c r="AU399" i="2"/>
  <c r="AT399" i="2"/>
  <c r="AS399" i="2"/>
  <c r="AR399" i="2"/>
  <c r="AQ399" i="2"/>
  <c r="AP399" i="2"/>
  <c r="AO399" i="2"/>
  <c r="AN399" i="2"/>
  <c r="AH399" i="2"/>
  <c r="AG399" i="2"/>
  <c r="AF399" i="2"/>
  <c r="AE399" i="2"/>
  <c r="AD399" i="2"/>
  <c r="AC399" i="2"/>
  <c r="AZ398" i="2"/>
  <c r="AY398" i="2"/>
  <c r="AX398" i="2"/>
  <c r="AW398" i="2"/>
  <c r="AV398" i="2"/>
  <c r="AU398" i="2"/>
  <c r="AT398" i="2"/>
  <c r="AS398" i="2"/>
  <c r="AR398" i="2"/>
  <c r="AQ398" i="2"/>
  <c r="AP398" i="2"/>
  <c r="AO398" i="2"/>
  <c r="AN398" i="2"/>
  <c r="AH398" i="2"/>
  <c r="AG398" i="2"/>
  <c r="AF398" i="2"/>
  <c r="AE398" i="2"/>
  <c r="AD398" i="2"/>
  <c r="AC398" i="2"/>
  <c r="AZ397" i="2"/>
  <c r="AY397" i="2"/>
  <c r="AX397" i="2"/>
  <c r="AW397" i="2"/>
  <c r="AV397" i="2"/>
  <c r="AU397" i="2"/>
  <c r="AT397" i="2"/>
  <c r="AS397" i="2"/>
  <c r="AR397" i="2"/>
  <c r="AQ397" i="2"/>
  <c r="AP397" i="2"/>
  <c r="AO397" i="2"/>
  <c r="AN397" i="2"/>
  <c r="AH397" i="2"/>
  <c r="AG397" i="2"/>
  <c r="AF397" i="2"/>
  <c r="AE397" i="2"/>
  <c r="AD397" i="2"/>
  <c r="AC397" i="2"/>
  <c r="AZ396" i="2"/>
  <c r="AY396" i="2"/>
  <c r="AX396" i="2"/>
  <c r="AW396" i="2"/>
  <c r="AV396" i="2"/>
  <c r="AU396" i="2"/>
  <c r="AT396" i="2"/>
  <c r="AS396" i="2"/>
  <c r="AR396" i="2"/>
  <c r="AQ396" i="2"/>
  <c r="AP396" i="2"/>
  <c r="AO396" i="2"/>
  <c r="AN396" i="2"/>
  <c r="AH396" i="2"/>
  <c r="AG396" i="2"/>
  <c r="AF396" i="2"/>
  <c r="AE396" i="2"/>
  <c r="AD396" i="2"/>
  <c r="AC396" i="2"/>
  <c r="AZ395" i="2"/>
  <c r="AY395" i="2"/>
  <c r="AX395" i="2"/>
  <c r="AW395" i="2"/>
  <c r="AV395" i="2"/>
  <c r="AU395" i="2"/>
  <c r="AT395" i="2"/>
  <c r="AS395" i="2"/>
  <c r="AR395" i="2"/>
  <c r="AQ395" i="2"/>
  <c r="AP395" i="2"/>
  <c r="AO395" i="2"/>
  <c r="AN395" i="2"/>
  <c r="AH395" i="2"/>
  <c r="AG395" i="2"/>
  <c r="AF395" i="2"/>
  <c r="AE395" i="2"/>
  <c r="AD395" i="2"/>
  <c r="AC395" i="2"/>
  <c r="AZ394" i="2"/>
  <c r="AY394" i="2"/>
  <c r="AX394" i="2"/>
  <c r="AW394" i="2"/>
  <c r="AV394" i="2"/>
  <c r="AU394" i="2"/>
  <c r="AT394" i="2"/>
  <c r="AS394" i="2"/>
  <c r="AR394" i="2"/>
  <c r="AQ394" i="2"/>
  <c r="AP394" i="2"/>
  <c r="AO394" i="2"/>
  <c r="AN394" i="2"/>
  <c r="AH394" i="2"/>
  <c r="AG394" i="2"/>
  <c r="AF394" i="2"/>
  <c r="AE394" i="2"/>
  <c r="AD394" i="2"/>
  <c r="AC394" i="2"/>
  <c r="AZ393" i="2"/>
  <c r="AY393" i="2"/>
  <c r="AX393" i="2"/>
  <c r="AW393" i="2"/>
  <c r="AV393" i="2"/>
  <c r="AU393" i="2"/>
  <c r="AT393" i="2"/>
  <c r="AS393" i="2"/>
  <c r="AR393" i="2"/>
  <c r="AQ393" i="2"/>
  <c r="AP393" i="2"/>
  <c r="AO393" i="2"/>
  <c r="AN393" i="2"/>
  <c r="AH393" i="2"/>
  <c r="AG393" i="2"/>
  <c r="AF393" i="2"/>
  <c r="AE393" i="2"/>
  <c r="AD393" i="2"/>
  <c r="AC393" i="2"/>
  <c r="AZ392" i="2"/>
  <c r="AY392" i="2"/>
  <c r="AX392" i="2"/>
  <c r="AW392" i="2"/>
  <c r="AV392" i="2"/>
  <c r="AU392" i="2"/>
  <c r="AT392" i="2"/>
  <c r="AS392" i="2"/>
  <c r="AR392" i="2"/>
  <c r="AQ392" i="2"/>
  <c r="AP392" i="2"/>
  <c r="AO392" i="2"/>
  <c r="AN392" i="2"/>
  <c r="AH392" i="2"/>
  <c r="AG392" i="2"/>
  <c r="AF392" i="2"/>
  <c r="AE392" i="2"/>
  <c r="AD392" i="2"/>
  <c r="AC392" i="2"/>
  <c r="AZ391" i="2"/>
  <c r="AY391" i="2"/>
  <c r="AX391" i="2"/>
  <c r="AW391" i="2"/>
  <c r="AV391" i="2"/>
  <c r="AU391" i="2"/>
  <c r="AT391" i="2"/>
  <c r="AS391" i="2"/>
  <c r="AR391" i="2"/>
  <c r="AQ391" i="2"/>
  <c r="AP391" i="2"/>
  <c r="AO391" i="2"/>
  <c r="AN391" i="2"/>
  <c r="AH391" i="2"/>
  <c r="AG391" i="2"/>
  <c r="AF391" i="2"/>
  <c r="AE391" i="2"/>
  <c r="AD391" i="2"/>
  <c r="AC391" i="2"/>
  <c r="AZ390" i="2"/>
  <c r="AY390" i="2"/>
  <c r="AX390" i="2"/>
  <c r="AW390" i="2"/>
  <c r="AV390" i="2"/>
  <c r="AU390" i="2"/>
  <c r="AT390" i="2"/>
  <c r="AS390" i="2"/>
  <c r="AR390" i="2"/>
  <c r="AQ390" i="2"/>
  <c r="AP390" i="2"/>
  <c r="AO390" i="2"/>
  <c r="AN390" i="2"/>
  <c r="AH390" i="2"/>
  <c r="AG390" i="2"/>
  <c r="AF390" i="2"/>
  <c r="AE390" i="2"/>
  <c r="AD390" i="2"/>
  <c r="AC390" i="2"/>
  <c r="AZ389" i="2"/>
  <c r="AY389" i="2"/>
  <c r="AX389" i="2"/>
  <c r="AW389" i="2"/>
  <c r="AV389" i="2"/>
  <c r="AU389" i="2"/>
  <c r="AT389" i="2"/>
  <c r="AS389" i="2"/>
  <c r="AR389" i="2"/>
  <c r="AQ389" i="2"/>
  <c r="AP389" i="2"/>
  <c r="AO389" i="2"/>
  <c r="AN389" i="2"/>
  <c r="AH389" i="2"/>
  <c r="AG389" i="2"/>
  <c r="AF389" i="2"/>
  <c r="AE389" i="2"/>
  <c r="AD389" i="2"/>
  <c r="AC389" i="2"/>
  <c r="AZ388" i="2"/>
  <c r="AY388" i="2"/>
  <c r="AX388" i="2"/>
  <c r="AW388" i="2"/>
  <c r="AV388" i="2"/>
  <c r="AU388" i="2"/>
  <c r="AT388" i="2"/>
  <c r="AS388" i="2"/>
  <c r="AR388" i="2"/>
  <c r="AQ388" i="2"/>
  <c r="AP388" i="2"/>
  <c r="AO388" i="2"/>
  <c r="AN388" i="2"/>
  <c r="AH388" i="2"/>
  <c r="AG388" i="2"/>
  <c r="AF388" i="2"/>
  <c r="AE388" i="2"/>
  <c r="AD388" i="2"/>
  <c r="AC388" i="2"/>
  <c r="AZ387" i="2"/>
  <c r="AY387" i="2"/>
  <c r="AX387" i="2"/>
  <c r="AW387" i="2"/>
  <c r="AV387" i="2"/>
  <c r="AU387" i="2"/>
  <c r="AT387" i="2"/>
  <c r="AS387" i="2"/>
  <c r="AR387" i="2"/>
  <c r="AQ387" i="2"/>
  <c r="AP387" i="2"/>
  <c r="AO387" i="2"/>
  <c r="AN387" i="2"/>
  <c r="AH387" i="2"/>
  <c r="AG387" i="2"/>
  <c r="AF387" i="2"/>
  <c r="AE387" i="2"/>
  <c r="AD387" i="2"/>
  <c r="AC387" i="2"/>
  <c r="AZ386" i="2"/>
  <c r="AY386" i="2"/>
  <c r="AX386" i="2"/>
  <c r="AW386" i="2"/>
  <c r="AV386" i="2"/>
  <c r="AU386" i="2"/>
  <c r="AT386" i="2"/>
  <c r="AS386" i="2"/>
  <c r="AR386" i="2"/>
  <c r="AQ386" i="2"/>
  <c r="AP386" i="2"/>
  <c r="AO386" i="2"/>
  <c r="AN386" i="2"/>
  <c r="AM386" i="2"/>
  <c r="AL386" i="2"/>
  <c r="AK386" i="2"/>
  <c r="AJ386" i="2"/>
  <c r="AI386" i="2"/>
  <c r="AH386" i="2"/>
  <c r="AG386" i="2"/>
  <c r="AF386" i="2"/>
  <c r="AE386" i="2"/>
  <c r="AD386" i="2"/>
  <c r="AC386" i="2"/>
  <c r="AZ385" i="2"/>
  <c r="AY385" i="2"/>
  <c r="AX385" i="2"/>
  <c r="AW385" i="2"/>
  <c r="AV385" i="2"/>
  <c r="AU385" i="2"/>
  <c r="AT385" i="2"/>
  <c r="AS385" i="2"/>
  <c r="AR385" i="2"/>
  <c r="AQ385" i="2"/>
  <c r="AP385" i="2"/>
  <c r="AO385" i="2"/>
  <c r="AN385" i="2"/>
  <c r="AM385" i="2"/>
  <c r="AL385" i="2"/>
  <c r="AK385" i="2"/>
  <c r="AJ385" i="2"/>
  <c r="AI385" i="2"/>
  <c r="AH385" i="2"/>
  <c r="AG385" i="2"/>
  <c r="AF385" i="2"/>
  <c r="AE385" i="2"/>
  <c r="AD385" i="2"/>
  <c r="AC385" i="2"/>
  <c r="AZ384" i="2"/>
  <c r="AY384" i="2"/>
  <c r="AX384" i="2"/>
  <c r="AW384" i="2"/>
  <c r="AV384" i="2"/>
  <c r="AU384" i="2"/>
  <c r="AT384" i="2"/>
  <c r="AS384" i="2"/>
  <c r="AR384" i="2"/>
  <c r="AQ384" i="2"/>
  <c r="AP384" i="2"/>
  <c r="AO384" i="2"/>
  <c r="AN384" i="2"/>
  <c r="AM384" i="2"/>
  <c r="AL384" i="2"/>
  <c r="AK384" i="2"/>
  <c r="AJ384" i="2"/>
  <c r="AI384" i="2"/>
  <c r="AH384" i="2"/>
  <c r="AG384" i="2"/>
  <c r="AF384" i="2"/>
  <c r="AE384" i="2"/>
  <c r="AD384" i="2"/>
  <c r="AC384" i="2"/>
  <c r="AZ383" i="2"/>
  <c r="AY383" i="2"/>
  <c r="AX383" i="2"/>
  <c r="AW383" i="2"/>
  <c r="AV383" i="2"/>
  <c r="AU383" i="2"/>
  <c r="AT383" i="2"/>
  <c r="AS383" i="2"/>
  <c r="AR383" i="2"/>
  <c r="AQ383" i="2"/>
  <c r="AP383" i="2"/>
  <c r="AO383" i="2"/>
  <c r="AN383" i="2"/>
  <c r="AK383" i="2"/>
  <c r="AJ383" i="2"/>
  <c r="AI383" i="2"/>
  <c r="AH383" i="2"/>
  <c r="AG383" i="2"/>
  <c r="AF383" i="2"/>
  <c r="AE383" i="2"/>
  <c r="AD383" i="2"/>
  <c r="AC383" i="2"/>
  <c r="AZ382" i="2"/>
  <c r="AY382" i="2"/>
  <c r="AW382" i="2"/>
  <c r="AV382" i="2"/>
  <c r="AU382" i="2"/>
  <c r="AS382" i="2"/>
  <c r="AR382" i="2"/>
  <c r="AQ382" i="2"/>
  <c r="AP382" i="2"/>
  <c r="AO382" i="2"/>
  <c r="AN382" i="2"/>
  <c r="AM382" i="2"/>
  <c r="AL382" i="2"/>
  <c r="AK382" i="2"/>
  <c r="AJ382" i="2"/>
  <c r="AI382" i="2"/>
  <c r="AH382" i="2"/>
  <c r="AG382" i="2"/>
  <c r="AF382" i="2"/>
  <c r="AE382" i="2"/>
  <c r="AD382" i="2"/>
  <c r="AC382" i="2"/>
  <c r="AZ381" i="2"/>
  <c r="AY381" i="2"/>
  <c r="AX381" i="2"/>
  <c r="AW381" i="2"/>
  <c r="AV381" i="2"/>
  <c r="AU381" i="2"/>
  <c r="AT381" i="2"/>
  <c r="AS381" i="2"/>
  <c r="AR381" i="2"/>
  <c r="AQ381" i="2"/>
  <c r="AP381" i="2"/>
  <c r="AO381" i="2"/>
  <c r="AN381" i="2"/>
  <c r="AM381" i="2"/>
  <c r="AL381" i="2"/>
  <c r="AK381" i="2"/>
  <c r="AJ381" i="2"/>
  <c r="AI381" i="2"/>
  <c r="AH381" i="2"/>
  <c r="AG381" i="2"/>
  <c r="AF381" i="2"/>
  <c r="AE381" i="2"/>
  <c r="AD381" i="2"/>
  <c r="AC381" i="2"/>
  <c r="AZ380" i="2"/>
  <c r="AY380" i="2"/>
  <c r="AX380" i="2"/>
  <c r="AW380" i="2"/>
  <c r="AV380" i="2"/>
  <c r="AU380" i="2"/>
  <c r="AT380" i="2"/>
  <c r="AS380" i="2"/>
  <c r="AR380" i="2"/>
  <c r="AQ380" i="2"/>
  <c r="AP380" i="2"/>
  <c r="AO380" i="2"/>
  <c r="AN380" i="2"/>
  <c r="AM380" i="2"/>
  <c r="AL380" i="2"/>
  <c r="AK380" i="2"/>
  <c r="AJ380" i="2"/>
  <c r="AI380" i="2"/>
  <c r="AH380" i="2"/>
  <c r="AG380" i="2"/>
  <c r="AF380" i="2"/>
  <c r="AE380" i="2"/>
  <c r="AD380" i="2"/>
  <c r="AC380" i="2"/>
  <c r="AZ379" i="2"/>
  <c r="AY379" i="2"/>
  <c r="AX379" i="2"/>
  <c r="AW379" i="2"/>
  <c r="AV379" i="2"/>
  <c r="AU379" i="2"/>
  <c r="AT379" i="2"/>
  <c r="AS379" i="2"/>
  <c r="AR379" i="2"/>
  <c r="AQ379" i="2"/>
  <c r="AP379" i="2"/>
  <c r="AO379" i="2"/>
  <c r="AN379" i="2"/>
  <c r="AM379" i="2"/>
  <c r="AL379" i="2"/>
  <c r="AK379" i="2"/>
  <c r="AJ379" i="2"/>
  <c r="AI379" i="2"/>
  <c r="AH379" i="2"/>
  <c r="AG379" i="2"/>
  <c r="AF379" i="2"/>
  <c r="AE379" i="2"/>
  <c r="AD379" i="2"/>
  <c r="AC379" i="2"/>
  <c r="AZ378" i="2"/>
  <c r="AY378" i="2"/>
  <c r="AX378" i="2"/>
  <c r="AW378" i="2"/>
  <c r="AV378" i="2"/>
  <c r="AU378" i="2"/>
  <c r="AT378" i="2"/>
  <c r="AS378" i="2"/>
  <c r="AR378" i="2"/>
  <c r="AQ378" i="2"/>
  <c r="AP378" i="2"/>
  <c r="AO378" i="2"/>
  <c r="AN378" i="2"/>
  <c r="AM378" i="2"/>
  <c r="AL378" i="2"/>
  <c r="AK378" i="2"/>
  <c r="AJ378" i="2"/>
  <c r="AI378" i="2"/>
  <c r="AH378" i="2"/>
  <c r="AG378" i="2"/>
  <c r="AF378" i="2"/>
  <c r="AE378" i="2"/>
  <c r="AD378" i="2"/>
  <c r="AC378" i="2"/>
  <c r="AZ377" i="2"/>
  <c r="AY377" i="2"/>
  <c r="AX377" i="2"/>
  <c r="AW377" i="2"/>
  <c r="AV377" i="2"/>
  <c r="AU377" i="2"/>
  <c r="AT377" i="2"/>
  <c r="AS377" i="2"/>
  <c r="AR377" i="2"/>
  <c r="AQ377" i="2"/>
  <c r="AP377" i="2"/>
  <c r="AO377" i="2"/>
  <c r="AN377" i="2"/>
  <c r="AM377" i="2"/>
  <c r="AL377" i="2"/>
  <c r="AK377" i="2"/>
  <c r="AJ377" i="2"/>
  <c r="AI377" i="2"/>
  <c r="AH377" i="2"/>
  <c r="AG377" i="2"/>
  <c r="AF377" i="2"/>
  <c r="AE377" i="2"/>
  <c r="AD377" i="2"/>
  <c r="AC377" i="2"/>
  <c r="AZ376" i="2"/>
  <c r="AY376" i="2"/>
  <c r="AX376" i="2"/>
  <c r="AW376" i="2"/>
  <c r="AV376" i="2"/>
  <c r="AU376" i="2"/>
  <c r="AT376" i="2"/>
  <c r="AS376" i="2"/>
  <c r="AR376" i="2"/>
  <c r="AQ376" i="2"/>
  <c r="AP376" i="2"/>
  <c r="AO376" i="2"/>
  <c r="AN376" i="2"/>
  <c r="AM376" i="2"/>
  <c r="AL376" i="2"/>
  <c r="AH376" i="2"/>
  <c r="AG376" i="2"/>
  <c r="AF376" i="2"/>
  <c r="AE376" i="2"/>
  <c r="AD376" i="2"/>
  <c r="AC376" i="2"/>
  <c r="AZ375" i="2"/>
  <c r="AY375" i="2"/>
  <c r="AX375" i="2"/>
  <c r="AW375" i="2"/>
  <c r="AV375" i="2"/>
  <c r="AU375" i="2"/>
  <c r="AT375" i="2"/>
  <c r="AS375" i="2"/>
  <c r="AR375" i="2"/>
  <c r="AQ375" i="2"/>
  <c r="AP375" i="2"/>
  <c r="AO375" i="2"/>
  <c r="AN375" i="2"/>
  <c r="AM375" i="2"/>
  <c r="AL375" i="2"/>
  <c r="AK375" i="2"/>
  <c r="AJ375" i="2"/>
  <c r="AI375" i="2"/>
  <c r="AH375" i="2"/>
  <c r="AG375" i="2"/>
  <c r="AF375" i="2"/>
  <c r="AE375" i="2"/>
  <c r="AD375" i="2"/>
  <c r="AC375" i="2"/>
  <c r="AZ374" i="2"/>
  <c r="AY374" i="2"/>
  <c r="AX374" i="2"/>
  <c r="AW374" i="2"/>
  <c r="AV374" i="2"/>
  <c r="AU374" i="2"/>
  <c r="AT374" i="2"/>
  <c r="AS374" i="2"/>
  <c r="AR374" i="2"/>
  <c r="AQ374" i="2"/>
  <c r="AP374" i="2"/>
  <c r="AO374" i="2"/>
  <c r="AN374" i="2"/>
  <c r="AM374" i="2"/>
  <c r="AL374" i="2"/>
  <c r="AK374" i="2"/>
  <c r="AJ374" i="2"/>
  <c r="AI374" i="2"/>
  <c r="AH374" i="2"/>
  <c r="AG374" i="2"/>
  <c r="AF374" i="2"/>
  <c r="AE374" i="2"/>
  <c r="AD374" i="2"/>
  <c r="AC374" i="2"/>
  <c r="AZ373" i="2"/>
  <c r="AY373" i="2"/>
  <c r="AX373" i="2"/>
  <c r="AW373" i="2"/>
  <c r="AV373" i="2"/>
  <c r="AU373" i="2"/>
  <c r="AT373" i="2"/>
  <c r="AS373" i="2"/>
  <c r="AR373" i="2"/>
  <c r="AQ373" i="2"/>
  <c r="AP373" i="2"/>
  <c r="AO373" i="2"/>
  <c r="AN373" i="2"/>
  <c r="AM373" i="2"/>
  <c r="AL373" i="2"/>
  <c r="AK373" i="2"/>
  <c r="AJ373" i="2"/>
  <c r="AI373" i="2"/>
  <c r="AH373" i="2"/>
  <c r="AG373" i="2"/>
  <c r="AF373" i="2"/>
  <c r="AE373" i="2"/>
  <c r="AD373" i="2"/>
  <c r="AC373" i="2"/>
  <c r="AZ372" i="2"/>
  <c r="AY372" i="2"/>
  <c r="AX372" i="2"/>
  <c r="AW372" i="2"/>
  <c r="AV372" i="2"/>
  <c r="AU372" i="2"/>
  <c r="AT372" i="2"/>
  <c r="AS372" i="2"/>
  <c r="AR372" i="2"/>
  <c r="AQ372" i="2"/>
  <c r="AO372" i="2"/>
  <c r="AN372" i="2"/>
  <c r="AH372" i="2"/>
  <c r="AG372" i="2"/>
  <c r="AF372" i="2"/>
  <c r="AE372" i="2"/>
  <c r="AD372" i="2"/>
  <c r="AC372" i="2"/>
  <c r="AZ371" i="2"/>
  <c r="AY371" i="2"/>
  <c r="AX371" i="2"/>
  <c r="AW371" i="2"/>
  <c r="AV371" i="2"/>
  <c r="AU371" i="2"/>
  <c r="AT371" i="2"/>
  <c r="AS371" i="2"/>
  <c r="AR371" i="2"/>
  <c r="AQ371" i="2"/>
  <c r="AP371" i="2"/>
  <c r="AO371" i="2"/>
  <c r="AN371" i="2"/>
  <c r="AH371" i="2"/>
  <c r="AG371" i="2"/>
  <c r="AF371" i="2"/>
  <c r="AE371" i="2"/>
  <c r="AD371" i="2"/>
  <c r="AC371" i="2"/>
  <c r="AZ370" i="2"/>
  <c r="AY370" i="2"/>
  <c r="AX370" i="2"/>
  <c r="AW370" i="2"/>
  <c r="AV370" i="2"/>
  <c r="AU370" i="2"/>
  <c r="AT370" i="2"/>
  <c r="AS370" i="2"/>
  <c r="AR370" i="2"/>
  <c r="AQ370" i="2"/>
  <c r="AP370" i="2"/>
  <c r="AO370" i="2"/>
  <c r="AN370" i="2"/>
  <c r="AH370" i="2"/>
  <c r="AG370" i="2"/>
  <c r="AF370" i="2"/>
  <c r="AE370" i="2"/>
  <c r="AD370" i="2"/>
  <c r="AC370" i="2"/>
  <c r="AX369" i="2"/>
  <c r="AW369" i="2"/>
  <c r="AU369" i="2"/>
  <c r="AT369" i="2"/>
  <c r="AS369" i="2"/>
  <c r="AR369" i="2"/>
  <c r="AP369" i="2"/>
  <c r="AO369" i="2"/>
  <c r="AN369" i="2"/>
  <c r="AH369" i="2"/>
  <c r="AG369" i="2"/>
  <c r="AF369" i="2"/>
  <c r="AE369" i="2"/>
  <c r="AD369" i="2"/>
  <c r="AC369" i="2"/>
  <c r="AZ368" i="2"/>
  <c r="AY368" i="2"/>
  <c r="AX368" i="2"/>
  <c r="AW368" i="2"/>
  <c r="AV368" i="2"/>
  <c r="AU368" i="2"/>
  <c r="AT368" i="2"/>
  <c r="AS368" i="2"/>
  <c r="AR368" i="2"/>
  <c r="AQ368" i="2"/>
  <c r="AP368" i="2"/>
  <c r="AO368" i="2"/>
  <c r="AN368" i="2"/>
  <c r="AH368" i="2"/>
  <c r="AG368" i="2"/>
  <c r="AF368" i="2"/>
  <c r="AE368" i="2"/>
  <c r="AD368" i="2"/>
  <c r="AC368" i="2"/>
  <c r="AZ367" i="2"/>
  <c r="AY367" i="2"/>
  <c r="AX367" i="2"/>
  <c r="AW367" i="2"/>
  <c r="AV367" i="2"/>
  <c r="AU367" i="2"/>
  <c r="AT367" i="2"/>
  <c r="AS367" i="2"/>
  <c r="AR367" i="2"/>
  <c r="AQ367" i="2"/>
  <c r="AP367" i="2"/>
  <c r="AO367" i="2"/>
  <c r="AN367" i="2"/>
  <c r="AH367" i="2"/>
  <c r="AG367" i="2"/>
  <c r="AF367" i="2"/>
  <c r="AE367" i="2"/>
  <c r="AD367" i="2"/>
  <c r="AC367" i="2"/>
  <c r="AZ366" i="2"/>
  <c r="AY366" i="2"/>
  <c r="AX366" i="2"/>
  <c r="AW366" i="2"/>
  <c r="AV366" i="2"/>
  <c r="AU366" i="2"/>
  <c r="AT366" i="2"/>
  <c r="AS366" i="2"/>
  <c r="AR366" i="2"/>
  <c r="AQ366" i="2"/>
  <c r="AP366" i="2"/>
  <c r="AO366" i="2"/>
  <c r="AN366" i="2"/>
  <c r="AH366" i="2"/>
  <c r="AG366" i="2"/>
  <c r="AF366" i="2"/>
  <c r="AE366" i="2"/>
  <c r="AD366" i="2"/>
  <c r="AC366" i="2"/>
  <c r="AZ365" i="2"/>
  <c r="AY365" i="2"/>
  <c r="AX365" i="2"/>
  <c r="AW365" i="2"/>
  <c r="AV365" i="2"/>
  <c r="AU365" i="2"/>
  <c r="AT365" i="2"/>
  <c r="AS365" i="2"/>
  <c r="AR365" i="2"/>
  <c r="AQ365" i="2"/>
  <c r="AP365" i="2"/>
  <c r="AO365" i="2"/>
  <c r="AN365" i="2"/>
  <c r="AM365" i="2"/>
  <c r="AL365" i="2"/>
  <c r="AK365" i="2"/>
  <c r="AJ365" i="2"/>
  <c r="AI365" i="2"/>
  <c r="AH365" i="2"/>
  <c r="AG365" i="2"/>
  <c r="AF365" i="2"/>
  <c r="AE365" i="2"/>
  <c r="AD365" i="2"/>
  <c r="AC365" i="2"/>
  <c r="AZ364" i="2"/>
  <c r="AW364" i="2"/>
  <c r="AV364" i="2"/>
  <c r="AS364" i="2"/>
  <c r="AQ364" i="2"/>
  <c r="AP364" i="2"/>
  <c r="AO364" i="2"/>
  <c r="AN364" i="2"/>
  <c r="AK364" i="2"/>
  <c r="AJ364" i="2"/>
  <c r="AI364" i="2"/>
  <c r="AH364" i="2"/>
  <c r="AG364" i="2"/>
  <c r="AF364" i="2"/>
  <c r="AE364" i="2"/>
  <c r="AD364" i="2"/>
  <c r="AC364" i="2"/>
  <c r="AZ363" i="2"/>
  <c r="AY363" i="2"/>
  <c r="AW363" i="2"/>
  <c r="AV363" i="2"/>
  <c r="AU363" i="2"/>
  <c r="AS363" i="2"/>
  <c r="AQ363" i="2"/>
  <c r="AP363" i="2"/>
  <c r="AO363" i="2"/>
  <c r="AN363" i="2"/>
  <c r="AK363" i="2"/>
  <c r="AJ363" i="2"/>
  <c r="AI363" i="2"/>
  <c r="AH363" i="2"/>
  <c r="AG363" i="2"/>
  <c r="AF363" i="2"/>
  <c r="AE363" i="2"/>
  <c r="AD363" i="2"/>
  <c r="AC363" i="2"/>
  <c r="AZ362" i="2"/>
  <c r="AX362" i="2"/>
  <c r="AV362" i="2"/>
  <c r="AU362" i="2"/>
  <c r="AT362" i="2"/>
  <c r="AS362" i="2"/>
  <c r="AR362" i="2"/>
  <c r="AQ362" i="2"/>
  <c r="AP362" i="2"/>
  <c r="AO362" i="2"/>
  <c r="AN362" i="2"/>
  <c r="AK362" i="2"/>
  <c r="AJ362" i="2"/>
  <c r="AI362" i="2"/>
  <c r="AH362" i="2"/>
  <c r="AG362" i="2"/>
  <c r="AF362" i="2"/>
  <c r="AE362" i="2"/>
  <c r="AD362" i="2"/>
  <c r="AC362" i="2"/>
  <c r="AZ361" i="2"/>
  <c r="AY361" i="2"/>
  <c r="AW361" i="2"/>
  <c r="AV361" i="2"/>
  <c r="AU361" i="2"/>
  <c r="AS361" i="2"/>
  <c r="AR361" i="2"/>
  <c r="AQ361" i="2"/>
  <c r="AP361" i="2"/>
  <c r="AO361" i="2"/>
  <c r="AN361" i="2"/>
  <c r="AK361" i="2"/>
  <c r="AJ361" i="2"/>
  <c r="AI361" i="2"/>
  <c r="AH361" i="2"/>
  <c r="AG361" i="2"/>
  <c r="AF361" i="2"/>
  <c r="AE361" i="2"/>
  <c r="AD361" i="2"/>
  <c r="AC361" i="2"/>
  <c r="AZ360" i="2"/>
  <c r="AV360" i="2"/>
  <c r="AS360" i="2"/>
  <c r="AR360" i="2"/>
  <c r="AQ360" i="2"/>
  <c r="AP360" i="2"/>
  <c r="AO360" i="2"/>
  <c r="AN360" i="2"/>
  <c r="AM360" i="2"/>
  <c r="AL360" i="2"/>
  <c r="AK360" i="2"/>
  <c r="AJ360" i="2"/>
  <c r="AI360" i="2"/>
  <c r="AH360" i="2"/>
  <c r="AG360" i="2"/>
  <c r="AF360" i="2"/>
  <c r="AE360" i="2"/>
  <c r="AD360" i="2"/>
  <c r="AC360" i="2"/>
  <c r="AZ359" i="2"/>
  <c r="AY359" i="2"/>
  <c r="AX359" i="2"/>
  <c r="AW359" i="2"/>
  <c r="AV359" i="2"/>
  <c r="AU359" i="2"/>
  <c r="AT359" i="2"/>
  <c r="AS359" i="2"/>
  <c r="AR359" i="2"/>
  <c r="AQ359" i="2"/>
  <c r="AP359" i="2"/>
  <c r="AO359" i="2"/>
  <c r="AN359" i="2"/>
  <c r="AH359" i="2"/>
  <c r="AG359" i="2"/>
  <c r="AF359" i="2"/>
  <c r="AE359" i="2"/>
  <c r="AD359" i="2"/>
  <c r="AC359" i="2"/>
  <c r="AZ358" i="2"/>
  <c r="AY358" i="2"/>
  <c r="AX358" i="2"/>
  <c r="AW358" i="2"/>
  <c r="AV358" i="2"/>
  <c r="AU358" i="2"/>
  <c r="AT358" i="2"/>
  <c r="AS358" i="2"/>
  <c r="AR358" i="2"/>
  <c r="AQ358" i="2"/>
  <c r="AP358" i="2"/>
  <c r="AO358" i="2"/>
  <c r="AN358" i="2"/>
  <c r="AH358" i="2"/>
  <c r="AG358" i="2"/>
  <c r="AF358" i="2"/>
  <c r="AE358" i="2"/>
  <c r="AD358" i="2"/>
  <c r="AC358" i="2"/>
  <c r="AZ357" i="2"/>
  <c r="AY357" i="2"/>
  <c r="AX357" i="2"/>
  <c r="AW357" i="2"/>
  <c r="AV357" i="2"/>
  <c r="AU357" i="2"/>
  <c r="AT357" i="2"/>
  <c r="AS357" i="2"/>
  <c r="AR357" i="2"/>
  <c r="AQ357" i="2"/>
  <c r="AP357" i="2"/>
  <c r="AO357" i="2"/>
  <c r="AN357" i="2"/>
  <c r="AH357" i="2"/>
  <c r="AG357" i="2"/>
  <c r="AF357" i="2"/>
  <c r="AE357" i="2"/>
  <c r="AD357" i="2"/>
  <c r="AC357" i="2"/>
  <c r="AY356" i="2"/>
  <c r="AW356" i="2"/>
  <c r="AV356" i="2"/>
  <c r="AU356" i="2"/>
  <c r="AT356" i="2"/>
  <c r="AR356" i="2"/>
  <c r="AQ356" i="2"/>
  <c r="AO356" i="2"/>
  <c r="AN356" i="2"/>
  <c r="AM356" i="2"/>
  <c r="AL356" i="2"/>
  <c r="AK356" i="2"/>
  <c r="AJ356" i="2"/>
  <c r="AI356" i="2"/>
  <c r="AH356" i="2"/>
  <c r="AG356" i="2"/>
  <c r="AF356" i="2"/>
  <c r="AE356" i="2"/>
  <c r="AD356" i="2"/>
  <c r="AC356" i="2"/>
  <c r="AZ355" i="2"/>
  <c r="AY355" i="2"/>
  <c r="AX355" i="2"/>
  <c r="AW355" i="2"/>
  <c r="AV355" i="2"/>
  <c r="AU355" i="2"/>
  <c r="AT355" i="2"/>
  <c r="AS355" i="2"/>
  <c r="AR355" i="2"/>
  <c r="AQ355" i="2"/>
  <c r="AP355" i="2"/>
  <c r="AO355" i="2"/>
  <c r="AN355" i="2"/>
  <c r="AK355" i="2"/>
  <c r="AJ355" i="2"/>
  <c r="AI355" i="2"/>
  <c r="AH355" i="2"/>
  <c r="AG355" i="2"/>
  <c r="AF355" i="2"/>
  <c r="AE355" i="2"/>
  <c r="AD355" i="2"/>
  <c r="AC355" i="2"/>
  <c r="AZ354" i="2"/>
  <c r="AY354" i="2"/>
  <c r="AX354" i="2"/>
  <c r="AW354" i="2"/>
  <c r="AV354" i="2"/>
  <c r="AU354" i="2"/>
  <c r="AT354" i="2"/>
  <c r="AS354" i="2"/>
  <c r="AR354" i="2"/>
  <c r="AQ354" i="2"/>
  <c r="AP354" i="2"/>
  <c r="AO354" i="2"/>
  <c r="AN354" i="2"/>
  <c r="AM354" i="2"/>
  <c r="AL354" i="2"/>
  <c r="AK354" i="2"/>
  <c r="AJ354" i="2"/>
  <c r="AI354" i="2"/>
  <c r="AH354" i="2"/>
  <c r="AG354" i="2"/>
  <c r="AF354" i="2"/>
  <c r="AE354" i="2"/>
  <c r="AD354" i="2"/>
  <c r="AC354" i="2"/>
  <c r="AZ353" i="2"/>
  <c r="AY353" i="2"/>
  <c r="AX353" i="2"/>
  <c r="AW353" i="2"/>
  <c r="AV353" i="2"/>
  <c r="AU353" i="2"/>
  <c r="AT353" i="2"/>
  <c r="AS353" i="2"/>
  <c r="AR353" i="2"/>
  <c r="AQ353" i="2"/>
  <c r="AP353" i="2"/>
  <c r="AO353" i="2"/>
  <c r="AN353" i="2"/>
  <c r="AM353" i="2"/>
  <c r="AL353" i="2"/>
  <c r="AK353" i="2"/>
  <c r="AJ353" i="2"/>
  <c r="AI353" i="2"/>
  <c r="AH353" i="2"/>
  <c r="AG353" i="2"/>
  <c r="AF353" i="2"/>
  <c r="AE353" i="2"/>
  <c r="AD353" i="2"/>
  <c r="AC353" i="2"/>
  <c r="AZ352" i="2"/>
  <c r="AY352" i="2"/>
  <c r="AX352" i="2"/>
  <c r="AW352" i="2"/>
  <c r="AV352" i="2"/>
  <c r="AU352" i="2"/>
  <c r="AT352" i="2"/>
  <c r="AS352" i="2"/>
  <c r="AR352" i="2"/>
  <c r="AQ352" i="2"/>
  <c r="AP352" i="2"/>
  <c r="AO352" i="2"/>
  <c r="AN352" i="2"/>
  <c r="AM352" i="2"/>
  <c r="AL352" i="2"/>
  <c r="AK352" i="2"/>
  <c r="AJ352" i="2"/>
  <c r="AI352" i="2"/>
  <c r="AH352" i="2"/>
  <c r="AG352" i="2"/>
  <c r="AF352" i="2"/>
  <c r="AE352" i="2"/>
  <c r="AD352" i="2"/>
  <c r="AC352" i="2"/>
  <c r="AY351" i="2"/>
  <c r="AW351" i="2"/>
  <c r="AV351" i="2"/>
  <c r="AU351" i="2"/>
  <c r="AT351" i="2"/>
  <c r="AQ351" i="2"/>
  <c r="AO351" i="2"/>
  <c r="AN351" i="2"/>
  <c r="AM351" i="2"/>
  <c r="AL351" i="2"/>
  <c r="AK351" i="2"/>
  <c r="AJ351" i="2"/>
  <c r="AI351" i="2"/>
  <c r="AH351" i="2"/>
  <c r="AG351" i="2"/>
  <c r="AF351" i="2"/>
  <c r="AE351" i="2"/>
  <c r="AD351" i="2"/>
  <c r="AC351" i="2"/>
  <c r="AZ350" i="2"/>
  <c r="AY350" i="2"/>
  <c r="AX350" i="2"/>
  <c r="AW350" i="2"/>
  <c r="AV350" i="2"/>
  <c r="AU350" i="2"/>
  <c r="AT350" i="2"/>
  <c r="AS350" i="2"/>
  <c r="AR350" i="2"/>
  <c r="AQ350" i="2"/>
  <c r="AP350" i="2"/>
  <c r="AO350" i="2"/>
  <c r="AN350" i="2"/>
  <c r="AM350" i="2"/>
  <c r="AL350" i="2"/>
  <c r="AK350" i="2"/>
  <c r="AJ350" i="2"/>
  <c r="AI350" i="2"/>
  <c r="AH350" i="2"/>
  <c r="AG350" i="2"/>
  <c r="AF350" i="2"/>
  <c r="AE350" i="2"/>
  <c r="AD350" i="2"/>
  <c r="AC350" i="2"/>
  <c r="AZ349" i="2"/>
  <c r="AY349" i="2"/>
  <c r="AX349" i="2"/>
  <c r="AW349" i="2"/>
  <c r="AV349" i="2"/>
  <c r="AU349" i="2"/>
  <c r="AT349" i="2"/>
  <c r="AS349" i="2"/>
  <c r="AR349" i="2"/>
  <c r="AQ349" i="2"/>
  <c r="AP349" i="2"/>
  <c r="AO349" i="2"/>
  <c r="AN349" i="2"/>
  <c r="AM349" i="2"/>
  <c r="AL349" i="2"/>
  <c r="AK349" i="2"/>
  <c r="AJ349" i="2"/>
  <c r="AI349" i="2"/>
  <c r="AH349" i="2"/>
  <c r="AG349" i="2"/>
  <c r="AF349" i="2"/>
  <c r="AE349" i="2"/>
  <c r="AD349" i="2"/>
  <c r="AC349" i="2"/>
  <c r="AZ348" i="2"/>
  <c r="AY348" i="2"/>
  <c r="AX348" i="2"/>
  <c r="AW348" i="2"/>
  <c r="AV348" i="2"/>
  <c r="AU348" i="2"/>
  <c r="AT348" i="2"/>
  <c r="AS348" i="2"/>
  <c r="AR348" i="2"/>
  <c r="AQ348" i="2"/>
  <c r="AP348" i="2"/>
  <c r="AO348" i="2"/>
  <c r="AN348" i="2"/>
  <c r="AM348" i="2"/>
  <c r="AL348" i="2"/>
  <c r="AK348" i="2"/>
  <c r="AJ348" i="2"/>
  <c r="AI348" i="2"/>
  <c r="AH348" i="2"/>
  <c r="AG348" i="2"/>
  <c r="AF348" i="2"/>
  <c r="AE348" i="2"/>
  <c r="AD348" i="2"/>
  <c r="AC348" i="2"/>
  <c r="AU347" i="2"/>
  <c r="AR347" i="2"/>
  <c r="AO347" i="2"/>
  <c r="AN347" i="2"/>
  <c r="AM347" i="2"/>
  <c r="AL347" i="2"/>
  <c r="AK347" i="2"/>
  <c r="AJ347" i="2"/>
  <c r="AI347" i="2"/>
  <c r="AH347" i="2"/>
  <c r="AG347" i="2"/>
  <c r="AF347" i="2"/>
  <c r="AE347" i="2"/>
  <c r="AD347" i="2"/>
  <c r="AC347" i="2"/>
  <c r="AZ346" i="2"/>
  <c r="AV346" i="2"/>
  <c r="AU346" i="2"/>
  <c r="AS346" i="2"/>
  <c r="AR346" i="2"/>
  <c r="AQ346" i="2"/>
  <c r="AP346" i="2"/>
  <c r="AO346" i="2"/>
  <c r="AN346" i="2"/>
  <c r="AM346" i="2"/>
  <c r="AL346" i="2"/>
  <c r="AK346" i="2"/>
  <c r="AJ346" i="2"/>
  <c r="AI346" i="2"/>
  <c r="AH346" i="2"/>
  <c r="AG346" i="2"/>
  <c r="AF346" i="2"/>
  <c r="AE346" i="2"/>
  <c r="AD346" i="2"/>
  <c r="AC346" i="2"/>
  <c r="AZ345" i="2"/>
  <c r="AV345" i="2"/>
  <c r="AS345" i="2"/>
  <c r="AR345" i="2"/>
  <c r="AQ345" i="2"/>
  <c r="AP345" i="2"/>
  <c r="AO345" i="2"/>
  <c r="AN345" i="2"/>
  <c r="AM345" i="2"/>
  <c r="AL345" i="2"/>
  <c r="AK345" i="2"/>
  <c r="AJ345" i="2"/>
  <c r="AI345" i="2"/>
  <c r="AH345" i="2"/>
  <c r="AG345" i="2"/>
  <c r="AF345" i="2"/>
  <c r="AE345" i="2"/>
  <c r="AD345" i="2"/>
  <c r="AC345" i="2"/>
  <c r="AZ344" i="2"/>
  <c r="AY344" i="2"/>
  <c r="AW344" i="2"/>
  <c r="AV344" i="2"/>
  <c r="AU344" i="2"/>
  <c r="AS344" i="2"/>
  <c r="AR344" i="2"/>
  <c r="AQ344" i="2"/>
  <c r="AP344" i="2"/>
  <c r="AO344" i="2"/>
  <c r="AN344" i="2"/>
  <c r="AM344" i="2"/>
  <c r="AL344" i="2"/>
  <c r="AK344" i="2"/>
  <c r="AJ344" i="2"/>
  <c r="AI344" i="2"/>
  <c r="AH344" i="2"/>
  <c r="AG344" i="2"/>
  <c r="AF344" i="2"/>
  <c r="AE344" i="2"/>
  <c r="AD344" i="2"/>
  <c r="AC344" i="2"/>
  <c r="AZ343" i="2"/>
  <c r="AY343" i="2"/>
  <c r="AW343" i="2"/>
  <c r="AV343" i="2"/>
  <c r="AU343" i="2"/>
  <c r="AS343" i="2"/>
  <c r="AQ343" i="2"/>
  <c r="AP343" i="2"/>
  <c r="AO343" i="2"/>
  <c r="AN343" i="2"/>
  <c r="AM343" i="2"/>
  <c r="AL343" i="2"/>
  <c r="AK343" i="2"/>
  <c r="AJ343" i="2"/>
  <c r="AI343" i="2"/>
  <c r="AH343" i="2"/>
  <c r="AG343" i="2"/>
  <c r="AF343" i="2"/>
  <c r="AE343" i="2"/>
  <c r="AD343" i="2"/>
  <c r="AC343" i="2"/>
  <c r="AZ342" i="2"/>
  <c r="AV342" i="2"/>
  <c r="AU342" i="2"/>
  <c r="AS342" i="2"/>
  <c r="AQ342" i="2"/>
  <c r="AP342" i="2"/>
  <c r="AO342" i="2"/>
  <c r="AN342" i="2"/>
  <c r="AM342" i="2"/>
  <c r="AL342" i="2"/>
  <c r="AK342" i="2"/>
  <c r="AJ342" i="2"/>
  <c r="AI342" i="2"/>
  <c r="AH342" i="2"/>
  <c r="AG342" i="2"/>
  <c r="AF342" i="2"/>
  <c r="AE342" i="2"/>
  <c r="AD342" i="2"/>
  <c r="AC342" i="2"/>
  <c r="AZ341" i="2"/>
  <c r="AY341" i="2"/>
  <c r="AX341" i="2"/>
  <c r="AW341" i="2"/>
  <c r="AV341" i="2"/>
  <c r="AU341" i="2"/>
  <c r="AT341" i="2"/>
  <c r="AS341" i="2"/>
  <c r="AR341" i="2"/>
  <c r="AQ341" i="2"/>
  <c r="AP341" i="2"/>
  <c r="AO341" i="2"/>
  <c r="AN341" i="2"/>
  <c r="AH341" i="2"/>
  <c r="AG341" i="2"/>
  <c r="AF341" i="2"/>
  <c r="AE341" i="2"/>
  <c r="AD341" i="2"/>
  <c r="AC341" i="2"/>
  <c r="AZ340" i="2"/>
  <c r="AY340" i="2"/>
  <c r="AX340" i="2"/>
  <c r="AW340" i="2"/>
  <c r="AV340" i="2"/>
  <c r="AU340" i="2"/>
  <c r="AT340" i="2"/>
  <c r="AS340" i="2"/>
  <c r="AR340" i="2"/>
  <c r="AQ340" i="2"/>
  <c r="AP340" i="2"/>
  <c r="AO340" i="2"/>
  <c r="AN340" i="2"/>
  <c r="AH340" i="2"/>
  <c r="AG340" i="2"/>
  <c r="AF340" i="2"/>
  <c r="AE340" i="2"/>
  <c r="AD340" i="2"/>
  <c r="AC340" i="2"/>
  <c r="AY339" i="2"/>
  <c r="AW339" i="2"/>
  <c r="AV339" i="2"/>
  <c r="AU339" i="2"/>
  <c r="AT339" i="2"/>
  <c r="AR339" i="2"/>
  <c r="AQ339" i="2"/>
  <c r="AO339" i="2"/>
  <c r="AN339" i="2"/>
  <c r="AH339" i="2"/>
  <c r="AG339" i="2"/>
  <c r="AF339" i="2"/>
  <c r="AE339" i="2"/>
  <c r="AD339" i="2"/>
  <c r="AC339" i="2"/>
  <c r="AY338" i="2"/>
  <c r="AW338" i="2"/>
  <c r="AV338" i="2"/>
  <c r="AU338" i="2"/>
  <c r="AT338" i="2"/>
  <c r="AR338" i="2"/>
  <c r="AQ338" i="2"/>
  <c r="AO338" i="2"/>
  <c r="AN338" i="2"/>
  <c r="AH338" i="2"/>
  <c r="AG338" i="2"/>
  <c r="AF338" i="2"/>
  <c r="AE338" i="2"/>
  <c r="AD338" i="2"/>
  <c r="AC338" i="2"/>
  <c r="AZ337" i="2"/>
  <c r="AY337" i="2"/>
  <c r="AX337" i="2"/>
  <c r="AW337" i="2"/>
  <c r="AV337" i="2"/>
  <c r="AU337" i="2"/>
  <c r="AT337" i="2"/>
  <c r="AS337" i="2"/>
  <c r="AR337" i="2"/>
  <c r="AQ337" i="2"/>
  <c r="AP337" i="2"/>
  <c r="AO337" i="2"/>
  <c r="AN337" i="2"/>
  <c r="AH337" i="2"/>
  <c r="AG337" i="2"/>
  <c r="AF337" i="2"/>
  <c r="AE337" i="2"/>
  <c r="AD337" i="2"/>
  <c r="AC337" i="2"/>
  <c r="AZ336" i="2"/>
  <c r="AY336" i="2"/>
  <c r="AX336" i="2"/>
  <c r="AW336" i="2"/>
  <c r="AV336" i="2"/>
  <c r="AU336" i="2"/>
  <c r="AT336" i="2"/>
  <c r="AS336" i="2"/>
  <c r="AR336" i="2"/>
  <c r="AQ336" i="2"/>
  <c r="AP336" i="2"/>
  <c r="AO336" i="2"/>
  <c r="AN336" i="2"/>
  <c r="AH336" i="2"/>
  <c r="AG336" i="2"/>
  <c r="AF336" i="2"/>
  <c r="AE336" i="2"/>
  <c r="AD336" i="2"/>
  <c r="AC336" i="2"/>
  <c r="AZ335" i="2"/>
  <c r="AY335" i="2"/>
  <c r="AX335" i="2"/>
  <c r="AW335" i="2"/>
  <c r="AV335" i="2"/>
  <c r="AU335" i="2"/>
  <c r="AT335" i="2"/>
  <c r="AS335" i="2"/>
  <c r="AR335" i="2"/>
  <c r="AQ335" i="2"/>
  <c r="AP335" i="2"/>
  <c r="AO335" i="2"/>
  <c r="AN335" i="2"/>
  <c r="AH335" i="2"/>
  <c r="AG335" i="2"/>
  <c r="AF335" i="2"/>
  <c r="AE335" i="2"/>
  <c r="AD335" i="2"/>
  <c r="AC335" i="2"/>
  <c r="AZ334" i="2"/>
  <c r="AY334" i="2"/>
  <c r="AX334" i="2"/>
  <c r="AW334" i="2"/>
  <c r="AV334" i="2"/>
  <c r="AU334" i="2"/>
  <c r="AT334" i="2"/>
  <c r="AS334" i="2"/>
  <c r="AR334" i="2"/>
  <c r="AQ334" i="2"/>
  <c r="AP334" i="2"/>
  <c r="AO334" i="2"/>
  <c r="AN334" i="2"/>
  <c r="AH334" i="2"/>
  <c r="AG334" i="2"/>
  <c r="AF334" i="2"/>
  <c r="AE334" i="2"/>
  <c r="AD334" i="2"/>
  <c r="AC334" i="2"/>
  <c r="AZ333" i="2"/>
  <c r="AY333" i="2"/>
  <c r="AX333" i="2"/>
  <c r="AW333" i="2"/>
  <c r="AV333" i="2"/>
  <c r="AU333" i="2"/>
  <c r="AT333" i="2"/>
  <c r="AS333" i="2"/>
  <c r="AR333" i="2"/>
  <c r="AQ333" i="2"/>
  <c r="AP333" i="2"/>
  <c r="AO333" i="2"/>
  <c r="AN333" i="2"/>
  <c r="AH333" i="2"/>
  <c r="AG333" i="2"/>
  <c r="AF333" i="2"/>
  <c r="AE333" i="2"/>
  <c r="AD333" i="2"/>
  <c r="AC333" i="2"/>
  <c r="AZ332" i="2"/>
  <c r="AY332" i="2"/>
  <c r="AX332" i="2"/>
  <c r="AW332" i="2"/>
  <c r="AV332" i="2"/>
  <c r="AU332" i="2"/>
  <c r="AT332" i="2"/>
  <c r="AS332" i="2"/>
  <c r="AR332" i="2"/>
  <c r="AQ332" i="2"/>
  <c r="AP332" i="2"/>
  <c r="AO332" i="2"/>
  <c r="AN332" i="2"/>
  <c r="AH332" i="2"/>
  <c r="AG332" i="2"/>
  <c r="AF332" i="2"/>
  <c r="AE332" i="2"/>
  <c r="AD332" i="2"/>
  <c r="AC332" i="2"/>
  <c r="AY331" i="2"/>
  <c r="AW331" i="2"/>
  <c r="AV331" i="2"/>
  <c r="AU331" i="2"/>
  <c r="AT331" i="2"/>
  <c r="AR331" i="2"/>
  <c r="AQ331" i="2"/>
  <c r="AO331" i="2"/>
  <c r="AN331" i="2"/>
  <c r="AH331" i="2"/>
  <c r="AG331" i="2"/>
  <c r="AF331" i="2"/>
  <c r="AE331" i="2"/>
  <c r="AD331" i="2"/>
  <c r="AC331" i="2"/>
  <c r="AZ330" i="2"/>
  <c r="AY330" i="2"/>
  <c r="AX330" i="2"/>
  <c r="AW330" i="2"/>
  <c r="AV330" i="2"/>
  <c r="AU330" i="2"/>
  <c r="AT330" i="2"/>
  <c r="AS330" i="2"/>
  <c r="AR330" i="2"/>
  <c r="AQ330" i="2"/>
  <c r="AP330" i="2"/>
  <c r="AO330" i="2"/>
  <c r="AN330" i="2"/>
  <c r="AM330" i="2"/>
  <c r="AL330" i="2"/>
  <c r="AK330" i="2"/>
  <c r="AJ330" i="2"/>
  <c r="AI330" i="2"/>
  <c r="AH330" i="2"/>
  <c r="AG330" i="2"/>
  <c r="AF330" i="2"/>
  <c r="AE330" i="2"/>
  <c r="AD330" i="2"/>
  <c r="AC330" i="2"/>
  <c r="AZ329" i="2"/>
  <c r="AY329" i="2"/>
  <c r="AX329" i="2"/>
  <c r="AW329" i="2"/>
  <c r="AV329" i="2"/>
  <c r="AU329" i="2"/>
  <c r="AT329" i="2"/>
  <c r="AS329" i="2"/>
  <c r="AR329" i="2"/>
  <c r="AQ329" i="2"/>
  <c r="AP329" i="2"/>
  <c r="AO329" i="2"/>
  <c r="AN329" i="2"/>
  <c r="AM329" i="2"/>
  <c r="AL329" i="2"/>
  <c r="AK329" i="2"/>
  <c r="AJ329" i="2"/>
  <c r="AI329" i="2"/>
  <c r="AH329" i="2"/>
  <c r="AG329" i="2"/>
  <c r="AF329" i="2"/>
  <c r="AE329" i="2"/>
  <c r="AD329" i="2"/>
  <c r="AC329" i="2"/>
  <c r="AZ328" i="2"/>
  <c r="AY328" i="2"/>
  <c r="AX328" i="2"/>
  <c r="AW328" i="2"/>
  <c r="AV328" i="2"/>
  <c r="AU328" i="2"/>
  <c r="AT328" i="2"/>
  <c r="AS328" i="2"/>
  <c r="AR328" i="2"/>
  <c r="AQ328" i="2"/>
  <c r="AP328" i="2"/>
  <c r="AO328" i="2"/>
  <c r="AN328" i="2"/>
  <c r="AM328" i="2"/>
  <c r="AL328" i="2"/>
  <c r="AK328" i="2"/>
  <c r="AJ328" i="2"/>
  <c r="AI328" i="2"/>
  <c r="AH328" i="2"/>
  <c r="AG328" i="2"/>
  <c r="AF328" i="2"/>
  <c r="AE328" i="2"/>
  <c r="AD328" i="2"/>
  <c r="AC328" i="2"/>
  <c r="AZ327" i="2"/>
  <c r="AY327" i="2"/>
  <c r="AX327" i="2"/>
  <c r="AW327" i="2"/>
  <c r="AV327" i="2"/>
  <c r="AU327" i="2"/>
  <c r="AT327" i="2"/>
  <c r="AS327" i="2"/>
  <c r="AR327" i="2"/>
  <c r="AQ327" i="2"/>
  <c r="AP327" i="2"/>
  <c r="AO327" i="2"/>
  <c r="AN327" i="2"/>
  <c r="AM327" i="2"/>
  <c r="AL327" i="2"/>
  <c r="AK327" i="2"/>
  <c r="AJ327" i="2"/>
  <c r="AI327" i="2"/>
  <c r="AH327" i="2"/>
  <c r="AG327" i="2"/>
  <c r="AF327" i="2"/>
  <c r="AE327" i="2"/>
  <c r="AD327" i="2"/>
  <c r="AC327" i="2"/>
  <c r="AZ326" i="2"/>
  <c r="AY326" i="2"/>
  <c r="AX326" i="2"/>
  <c r="AW326" i="2"/>
  <c r="AV326" i="2"/>
  <c r="AU326" i="2"/>
  <c r="AT326" i="2"/>
  <c r="AS326" i="2"/>
  <c r="AR326" i="2"/>
  <c r="AQ326" i="2"/>
  <c r="AP326" i="2"/>
  <c r="AO326" i="2"/>
  <c r="AN326" i="2"/>
  <c r="AM326" i="2"/>
  <c r="AL326" i="2"/>
  <c r="AK326" i="2"/>
  <c r="AJ326" i="2"/>
  <c r="AI326" i="2"/>
  <c r="AH326" i="2"/>
  <c r="AG326" i="2"/>
  <c r="AF326" i="2"/>
  <c r="AE326" i="2"/>
  <c r="AD326" i="2"/>
  <c r="AC326" i="2"/>
  <c r="AZ325" i="2"/>
  <c r="AY325" i="2"/>
  <c r="AX325" i="2"/>
  <c r="AW325" i="2"/>
  <c r="AV325" i="2"/>
  <c r="AU325" i="2"/>
  <c r="AT325" i="2"/>
  <c r="AS325" i="2"/>
  <c r="AR325" i="2"/>
  <c r="AQ325" i="2"/>
  <c r="AP325" i="2"/>
  <c r="AO325" i="2"/>
  <c r="AN325" i="2"/>
  <c r="AM325" i="2"/>
  <c r="AL325" i="2"/>
  <c r="AK325" i="2"/>
  <c r="AJ325" i="2"/>
  <c r="AI325" i="2"/>
  <c r="AH325" i="2"/>
  <c r="AG325" i="2"/>
  <c r="AF325" i="2"/>
  <c r="AE325" i="2"/>
  <c r="AD325" i="2"/>
  <c r="AC325" i="2"/>
  <c r="AZ324" i="2"/>
  <c r="AY324" i="2"/>
  <c r="AX324" i="2"/>
  <c r="AW324" i="2"/>
  <c r="AV324" i="2"/>
  <c r="AU324" i="2"/>
  <c r="AT324" i="2"/>
  <c r="AS324" i="2"/>
  <c r="AR324" i="2"/>
  <c r="AQ324" i="2"/>
  <c r="AP324" i="2"/>
  <c r="AO324" i="2"/>
  <c r="AN324" i="2"/>
  <c r="AM324" i="2"/>
  <c r="AL324" i="2"/>
  <c r="AK324" i="2"/>
  <c r="AJ324" i="2"/>
  <c r="AI324" i="2"/>
  <c r="AH324" i="2"/>
  <c r="AG324" i="2"/>
  <c r="AF324" i="2"/>
  <c r="AE324" i="2"/>
  <c r="AD324" i="2"/>
  <c r="AC324" i="2"/>
  <c r="AZ323" i="2"/>
  <c r="AY323" i="2"/>
  <c r="AX323" i="2"/>
  <c r="AW323" i="2"/>
  <c r="AV323" i="2"/>
  <c r="AU323" i="2"/>
  <c r="AT323" i="2"/>
  <c r="AS323" i="2"/>
  <c r="AR323" i="2"/>
  <c r="AQ323" i="2"/>
  <c r="AP323" i="2"/>
  <c r="AO323" i="2"/>
  <c r="AN323" i="2"/>
  <c r="AM323" i="2"/>
  <c r="AL323" i="2"/>
  <c r="AK323" i="2"/>
  <c r="AJ323" i="2"/>
  <c r="AI323" i="2"/>
  <c r="AH323" i="2"/>
  <c r="AG323" i="2"/>
  <c r="AF323" i="2"/>
  <c r="AE323" i="2"/>
  <c r="AD323" i="2"/>
  <c r="AC323" i="2"/>
  <c r="AZ322" i="2"/>
  <c r="AY322" i="2"/>
  <c r="AX322" i="2"/>
  <c r="AW322" i="2"/>
  <c r="AV322" i="2"/>
  <c r="AU322" i="2"/>
  <c r="AT322" i="2"/>
  <c r="AS322" i="2"/>
  <c r="AR322" i="2"/>
  <c r="AQ322" i="2"/>
  <c r="AP322" i="2"/>
  <c r="AO322" i="2"/>
  <c r="AN322" i="2"/>
  <c r="AM322" i="2"/>
  <c r="AL322" i="2"/>
  <c r="AK322" i="2"/>
  <c r="AJ322" i="2"/>
  <c r="AI322" i="2"/>
  <c r="AH322" i="2"/>
  <c r="AG322" i="2"/>
  <c r="AF322" i="2"/>
  <c r="AE322" i="2"/>
  <c r="AD322" i="2"/>
  <c r="AC322" i="2"/>
  <c r="AZ321" i="2"/>
  <c r="AY321" i="2"/>
  <c r="AX321" i="2"/>
  <c r="AW321" i="2"/>
  <c r="AV321" i="2"/>
  <c r="AU321" i="2"/>
  <c r="AT321" i="2"/>
  <c r="AS321" i="2"/>
  <c r="AR321" i="2"/>
  <c r="AQ321" i="2"/>
  <c r="AP321" i="2"/>
  <c r="AO321" i="2"/>
  <c r="AN321" i="2"/>
  <c r="AM321" i="2"/>
  <c r="AL321" i="2"/>
  <c r="AK321" i="2"/>
  <c r="AJ321" i="2"/>
  <c r="AI321" i="2"/>
  <c r="AH321" i="2"/>
  <c r="AG321" i="2"/>
  <c r="AF321" i="2"/>
  <c r="AE321" i="2"/>
  <c r="AD321" i="2"/>
  <c r="AC321" i="2"/>
  <c r="AZ320" i="2"/>
  <c r="AY320" i="2"/>
  <c r="AX320" i="2"/>
  <c r="AW320" i="2"/>
  <c r="AV320" i="2"/>
  <c r="AU320" i="2"/>
  <c r="AT320" i="2"/>
  <c r="AS320" i="2"/>
  <c r="AR320" i="2"/>
  <c r="AQ320" i="2"/>
  <c r="AP320" i="2"/>
  <c r="AO320" i="2"/>
  <c r="AN320" i="2"/>
  <c r="AM320" i="2"/>
  <c r="AL320" i="2"/>
  <c r="AK320" i="2"/>
  <c r="AJ320" i="2"/>
  <c r="AI320" i="2"/>
  <c r="AH320" i="2"/>
  <c r="AG320" i="2"/>
  <c r="AF320" i="2"/>
  <c r="AE320" i="2"/>
  <c r="AD320" i="2"/>
  <c r="AC320" i="2"/>
  <c r="AZ319" i="2"/>
  <c r="AY319" i="2"/>
  <c r="AX319" i="2"/>
  <c r="AW319" i="2"/>
  <c r="AV319" i="2"/>
  <c r="AU319" i="2"/>
  <c r="AT319" i="2"/>
  <c r="AS319" i="2"/>
  <c r="AR319" i="2"/>
  <c r="AQ319" i="2"/>
  <c r="AP319" i="2"/>
  <c r="AO319" i="2"/>
  <c r="AN319" i="2"/>
  <c r="AM319" i="2"/>
  <c r="AL319" i="2"/>
  <c r="AK319" i="2"/>
  <c r="AJ319" i="2"/>
  <c r="AI319" i="2"/>
  <c r="AH319" i="2"/>
  <c r="AG319" i="2"/>
  <c r="AF319" i="2"/>
  <c r="AE319" i="2"/>
  <c r="AD319" i="2"/>
  <c r="AC319" i="2"/>
  <c r="AZ318" i="2"/>
  <c r="AY318" i="2"/>
  <c r="AX318" i="2"/>
  <c r="AW318" i="2"/>
  <c r="AV318" i="2"/>
  <c r="AU318" i="2"/>
  <c r="AT318" i="2"/>
  <c r="AS318" i="2"/>
  <c r="AR318" i="2"/>
  <c r="AQ318" i="2"/>
  <c r="AP318" i="2"/>
  <c r="AO318" i="2"/>
  <c r="AN318" i="2"/>
  <c r="AM318" i="2"/>
  <c r="AL318" i="2"/>
  <c r="AK318" i="2"/>
  <c r="AJ318" i="2"/>
  <c r="AI318" i="2"/>
  <c r="AH318" i="2"/>
  <c r="AG318" i="2"/>
  <c r="AF318" i="2"/>
  <c r="AE318" i="2"/>
  <c r="AD318" i="2"/>
  <c r="AC318" i="2"/>
  <c r="AZ317" i="2"/>
  <c r="AY317" i="2"/>
  <c r="AX317" i="2"/>
  <c r="AW317" i="2"/>
  <c r="AV317" i="2"/>
  <c r="AU317" i="2"/>
  <c r="AT317" i="2"/>
  <c r="AS317" i="2"/>
  <c r="AR317" i="2"/>
  <c r="AQ317" i="2"/>
  <c r="AP317" i="2"/>
  <c r="AO317" i="2"/>
  <c r="AN317" i="2"/>
  <c r="AK317" i="2"/>
  <c r="AJ317" i="2"/>
  <c r="AI317" i="2"/>
  <c r="AH317" i="2"/>
  <c r="AG317" i="2"/>
  <c r="AF317" i="2"/>
  <c r="AE317" i="2"/>
  <c r="AD317" i="2"/>
  <c r="AC317" i="2"/>
  <c r="AZ316" i="2"/>
  <c r="AY316" i="2"/>
  <c r="AX316" i="2"/>
  <c r="AW316" i="2"/>
  <c r="AV316" i="2"/>
  <c r="AU316" i="2"/>
  <c r="AT316" i="2"/>
  <c r="AS316" i="2"/>
  <c r="AR316" i="2"/>
  <c r="AQ316" i="2"/>
  <c r="AP316" i="2"/>
  <c r="AO316" i="2"/>
  <c r="AN316" i="2"/>
  <c r="AM316" i="2"/>
  <c r="AL316" i="2"/>
  <c r="AK316" i="2"/>
  <c r="AJ316" i="2"/>
  <c r="AI316" i="2"/>
  <c r="AH316" i="2"/>
  <c r="AG316" i="2"/>
  <c r="AF316" i="2"/>
  <c r="AE316" i="2"/>
  <c r="AD316" i="2"/>
  <c r="AC316" i="2"/>
  <c r="AZ315" i="2"/>
  <c r="AY315" i="2"/>
  <c r="AX315" i="2"/>
  <c r="AW315" i="2"/>
  <c r="AV315" i="2"/>
  <c r="AU315" i="2"/>
  <c r="AT315" i="2"/>
  <c r="AS315" i="2"/>
  <c r="AR315" i="2"/>
  <c r="AQ315" i="2"/>
  <c r="AP315" i="2"/>
  <c r="AO315" i="2"/>
  <c r="AN315" i="2"/>
  <c r="AM315" i="2"/>
  <c r="AL315" i="2"/>
  <c r="AK315" i="2"/>
  <c r="AJ315" i="2"/>
  <c r="AI315" i="2"/>
  <c r="AH315" i="2"/>
  <c r="AG315" i="2"/>
  <c r="AF315" i="2"/>
  <c r="AE315" i="2"/>
  <c r="AD315" i="2"/>
  <c r="AC315" i="2"/>
  <c r="AZ314" i="2"/>
  <c r="AY314" i="2"/>
  <c r="AX314" i="2"/>
  <c r="AW314" i="2"/>
  <c r="AV314" i="2"/>
  <c r="AU314" i="2"/>
  <c r="AT314" i="2"/>
  <c r="AS314" i="2"/>
  <c r="AR314" i="2"/>
  <c r="AQ314" i="2"/>
  <c r="AP314" i="2"/>
  <c r="AO314" i="2"/>
  <c r="AN314" i="2"/>
  <c r="AM314" i="2"/>
  <c r="AL314" i="2"/>
  <c r="AK314" i="2"/>
  <c r="AJ314" i="2"/>
  <c r="AI314" i="2"/>
  <c r="AH314" i="2"/>
  <c r="AG314" i="2"/>
  <c r="AF314" i="2"/>
  <c r="AE314" i="2"/>
  <c r="AD314" i="2"/>
  <c r="AC314" i="2"/>
  <c r="AO313" i="2"/>
  <c r="AN313" i="2"/>
  <c r="AK313" i="2"/>
  <c r="AJ313" i="2"/>
  <c r="AI313" i="2"/>
  <c r="AH313" i="2"/>
  <c r="AG313" i="2"/>
  <c r="AF313" i="2"/>
  <c r="AE313" i="2"/>
  <c r="AD313" i="2"/>
  <c r="AC313" i="2"/>
  <c r="AZ312" i="2"/>
  <c r="AY312" i="2"/>
  <c r="AX312" i="2"/>
  <c r="AW312" i="2"/>
  <c r="AV312" i="2"/>
  <c r="AU312" i="2"/>
  <c r="AT312" i="2"/>
  <c r="AS312" i="2"/>
  <c r="AR312" i="2"/>
  <c r="AQ312" i="2"/>
  <c r="AP312" i="2"/>
  <c r="AO312" i="2"/>
  <c r="AN312" i="2"/>
  <c r="AM312" i="2"/>
  <c r="AL312" i="2"/>
  <c r="AK312" i="2"/>
  <c r="AJ312" i="2"/>
  <c r="AI312" i="2"/>
  <c r="AH312" i="2"/>
  <c r="AG312" i="2"/>
  <c r="AF312" i="2"/>
  <c r="AE312" i="2"/>
  <c r="AD312" i="2"/>
  <c r="AC312" i="2"/>
  <c r="AZ311" i="2"/>
  <c r="AY311" i="2"/>
  <c r="AX311" i="2"/>
  <c r="AW311" i="2"/>
  <c r="AV311" i="2"/>
  <c r="AU311" i="2"/>
  <c r="AT311" i="2"/>
  <c r="AS311" i="2"/>
  <c r="AR311" i="2"/>
  <c r="AQ311" i="2"/>
  <c r="AP311" i="2"/>
  <c r="AO311" i="2"/>
  <c r="AN311" i="2"/>
  <c r="AM311" i="2"/>
  <c r="AL311" i="2"/>
  <c r="AK311" i="2"/>
  <c r="AJ311" i="2"/>
  <c r="AI311" i="2"/>
  <c r="AH311" i="2"/>
  <c r="AG311" i="2"/>
  <c r="AF311" i="2"/>
  <c r="AE311" i="2"/>
  <c r="AD311" i="2"/>
  <c r="AC311" i="2"/>
  <c r="AZ310" i="2"/>
  <c r="AY310" i="2"/>
  <c r="AX310" i="2"/>
  <c r="AW310" i="2"/>
  <c r="AV310" i="2"/>
  <c r="AU310" i="2"/>
  <c r="AT310" i="2"/>
  <c r="AS310" i="2"/>
  <c r="AR310" i="2"/>
  <c r="AQ310" i="2"/>
  <c r="AP310" i="2"/>
  <c r="AO310" i="2"/>
  <c r="AN310" i="2"/>
  <c r="AM310" i="2"/>
  <c r="AL310" i="2"/>
  <c r="AK310" i="2"/>
  <c r="AJ310" i="2"/>
  <c r="AI310" i="2"/>
  <c r="AH310" i="2"/>
  <c r="AG310" i="2"/>
  <c r="AF310" i="2"/>
  <c r="AE310" i="2"/>
  <c r="AD310" i="2"/>
  <c r="AC310" i="2"/>
  <c r="AX309" i="2"/>
  <c r="AW309" i="2"/>
  <c r="AU309" i="2"/>
  <c r="AT309" i="2"/>
  <c r="AS309" i="2"/>
  <c r="AR309" i="2"/>
  <c r="AP309" i="2"/>
  <c r="AO309" i="2"/>
  <c r="AN309" i="2"/>
  <c r="AM309" i="2"/>
  <c r="AL309" i="2"/>
  <c r="AK309" i="2"/>
  <c r="AJ309" i="2"/>
  <c r="AI309" i="2"/>
  <c r="AH309" i="2"/>
  <c r="AG309" i="2"/>
  <c r="AF309" i="2"/>
  <c r="AE309" i="2"/>
  <c r="AD309" i="2"/>
  <c r="AC309" i="2"/>
  <c r="AZ308" i="2"/>
  <c r="AY308" i="2"/>
  <c r="AW308" i="2"/>
  <c r="AV308" i="2"/>
  <c r="AU308" i="2"/>
  <c r="AT308" i="2"/>
  <c r="AS308" i="2"/>
  <c r="AQ308" i="2"/>
  <c r="AP308" i="2"/>
  <c r="AO308" i="2"/>
  <c r="AN308" i="2"/>
  <c r="AK308" i="2"/>
  <c r="AJ308" i="2"/>
  <c r="AI308" i="2"/>
  <c r="AH308" i="2"/>
  <c r="AG308" i="2"/>
  <c r="AF308" i="2"/>
  <c r="AE308" i="2"/>
  <c r="AD308" i="2"/>
  <c r="AC308" i="2"/>
  <c r="AZ307" i="2"/>
  <c r="AY307" i="2"/>
  <c r="AW307" i="2"/>
  <c r="AV307" i="2"/>
  <c r="AU307" i="2"/>
  <c r="AS307" i="2"/>
  <c r="AQ307" i="2"/>
  <c r="AP307" i="2"/>
  <c r="AO307" i="2"/>
  <c r="AN307" i="2"/>
  <c r="AM307" i="2"/>
  <c r="AL307" i="2"/>
  <c r="AK307" i="2"/>
  <c r="AJ307" i="2"/>
  <c r="AI307" i="2"/>
  <c r="AH307" i="2"/>
  <c r="AG307" i="2"/>
  <c r="AF307" i="2"/>
  <c r="AE307" i="2"/>
  <c r="AD307" i="2"/>
  <c r="AC307" i="2"/>
  <c r="AY306" i="2"/>
  <c r="AW306" i="2"/>
  <c r="AV306" i="2"/>
  <c r="AU306" i="2"/>
  <c r="AT306" i="2"/>
  <c r="AQ306" i="2"/>
  <c r="AO306" i="2"/>
  <c r="AN306" i="2"/>
  <c r="AM306" i="2"/>
  <c r="AL306" i="2"/>
  <c r="AK306" i="2"/>
  <c r="AJ306" i="2"/>
  <c r="AI306" i="2"/>
  <c r="AH306" i="2"/>
  <c r="AG306" i="2"/>
  <c r="AF306" i="2"/>
  <c r="AE306" i="2"/>
  <c r="AD306" i="2"/>
  <c r="AC306" i="2"/>
  <c r="AZ305" i="2"/>
  <c r="AY305" i="2"/>
  <c r="AX305" i="2"/>
  <c r="AW305" i="2"/>
  <c r="AV305" i="2"/>
  <c r="AU305" i="2"/>
  <c r="AT305" i="2"/>
  <c r="AS305" i="2"/>
  <c r="AR305" i="2"/>
  <c r="AQ305" i="2"/>
  <c r="AP305" i="2"/>
  <c r="AO305" i="2"/>
  <c r="AN305" i="2"/>
  <c r="AM305" i="2"/>
  <c r="AL305" i="2"/>
  <c r="AK305" i="2"/>
  <c r="AJ305" i="2"/>
  <c r="AI305" i="2"/>
  <c r="AH305" i="2"/>
  <c r="AG305" i="2"/>
  <c r="AF305" i="2"/>
  <c r="AE305" i="2"/>
  <c r="AD305" i="2"/>
  <c r="AC305" i="2"/>
  <c r="AZ304" i="2"/>
  <c r="AY304" i="2"/>
  <c r="AX304" i="2"/>
  <c r="AW304" i="2"/>
  <c r="AV304" i="2"/>
  <c r="AU304" i="2"/>
  <c r="AT304" i="2"/>
  <c r="AS304" i="2"/>
  <c r="AR304" i="2"/>
  <c r="AQ304" i="2"/>
  <c r="AP304" i="2"/>
  <c r="AO304" i="2"/>
  <c r="AN304" i="2"/>
  <c r="AK304" i="2"/>
  <c r="AJ304" i="2"/>
  <c r="AI304" i="2"/>
  <c r="AH304" i="2"/>
  <c r="AG304" i="2"/>
  <c r="AF304" i="2"/>
  <c r="AE304" i="2"/>
  <c r="AD304" i="2"/>
  <c r="AC304" i="2"/>
  <c r="AZ303" i="2"/>
  <c r="AX303" i="2"/>
  <c r="AV303" i="2"/>
  <c r="AU303" i="2"/>
  <c r="AT303" i="2"/>
  <c r="AS303" i="2"/>
  <c r="AR303" i="2"/>
  <c r="AQ303" i="2"/>
  <c r="AP303" i="2"/>
  <c r="AO303" i="2"/>
  <c r="AN303" i="2"/>
  <c r="AK303" i="2"/>
  <c r="AJ303" i="2"/>
  <c r="AI303" i="2"/>
  <c r="AH303" i="2"/>
  <c r="AG303" i="2"/>
  <c r="AF303" i="2"/>
  <c r="AE303" i="2"/>
  <c r="AD303" i="2"/>
  <c r="AC303" i="2"/>
  <c r="AZ302" i="2"/>
  <c r="AW302" i="2"/>
  <c r="AV302" i="2"/>
  <c r="AT302" i="2"/>
  <c r="AS302" i="2"/>
  <c r="AQ302" i="2"/>
  <c r="AP302" i="2"/>
  <c r="AO302" i="2"/>
  <c r="AN302" i="2"/>
  <c r="AM302" i="2"/>
  <c r="AL302" i="2"/>
  <c r="AK302" i="2"/>
  <c r="AJ302" i="2"/>
  <c r="AI302" i="2"/>
  <c r="AH302" i="2"/>
  <c r="AG302" i="2"/>
  <c r="AF302" i="2"/>
  <c r="AE302" i="2"/>
  <c r="AD302" i="2"/>
  <c r="AC302" i="2"/>
  <c r="AZ301" i="2"/>
  <c r="AW301" i="2"/>
  <c r="AV301" i="2"/>
  <c r="AS301" i="2"/>
  <c r="AQ301" i="2"/>
  <c r="AP301" i="2"/>
  <c r="AO301" i="2"/>
  <c r="AN301" i="2"/>
  <c r="AM301" i="2"/>
  <c r="AL301" i="2"/>
  <c r="AK301" i="2"/>
  <c r="AJ301" i="2"/>
  <c r="AI301" i="2"/>
  <c r="AH301" i="2"/>
  <c r="AG301" i="2"/>
  <c r="AF301" i="2"/>
  <c r="AE301" i="2"/>
  <c r="AD301" i="2"/>
  <c r="AC301" i="2"/>
  <c r="AZ300" i="2"/>
  <c r="AX300" i="2"/>
  <c r="AW300" i="2"/>
  <c r="AV300" i="2"/>
  <c r="AT300" i="2"/>
  <c r="AS300" i="2"/>
  <c r="AR300" i="2"/>
  <c r="AQ300" i="2"/>
  <c r="AP300" i="2"/>
  <c r="AO300" i="2"/>
  <c r="AN300" i="2"/>
  <c r="AM300" i="2"/>
  <c r="AL300" i="2"/>
  <c r="AK300" i="2"/>
  <c r="AJ300" i="2"/>
  <c r="AI300" i="2"/>
  <c r="AH300" i="2"/>
  <c r="AG300" i="2"/>
  <c r="AF300" i="2"/>
  <c r="AE300" i="2"/>
  <c r="AD300" i="2"/>
  <c r="AC300" i="2"/>
  <c r="AZ299" i="2"/>
  <c r="AY299" i="2"/>
  <c r="AX299" i="2"/>
  <c r="AW299" i="2"/>
  <c r="AV299" i="2"/>
  <c r="AU299" i="2"/>
  <c r="AT299" i="2"/>
  <c r="AS299" i="2"/>
  <c r="AR299" i="2"/>
  <c r="AQ299" i="2"/>
  <c r="AP299" i="2"/>
  <c r="AO299" i="2"/>
  <c r="AN299" i="2"/>
  <c r="AM299" i="2"/>
  <c r="AK299" i="2"/>
  <c r="AJ299" i="2"/>
  <c r="AI299" i="2"/>
  <c r="AH299" i="2"/>
  <c r="AG299" i="2"/>
  <c r="AF299" i="2"/>
  <c r="AE299" i="2"/>
  <c r="AD299" i="2"/>
  <c r="AC299" i="2"/>
  <c r="AZ298" i="2"/>
  <c r="AY298" i="2"/>
  <c r="AX298" i="2"/>
  <c r="AW298" i="2"/>
  <c r="AV298" i="2"/>
  <c r="AU298" i="2"/>
  <c r="AT298" i="2"/>
  <c r="AS298" i="2"/>
  <c r="AR298" i="2"/>
  <c r="AQ298" i="2"/>
  <c r="AP298" i="2"/>
  <c r="AO298" i="2"/>
  <c r="AN298" i="2"/>
  <c r="AM298" i="2"/>
  <c r="AK298" i="2"/>
  <c r="AJ298" i="2"/>
  <c r="AI298" i="2"/>
  <c r="AH298" i="2"/>
  <c r="AG298" i="2"/>
  <c r="AF298" i="2"/>
  <c r="AE298" i="2"/>
  <c r="AD298" i="2"/>
  <c r="AC298" i="2"/>
  <c r="AZ297" i="2"/>
  <c r="AY297" i="2"/>
  <c r="AW297" i="2"/>
  <c r="AV297" i="2"/>
  <c r="AU297" i="2"/>
  <c r="AS297" i="2"/>
  <c r="AR297" i="2"/>
  <c r="AQ297" i="2"/>
  <c r="AP297" i="2"/>
  <c r="AO297" i="2"/>
  <c r="AN297" i="2"/>
  <c r="AM297" i="2"/>
  <c r="AL297" i="2"/>
  <c r="AK297" i="2"/>
  <c r="AJ297" i="2"/>
  <c r="AI297" i="2"/>
  <c r="AH297" i="2"/>
  <c r="AG297" i="2"/>
  <c r="AF297" i="2"/>
  <c r="AE297" i="2"/>
  <c r="AD297" i="2"/>
  <c r="AC297" i="2"/>
  <c r="AZ296" i="2"/>
  <c r="AY296" i="2"/>
  <c r="AX296" i="2"/>
  <c r="AW296" i="2"/>
  <c r="AV296" i="2"/>
  <c r="AU296" i="2"/>
  <c r="AT296" i="2"/>
  <c r="AS296" i="2"/>
  <c r="AR296" i="2"/>
  <c r="AQ296" i="2"/>
  <c r="AP296" i="2"/>
  <c r="AO296" i="2"/>
  <c r="AN296" i="2"/>
  <c r="AM296" i="2"/>
  <c r="AL296" i="2"/>
  <c r="AK296" i="2"/>
  <c r="AJ296" i="2"/>
  <c r="AI296" i="2"/>
  <c r="AH296" i="2"/>
  <c r="AG296" i="2"/>
  <c r="AF296" i="2"/>
  <c r="AE296" i="2"/>
  <c r="AD296" i="2"/>
  <c r="AC296" i="2"/>
  <c r="AZ295" i="2"/>
  <c r="AY295" i="2"/>
  <c r="AX295" i="2"/>
  <c r="AW295" i="2"/>
  <c r="AV295" i="2"/>
  <c r="AU295" i="2"/>
  <c r="AT295" i="2"/>
  <c r="AS295" i="2"/>
  <c r="AR295" i="2"/>
  <c r="AQ295" i="2"/>
  <c r="AP295" i="2"/>
  <c r="AO295" i="2"/>
  <c r="AN295" i="2"/>
  <c r="AM295" i="2"/>
  <c r="AK295" i="2"/>
  <c r="AJ295" i="2"/>
  <c r="AI295" i="2"/>
  <c r="AH295" i="2"/>
  <c r="AG295" i="2"/>
  <c r="AF295" i="2"/>
  <c r="AE295" i="2"/>
  <c r="AD295" i="2"/>
  <c r="AC295" i="2"/>
  <c r="AZ294" i="2"/>
  <c r="AY294" i="2"/>
  <c r="AX294" i="2"/>
  <c r="AW294" i="2"/>
  <c r="AV294" i="2"/>
  <c r="AU294" i="2"/>
  <c r="AT294" i="2"/>
  <c r="AS294" i="2"/>
  <c r="AR294" i="2"/>
  <c r="AQ294" i="2"/>
  <c r="AP294" i="2"/>
  <c r="AO294" i="2"/>
  <c r="AN294" i="2"/>
  <c r="AM294" i="2"/>
  <c r="AL294" i="2"/>
  <c r="AK294" i="2"/>
  <c r="AJ294" i="2"/>
  <c r="AI294" i="2"/>
  <c r="AH294" i="2"/>
  <c r="AG294" i="2"/>
  <c r="AF294" i="2"/>
  <c r="AE294" i="2"/>
  <c r="AD294" i="2"/>
  <c r="AC294" i="2"/>
  <c r="AZ293" i="2"/>
  <c r="AY293" i="2"/>
  <c r="AX293" i="2"/>
  <c r="AW293" i="2"/>
  <c r="AV293" i="2"/>
  <c r="AU293" i="2"/>
  <c r="AT293" i="2"/>
  <c r="AS293" i="2"/>
  <c r="AR293" i="2"/>
  <c r="AQ293" i="2"/>
  <c r="AP293" i="2"/>
  <c r="AO293" i="2"/>
  <c r="AN293" i="2"/>
  <c r="AM293" i="2"/>
  <c r="AL293" i="2"/>
  <c r="AK293" i="2"/>
  <c r="AJ293" i="2"/>
  <c r="AI293" i="2"/>
  <c r="AH293" i="2"/>
  <c r="AG293" i="2"/>
  <c r="AF293" i="2"/>
  <c r="AE293" i="2"/>
  <c r="AD293" i="2"/>
  <c r="AC293" i="2"/>
  <c r="AZ292" i="2"/>
  <c r="AY292" i="2"/>
  <c r="AX292" i="2"/>
  <c r="AW292" i="2"/>
  <c r="AV292" i="2"/>
  <c r="AU292" i="2"/>
  <c r="AT292" i="2"/>
  <c r="AS292" i="2"/>
  <c r="AR292" i="2"/>
  <c r="AQ292" i="2"/>
  <c r="AP292" i="2"/>
  <c r="AO292" i="2"/>
  <c r="AN292" i="2"/>
  <c r="AM292" i="2"/>
  <c r="AL292" i="2"/>
  <c r="AK292" i="2"/>
  <c r="AJ292" i="2"/>
  <c r="AI292" i="2"/>
  <c r="AH292" i="2"/>
  <c r="AG292" i="2"/>
  <c r="AF292" i="2"/>
  <c r="AE292" i="2"/>
  <c r="AD292" i="2"/>
  <c r="AC292" i="2"/>
  <c r="AZ291" i="2"/>
  <c r="AX291" i="2"/>
  <c r="AV291" i="2"/>
  <c r="AU291" i="2"/>
  <c r="AT291" i="2"/>
  <c r="AS291" i="2"/>
  <c r="AR291" i="2"/>
  <c r="AQ291" i="2"/>
  <c r="AP291" i="2"/>
  <c r="AO291" i="2"/>
  <c r="AN291" i="2"/>
  <c r="AM291" i="2"/>
  <c r="AL291" i="2"/>
  <c r="AK291" i="2"/>
  <c r="AJ291" i="2"/>
  <c r="AI291" i="2"/>
  <c r="AH291" i="2"/>
  <c r="AG291" i="2"/>
  <c r="AF291" i="2"/>
  <c r="AE291" i="2"/>
  <c r="AD291" i="2"/>
  <c r="AC291" i="2"/>
  <c r="AZ290" i="2"/>
  <c r="AX290" i="2"/>
  <c r="AV290" i="2"/>
  <c r="AU290" i="2"/>
  <c r="AT290" i="2"/>
  <c r="AS290" i="2"/>
  <c r="AR290" i="2"/>
  <c r="AQ290" i="2"/>
  <c r="AP290" i="2"/>
  <c r="AO290" i="2"/>
  <c r="AN290" i="2"/>
  <c r="AM290" i="2"/>
  <c r="AL290" i="2"/>
  <c r="AK290" i="2"/>
  <c r="AJ290" i="2"/>
  <c r="AI290" i="2"/>
  <c r="AH290" i="2"/>
  <c r="AG290" i="2"/>
  <c r="AF290" i="2"/>
  <c r="AE290" i="2"/>
  <c r="AD290" i="2"/>
  <c r="AC290" i="2"/>
  <c r="AZ289" i="2"/>
  <c r="AY289" i="2"/>
  <c r="AX289" i="2"/>
  <c r="AW289" i="2"/>
  <c r="AV289" i="2"/>
  <c r="AU289" i="2"/>
  <c r="AT289" i="2"/>
  <c r="AS289" i="2"/>
  <c r="AR289" i="2"/>
  <c r="AQ289" i="2"/>
  <c r="AP289" i="2"/>
  <c r="AO289" i="2"/>
  <c r="AN289" i="2"/>
  <c r="AH289" i="2"/>
  <c r="AG289" i="2"/>
  <c r="AF289" i="2"/>
  <c r="AE289" i="2"/>
  <c r="AD289" i="2"/>
  <c r="AC289" i="2"/>
  <c r="AZ288" i="2"/>
  <c r="AY288" i="2"/>
  <c r="AX288" i="2"/>
  <c r="AW288" i="2"/>
  <c r="AV288" i="2"/>
  <c r="AU288" i="2"/>
  <c r="AT288" i="2"/>
  <c r="AS288" i="2"/>
  <c r="AR288" i="2"/>
  <c r="AQ288" i="2"/>
  <c r="AP288" i="2"/>
  <c r="AO288" i="2"/>
  <c r="AN288" i="2"/>
  <c r="AH288" i="2"/>
  <c r="AG288" i="2"/>
  <c r="AF288" i="2"/>
  <c r="AE288" i="2"/>
  <c r="AD288" i="2"/>
  <c r="AC288" i="2"/>
  <c r="AZ287" i="2"/>
  <c r="AY287" i="2"/>
  <c r="AX287" i="2"/>
  <c r="AW287" i="2"/>
  <c r="AV287" i="2"/>
  <c r="AU287" i="2"/>
  <c r="AT287" i="2"/>
  <c r="AS287" i="2"/>
  <c r="AR287" i="2"/>
  <c r="AQ287" i="2"/>
  <c r="AP287" i="2"/>
  <c r="AO287" i="2"/>
  <c r="AN287" i="2"/>
  <c r="AH287" i="2"/>
  <c r="AG287" i="2"/>
  <c r="AF287" i="2"/>
  <c r="AE287" i="2"/>
  <c r="AD287" i="2"/>
  <c r="AC287" i="2"/>
  <c r="AZ286" i="2"/>
  <c r="AY286" i="2"/>
  <c r="AX286" i="2"/>
  <c r="AW286" i="2"/>
  <c r="AV286" i="2"/>
  <c r="AU286" i="2"/>
  <c r="AT286" i="2"/>
  <c r="AS286" i="2"/>
  <c r="AR286" i="2"/>
  <c r="AQ286" i="2"/>
  <c r="AP286" i="2"/>
  <c r="AO286" i="2"/>
  <c r="AN286" i="2"/>
  <c r="AH286" i="2"/>
  <c r="AG286" i="2"/>
  <c r="AF286" i="2"/>
  <c r="AE286" i="2"/>
  <c r="AD286" i="2"/>
  <c r="AC286" i="2"/>
  <c r="AZ285" i="2"/>
  <c r="AY285" i="2"/>
  <c r="AX285" i="2"/>
  <c r="AW285" i="2"/>
  <c r="AV285" i="2"/>
  <c r="AU285" i="2"/>
  <c r="AT285" i="2"/>
  <c r="AS285" i="2"/>
  <c r="AR285" i="2"/>
  <c r="AQ285" i="2"/>
  <c r="AP285" i="2"/>
  <c r="AO285" i="2"/>
  <c r="AN285" i="2"/>
  <c r="AH285" i="2"/>
  <c r="AG285" i="2"/>
  <c r="AF285" i="2"/>
  <c r="AE285" i="2"/>
  <c r="AD285" i="2"/>
  <c r="AC285" i="2"/>
  <c r="AZ284" i="2"/>
  <c r="AY284" i="2"/>
  <c r="AX284" i="2"/>
  <c r="AW284" i="2"/>
  <c r="AV284" i="2"/>
  <c r="AU284" i="2"/>
  <c r="AT284" i="2"/>
  <c r="AS284" i="2"/>
  <c r="AR284" i="2"/>
  <c r="AQ284" i="2"/>
  <c r="AP284" i="2"/>
  <c r="AO284" i="2"/>
  <c r="AN284" i="2"/>
  <c r="AH284" i="2"/>
  <c r="AG284" i="2"/>
  <c r="AF284" i="2"/>
  <c r="AE284" i="2"/>
  <c r="AD284" i="2"/>
  <c r="AC284" i="2"/>
  <c r="AY283" i="2"/>
  <c r="AX283" i="2"/>
  <c r="AO283" i="2"/>
  <c r="AN283" i="2"/>
  <c r="AH283" i="2"/>
  <c r="AG283" i="2"/>
  <c r="AF283" i="2"/>
  <c r="AE283" i="2"/>
  <c r="AD283" i="2"/>
  <c r="AC283" i="2"/>
  <c r="AZ282" i="2"/>
  <c r="AY282" i="2"/>
  <c r="AX282" i="2"/>
  <c r="AW282" i="2"/>
  <c r="AV282" i="2"/>
  <c r="AU282" i="2"/>
  <c r="AT282" i="2"/>
  <c r="AS282" i="2"/>
  <c r="AR282" i="2"/>
  <c r="AQ282" i="2"/>
  <c r="AP282" i="2"/>
  <c r="AO282" i="2"/>
  <c r="AN282" i="2"/>
  <c r="AM282" i="2"/>
  <c r="AL282" i="2"/>
  <c r="AK282" i="2"/>
  <c r="AJ282" i="2"/>
  <c r="AI282" i="2"/>
  <c r="AH282" i="2"/>
  <c r="AG282" i="2"/>
  <c r="AF282" i="2"/>
  <c r="AE282" i="2"/>
  <c r="AD282" i="2"/>
  <c r="AC282" i="2"/>
  <c r="AZ281" i="2"/>
  <c r="AY281" i="2"/>
  <c r="AX281" i="2"/>
  <c r="AW281" i="2"/>
  <c r="AV281" i="2"/>
  <c r="AU281" i="2"/>
  <c r="AT281" i="2"/>
  <c r="AS281" i="2"/>
  <c r="AR281" i="2"/>
  <c r="AQ281" i="2"/>
  <c r="AP281" i="2"/>
  <c r="AO281" i="2"/>
  <c r="AN281" i="2"/>
  <c r="AH281" i="2"/>
  <c r="AG281" i="2"/>
  <c r="AF281" i="2"/>
  <c r="AE281" i="2"/>
  <c r="AD281" i="2"/>
  <c r="AC281" i="2"/>
  <c r="AY280" i="2"/>
  <c r="AX280" i="2"/>
  <c r="AW280" i="2"/>
  <c r="AV280" i="2"/>
  <c r="AU280" i="2"/>
  <c r="AT280" i="2"/>
  <c r="AR280" i="2"/>
  <c r="AQ280" i="2"/>
  <c r="AO280" i="2"/>
  <c r="AN280" i="2"/>
  <c r="AH280" i="2"/>
  <c r="AG280" i="2"/>
  <c r="AF280" i="2"/>
  <c r="AE280" i="2"/>
  <c r="AD280" i="2"/>
  <c r="AC280" i="2"/>
  <c r="AY279" i="2"/>
  <c r="AX279" i="2"/>
  <c r="AW279" i="2"/>
  <c r="AV279" i="2"/>
  <c r="AU279" i="2"/>
  <c r="AT279" i="2"/>
  <c r="AR279" i="2"/>
  <c r="AQ279" i="2"/>
  <c r="AO279" i="2"/>
  <c r="AN279" i="2"/>
  <c r="AH279" i="2"/>
  <c r="AG279" i="2"/>
  <c r="AF279" i="2"/>
  <c r="AE279" i="2"/>
  <c r="AD279" i="2"/>
  <c r="AC279" i="2"/>
  <c r="AZ278" i="2"/>
  <c r="AY278" i="2"/>
  <c r="AX278" i="2"/>
  <c r="AW278" i="2"/>
  <c r="AV278" i="2"/>
  <c r="AU278" i="2"/>
  <c r="AT278" i="2"/>
  <c r="AS278" i="2"/>
  <c r="AR278" i="2"/>
  <c r="AQ278" i="2"/>
  <c r="AP278" i="2"/>
  <c r="AO278" i="2"/>
  <c r="AN278" i="2"/>
  <c r="AH278" i="2"/>
  <c r="AG278" i="2"/>
  <c r="AF278" i="2"/>
  <c r="AE278" i="2"/>
  <c r="AD278" i="2"/>
  <c r="AC278" i="2"/>
  <c r="AZ277" i="2"/>
  <c r="AY277" i="2"/>
  <c r="AX277" i="2"/>
  <c r="AW277" i="2"/>
  <c r="AV277" i="2"/>
  <c r="AU277" i="2"/>
  <c r="AT277" i="2"/>
  <c r="AS277" i="2"/>
  <c r="AR277" i="2"/>
  <c r="AQ277" i="2"/>
  <c r="AP277" i="2"/>
  <c r="AO277" i="2"/>
  <c r="AN277" i="2"/>
  <c r="AH277" i="2"/>
  <c r="AG277" i="2"/>
  <c r="AF277" i="2"/>
  <c r="AE277" i="2"/>
  <c r="AD277" i="2"/>
  <c r="AC277" i="2"/>
  <c r="AZ276" i="2"/>
  <c r="AY276" i="2"/>
  <c r="AX276" i="2"/>
  <c r="AW276" i="2"/>
  <c r="AV276" i="2"/>
  <c r="AT276" i="2"/>
  <c r="AS276" i="2"/>
  <c r="AR276" i="2"/>
  <c r="AQ276" i="2"/>
  <c r="AP276" i="2"/>
  <c r="AO276" i="2"/>
  <c r="AN276" i="2"/>
  <c r="AH276" i="2"/>
  <c r="AG276" i="2"/>
  <c r="AF276" i="2"/>
  <c r="AE276" i="2"/>
  <c r="AD276" i="2"/>
  <c r="AC276" i="2"/>
  <c r="AZ275" i="2"/>
  <c r="AY275" i="2"/>
  <c r="AX275" i="2"/>
  <c r="AW275" i="2"/>
  <c r="AV275" i="2"/>
  <c r="AU275" i="2"/>
  <c r="AT275" i="2"/>
  <c r="AS275" i="2"/>
  <c r="AR275" i="2"/>
  <c r="AQ275" i="2"/>
  <c r="AP275" i="2"/>
  <c r="AO275" i="2"/>
  <c r="AN275" i="2"/>
  <c r="AH275" i="2"/>
  <c r="AG275" i="2"/>
  <c r="AF275" i="2"/>
  <c r="AE275" i="2"/>
  <c r="AD275" i="2"/>
  <c r="AC275" i="2"/>
  <c r="AZ274" i="2"/>
  <c r="AY274" i="2"/>
  <c r="AX274" i="2"/>
  <c r="AW274" i="2"/>
  <c r="AV274" i="2"/>
  <c r="AU274" i="2"/>
  <c r="AT274" i="2"/>
  <c r="AS274" i="2"/>
  <c r="AR274" i="2"/>
  <c r="AQ274" i="2"/>
  <c r="AP274" i="2"/>
  <c r="AO274" i="2"/>
  <c r="AN274" i="2"/>
  <c r="AH274" i="2"/>
  <c r="AG274" i="2"/>
  <c r="AF274" i="2"/>
  <c r="AE274" i="2"/>
  <c r="AD274" i="2"/>
  <c r="AC274" i="2"/>
  <c r="AY273" i="2"/>
  <c r="AX273" i="2"/>
  <c r="AW273" i="2"/>
  <c r="AV273" i="2"/>
  <c r="AU273" i="2"/>
  <c r="AT273" i="2"/>
  <c r="AR273" i="2"/>
  <c r="AQ273" i="2"/>
  <c r="AO273" i="2"/>
  <c r="AN273" i="2"/>
  <c r="AH273" i="2"/>
  <c r="AG273" i="2"/>
  <c r="AF273" i="2"/>
  <c r="AE273" i="2"/>
  <c r="AD273" i="2"/>
  <c r="AC273" i="2"/>
  <c r="AZ272" i="2"/>
  <c r="AY272" i="2"/>
  <c r="AX272" i="2"/>
  <c r="AW272" i="2"/>
  <c r="AV272" i="2"/>
  <c r="AU272" i="2"/>
  <c r="AT272" i="2"/>
  <c r="AS272" i="2"/>
  <c r="AR272" i="2"/>
  <c r="AQ272" i="2"/>
  <c r="AP272" i="2"/>
  <c r="AO272" i="2"/>
  <c r="AN272" i="2"/>
  <c r="AH272" i="2"/>
  <c r="AG272" i="2"/>
  <c r="AF272" i="2"/>
  <c r="AE272" i="2"/>
  <c r="AD272" i="2"/>
  <c r="AC272" i="2"/>
  <c r="AY271" i="2"/>
  <c r="AX271" i="2"/>
  <c r="AW271" i="2"/>
  <c r="AV271" i="2"/>
  <c r="AU271" i="2"/>
  <c r="AT271" i="2"/>
  <c r="AS271" i="2"/>
  <c r="AR271" i="2"/>
  <c r="AP271" i="2"/>
  <c r="AO271" i="2"/>
  <c r="AN271" i="2"/>
  <c r="AH271" i="2"/>
  <c r="AG271" i="2"/>
  <c r="AF271" i="2"/>
  <c r="AE271" i="2"/>
  <c r="AD271" i="2"/>
  <c r="AC271" i="2"/>
  <c r="AY270" i="2"/>
  <c r="AW270" i="2"/>
  <c r="AV270" i="2"/>
  <c r="AU270" i="2"/>
  <c r="AT270" i="2"/>
  <c r="AR270" i="2"/>
  <c r="AQ270" i="2"/>
  <c r="AO270" i="2"/>
  <c r="AN270" i="2"/>
  <c r="AH270" i="2"/>
  <c r="AG270" i="2"/>
  <c r="AF270" i="2"/>
  <c r="AE270" i="2"/>
  <c r="AD270" i="2"/>
  <c r="AC270" i="2"/>
  <c r="AY269" i="2"/>
  <c r="AX269" i="2"/>
  <c r="AW269" i="2"/>
  <c r="AU269" i="2"/>
  <c r="AT269" i="2"/>
  <c r="AR269" i="2"/>
  <c r="AO269" i="2"/>
  <c r="AN269" i="2"/>
  <c r="AH269" i="2"/>
  <c r="AG269" i="2"/>
  <c r="AF269" i="2"/>
  <c r="AE269" i="2"/>
  <c r="AD269" i="2"/>
  <c r="AC269" i="2"/>
  <c r="AY268" i="2"/>
  <c r="AX268" i="2"/>
  <c r="AW268" i="2"/>
  <c r="AU268" i="2"/>
  <c r="AT268" i="2"/>
  <c r="AS268" i="2"/>
  <c r="AR268" i="2"/>
  <c r="AP268" i="2"/>
  <c r="AO268" i="2"/>
  <c r="AN268" i="2"/>
  <c r="AH268" i="2"/>
  <c r="AG268" i="2"/>
  <c r="AF268" i="2"/>
  <c r="AE268" i="2"/>
  <c r="AD268" i="2"/>
  <c r="AC268" i="2"/>
  <c r="AY267" i="2"/>
  <c r="AX267" i="2"/>
  <c r="AW267" i="2"/>
  <c r="AU267" i="2"/>
  <c r="AT267" i="2"/>
  <c r="AR267" i="2"/>
  <c r="AO267" i="2"/>
  <c r="AN267" i="2"/>
  <c r="AH267" i="2"/>
  <c r="AG267" i="2"/>
  <c r="AF267" i="2"/>
  <c r="AE267" i="2"/>
  <c r="AD267" i="2"/>
  <c r="AC267" i="2"/>
  <c r="AY266" i="2"/>
  <c r="AX266" i="2"/>
  <c r="AW266" i="2"/>
  <c r="AV266" i="2"/>
  <c r="AU266" i="2"/>
  <c r="AT266" i="2"/>
  <c r="AR266" i="2"/>
  <c r="AQ266" i="2"/>
  <c r="AO266" i="2"/>
  <c r="AN266" i="2"/>
  <c r="AH266" i="2"/>
  <c r="AG266" i="2"/>
  <c r="AF266" i="2"/>
  <c r="AE266" i="2"/>
  <c r="AD266" i="2"/>
  <c r="AC266" i="2"/>
  <c r="AZ265" i="2"/>
  <c r="AY265" i="2"/>
  <c r="AX265" i="2"/>
  <c r="AW265" i="2"/>
  <c r="AV265" i="2"/>
  <c r="AU265" i="2"/>
  <c r="AT265" i="2"/>
  <c r="AS265" i="2"/>
  <c r="AR265" i="2"/>
  <c r="AQ265" i="2"/>
  <c r="AP265" i="2"/>
  <c r="AO265" i="2"/>
  <c r="AN265" i="2"/>
  <c r="AH265" i="2"/>
  <c r="AG265" i="2"/>
  <c r="AF265" i="2"/>
  <c r="AE265" i="2"/>
  <c r="AD265" i="2"/>
  <c r="AC265" i="2"/>
  <c r="AZ264" i="2"/>
  <c r="AY264" i="2"/>
  <c r="AX264" i="2"/>
  <c r="AW264" i="2"/>
  <c r="AV264" i="2"/>
  <c r="AU264" i="2"/>
  <c r="AT264" i="2"/>
  <c r="AS264" i="2"/>
  <c r="AR264" i="2"/>
  <c r="AQ264" i="2"/>
  <c r="AP264" i="2"/>
  <c r="AO264" i="2"/>
  <c r="AN264" i="2"/>
  <c r="AH264" i="2"/>
  <c r="AG264" i="2"/>
  <c r="AF264" i="2"/>
  <c r="AE264" i="2"/>
  <c r="AD264" i="2"/>
  <c r="AC264" i="2"/>
  <c r="AY263" i="2"/>
  <c r="AX263" i="2"/>
  <c r="AW263" i="2"/>
  <c r="AR263" i="2"/>
  <c r="AO263" i="2"/>
  <c r="AN263" i="2"/>
  <c r="AH263" i="2"/>
  <c r="AG263" i="2"/>
  <c r="AF263" i="2"/>
  <c r="AE263" i="2"/>
  <c r="AD263" i="2"/>
  <c r="AC263" i="2"/>
  <c r="AZ262" i="2"/>
  <c r="AY262" i="2"/>
  <c r="AX262" i="2"/>
  <c r="AW262" i="2"/>
  <c r="AV262" i="2"/>
  <c r="AU262" i="2"/>
  <c r="AT262" i="2"/>
  <c r="AS262" i="2"/>
  <c r="AR262" i="2"/>
  <c r="AQ262" i="2"/>
  <c r="AP262" i="2"/>
  <c r="AO262" i="2"/>
  <c r="AN262" i="2"/>
  <c r="AH262" i="2"/>
  <c r="AG262" i="2"/>
  <c r="AF262" i="2"/>
  <c r="AE262" i="2"/>
  <c r="AD262" i="2"/>
  <c r="AC262" i="2"/>
  <c r="AY261" i="2"/>
  <c r="AX261" i="2"/>
  <c r="AW261" i="2"/>
  <c r="AV261" i="2"/>
  <c r="AU261" i="2"/>
  <c r="AT261" i="2"/>
  <c r="AR261" i="2"/>
  <c r="AQ261" i="2"/>
  <c r="AO261" i="2"/>
  <c r="AN261" i="2"/>
  <c r="AH261" i="2"/>
  <c r="AG261" i="2"/>
  <c r="AF261" i="2"/>
  <c r="AE261" i="2"/>
  <c r="AD261" i="2"/>
  <c r="AC261" i="2"/>
  <c r="AZ260" i="2"/>
  <c r="AY260" i="2"/>
  <c r="AX260" i="2"/>
  <c r="AW260" i="2"/>
  <c r="AV260" i="2"/>
  <c r="AU260" i="2"/>
  <c r="AT260" i="2"/>
  <c r="AS260" i="2"/>
  <c r="AR260" i="2"/>
  <c r="AQ260" i="2"/>
  <c r="AP260" i="2"/>
  <c r="AO260" i="2"/>
  <c r="AN260" i="2"/>
  <c r="AH260" i="2"/>
  <c r="AG260" i="2"/>
  <c r="AF260" i="2"/>
  <c r="AE260" i="2"/>
  <c r="AD260" i="2"/>
  <c r="AC260" i="2"/>
  <c r="AZ259" i="2"/>
  <c r="AY259" i="2"/>
  <c r="AX259" i="2"/>
  <c r="AW259" i="2"/>
  <c r="AV259" i="2"/>
  <c r="AU259" i="2"/>
  <c r="AT259" i="2"/>
  <c r="AS259" i="2"/>
  <c r="AR259" i="2"/>
  <c r="AQ259" i="2"/>
  <c r="AP259" i="2"/>
  <c r="AO259" i="2"/>
  <c r="AN259" i="2"/>
  <c r="AH259" i="2"/>
  <c r="AG259" i="2"/>
  <c r="AF259" i="2"/>
  <c r="AE259" i="2"/>
  <c r="AD259" i="2"/>
  <c r="AC259" i="2"/>
  <c r="AZ258" i="2"/>
  <c r="AY258" i="2"/>
  <c r="AX258" i="2"/>
  <c r="AW258" i="2"/>
  <c r="AV258" i="2"/>
  <c r="AU258" i="2"/>
  <c r="AT258" i="2"/>
  <c r="AS258" i="2"/>
  <c r="AR258" i="2"/>
  <c r="AQ258" i="2"/>
  <c r="AP258" i="2"/>
  <c r="AO258" i="2"/>
  <c r="AN258" i="2"/>
  <c r="AH258" i="2"/>
  <c r="AG258" i="2"/>
  <c r="AF258" i="2"/>
  <c r="AE258" i="2"/>
  <c r="AD258" i="2"/>
  <c r="AC258" i="2"/>
  <c r="AZ257" i="2"/>
  <c r="AY257" i="2"/>
  <c r="AX257" i="2"/>
  <c r="AW257" i="2"/>
  <c r="AV257" i="2"/>
  <c r="AU257" i="2"/>
  <c r="AT257" i="2"/>
  <c r="AS257" i="2"/>
  <c r="AR257" i="2"/>
  <c r="AQ257" i="2"/>
  <c r="AP257" i="2"/>
  <c r="AO257" i="2"/>
  <c r="AN257" i="2"/>
  <c r="AH257" i="2"/>
  <c r="AG257" i="2"/>
  <c r="AF257" i="2"/>
  <c r="AE257" i="2"/>
  <c r="AD257" i="2"/>
  <c r="AC257" i="2"/>
  <c r="AZ256" i="2"/>
  <c r="AY256" i="2"/>
  <c r="AX256" i="2"/>
  <c r="AW256" i="2"/>
  <c r="AV256" i="2"/>
  <c r="AU256" i="2"/>
  <c r="AT256" i="2"/>
  <c r="AS256" i="2"/>
  <c r="AR256" i="2"/>
  <c r="AQ256" i="2"/>
  <c r="AP256" i="2"/>
  <c r="AO256" i="2"/>
  <c r="AN256" i="2"/>
  <c r="AH256" i="2"/>
  <c r="AG256" i="2"/>
  <c r="AF256" i="2"/>
  <c r="AE256" i="2"/>
  <c r="AD256" i="2"/>
  <c r="AC256" i="2"/>
  <c r="AO255" i="2"/>
  <c r="AN255" i="2"/>
  <c r="AK255" i="2"/>
  <c r="AJ255" i="2"/>
  <c r="AI255" i="2"/>
  <c r="AH255" i="2"/>
  <c r="AG255" i="2"/>
  <c r="AF255" i="2"/>
  <c r="AE255" i="2"/>
  <c r="AD255" i="2"/>
  <c r="AC255" i="2"/>
  <c r="AO254" i="2"/>
  <c r="AN254" i="2"/>
  <c r="AK254" i="2"/>
  <c r="AJ254" i="2"/>
  <c r="AI254" i="2"/>
  <c r="AH254" i="2"/>
  <c r="AG254" i="2"/>
  <c r="AF254" i="2"/>
  <c r="AE254" i="2"/>
  <c r="AD254" i="2"/>
  <c r="AC254" i="2"/>
  <c r="AZ253" i="2"/>
  <c r="AY253" i="2"/>
  <c r="AX253" i="2"/>
  <c r="AW253" i="2"/>
  <c r="AV253" i="2"/>
  <c r="AU253" i="2"/>
  <c r="AT253" i="2"/>
  <c r="AS253" i="2"/>
  <c r="AR253" i="2"/>
  <c r="AQ253" i="2"/>
  <c r="AP253" i="2"/>
  <c r="AO253" i="2"/>
  <c r="AN253" i="2"/>
  <c r="AK253" i="2"/>
  <c r="AJ253" i="2"/>
  <c r="AI253" i="2"/>
  <c r="AH253" i="2"/>
  <c r="AG253" i="2"/>
  <c r="AF253" i="2"/>
  <c r="AE253" i="2"/>
  <c r="AD253" i="2"/>
  <c r="AC253" i="2"/>
  <c r="AZ252" i="2"/>
  <c r="AY252" i="2"/>
  <c r="AX252" i="2"/>
  <c r="AV252" i="2"/>
  <c r="AU252" i="2"/>
  <c r="AS252" i="2"/>
  <c r="AR252" i="2"/>
  <c r="AQ252" i="2"/>
  <c r="AP252" i="2"/>
  <c r="AO252" i="2"/>
  <c r="AN252" i="2"/>
  <c r="AK252" i="2"/>
  <c r="AJ252" i="2"/>
  <c r="AI252" i="2"/>
  <c r="AH252" i="2"/>
  <c r="AG252" i="2"/>
  <c r="AF252" i="2"/>
  <c r="AE252" i="2"/>
  <c r="AD252" i="2"/>
  <c r="AC252" i="2"/>
  <c r="AZ251" i="2"/>
  <c r="AY251" i="2"/>
  <c r="AX251" i="2"/>
  <c r="AW251" i="2"/>
  <c r="AV251" i="2"/>
  <c r="AU251" i="2"/>
  <c r="AT251" i="2"/>
  <c r="AS251" i="2"/>
  <c r="AR251" i="2"/>
  <c r="AQ251" i="2"/>
  <c r="AP251" i="2"/>
  <c r="AO251" i="2"/>
  <c r="AN251" i="2"/>
  <c r="AM251" i="2"/>
  <c r="AL251" i="2"/>
  <c r="AK251" i="2"/>
  <c r="AJ251" i="2"/>
  <c r="AI251" i="2"/>
  <c r="AH251" i="2"/>
  <c r="AG251" i="2"/>
  <c r="AF251" i="2"/>
  <c r="AE251" i="2"/>
  <c r="AD251" i="2"/>
  <c r="AC251" i="2"/>
  <c r="AY250" i="2"/>
  <c r="AV250" i="2"/>
  <c r="AU250" i="2"/>
  <c r="AQ250" i="2"/>
  <c r="AO250" i="2"/>
  <c r="AN250" i="2"/>
  <c r="AK250" i="2"/>
  <c r="AJ250" i="2"/>
  <c r="AI250" i="2"/>
  <c r="AH250" i="2"/>
  <c r="AG250" i="2"/>
  <c r="AF250" i="2"/>
  <c r="AE250" i="2"/>
  <c r="AD250" i="2"/>
  <c r="AC250" i="2"/>
  <c r="AZ249" i="2"/>
  <c r="AY249" i="2"/>
  <c r="AX249" i="2"/>
  <c r="AW249" i="2"/>
  <c r="AV249" i="2"/>
  <c r="AS249" i="2"/>
  <c r="AR249" i="2"/>
  <c r="AQ249" i="2"/>
  <c r="AP249" i="2"/>
  <c r="AO249" i="2"/>
  <c r="AN249" i="2"/>
  <c r="AM249" i="2"/>
  <c r="AL249" i="2"/>
  <c r="AK249" i="2"/>
  <c r="AJ249" i="2"/>
  <c r="AI249" i="2"/>
  <c r="AH249" i="2"/>
  <c r="AG249" i="2"/>
  <c r="AF249" i="2"/>
  <c r="AE249" i="2"/>
  <c r="AD249" i="2"/>
  <c r="AC249" i="2"/>
  <c r="AO248" i="2"/>
  <c r="AN248" i="2"/>
  <c r="AK248" i="2"/>
  <c r="AJ248" i="2"/>
  <c r="AI248" i="2"/>
  <c r="AH248" i="2"/>
  <c r="AG248" i="2"/>
  <c r="AF248" i="2"/>
  <c r="AE248" i="2"/>
  <c r="AD248" i="2"/>
  <c r="AC248" i="2"/>
  <c r="AZ247" i="2"/>
  <c r="AY247" i="2"/>
  <c r="AX247" i="2"/>
  <c r="AV247" i="2"/>
  <c r="AS247" i="2"/>
  <c r="AR247" i="2"/>
  <c r="AQ247" i="2"/>
  <c r="AP247" i="2"/>
  <c r="AO247" i="2"/>
  <c r="AN247" i="2"/>
  <c r="AM247" i="2"/>
  <c r="AL247" i="2"/>
  <c r="AK247" i="2"/>
  <c r="AJ247" i="2"/>
  <c r="AI247" i="2"/>
  <c r="AH247" i="2"/>
  <c r="AG247" i="2"/>
  <c r="AF247" i="2"/>
  <c r="AE247" i="2"/>
  <c r="AD247" i="2"/>
  <c r="AC247" i="2"/>
  <c r="AZ246" i="2"/>
  <c r="AY246" i="2"/>
  <c r="AX246" i="2"/>
  <c r="AV246" i="2"/>
  <c r="AS246" i="2"/>
  <c r="AR246" i="2"/>
  <c r="AQ246" i="2"/>
  <c r="AP246" i="2"/>
  <c r="AO246" i="2"/>
  <c r="AN246" i="2"/>
  <c r="AM246" i="2"/>
  <c r="AL246" i="2"/>
  <c r="AK246" i="2"/>
  <c r="AJ246" i="2"/>
  <c r="AI246" i="2"/>
  <c r="AH246" i="2"/>
  <c r="AG246" i="2"/>
  <c r="AF246" i="2"/>
  <c r="AE246" i="2"/>
  <c r="AD246" i="2"/>
  <c r="AC246" i="2"/>
  <c r="AY245" i="2"/>
  <c r="AX245" i="2"/>
  <c r="AV245" i="2"/>
  <c r="AU245" i="2"/>
  <c r="AS245" i="2"/>
  <c r="AQ245" i="2"/>
  <c r="AO245" i="2"/>
  <c r="AN245" i="2"/>
  <c r="AK245" i="2"/>
  <c r="AJ245" i="2"/>
  <c r="AI245" i="2"/>
  <c r="AH245" i="2"/>
  <c r="AG245" i="2"/>
  <c r="AF245" i="2"/>
  <c r="AE245" i="2"/>
  <c r="AD245" i="2"/>
  <c r="AC245" i="2"/>
  <c r="AZ244" i="2"/>
  <c r="AY244" i="2"/>
  <c r="AX244" i="2"/>
  <c r="AV244" i="2"/>
  <c r="AU244" i="2"/>
  <c r="AS244" i="2"/>
  <c r="AR244" i="2"/>
  <c r="AQ244" i="2"/>
  <c r="AP244" i="2"/>
  <c r="AO244" i="2"/>
  <c r="AN244" i="2"/>
  <c r="AK244" i="2"/>
  <c r="AJ244" i="2"/>
  <c r="AI244" i="2"/>
  <c r="AH244" i="2"/>
  <c r="AG244" i="2"/>
  <c r="AF244" i="2"/>
  <c r="AE244" i="2"/>
  <c r="AD244" i="2"/>
  <c r="AC244" i="2"/>
  <c r="AY243" i="2"/>
  <c r="AV243" i="2"/>
  <c r="AU243" i="2"/>
  <c r="AQ243" i="2"/>
  <c r="AO243" i="2"/>
  <c r="AN243" i="2"/>
  <c r="AK243" i="2"/>
  <c r="AJ243" i="2"/>
  <c r="AI243" i="2"/>
  <c r="AH243" i="2"/>
  <c r="AG243" i="2"/>
  <c r="AF243" i="2"/>
  <c r="AE243" i="2"/>
  <c r="AD243" i="2"/>
  <c r="AC243" i="2"/>
  <c r="AY242" i="2"/>
  <c r="AV242" i="2"/>
  <c r="AU242" i="2"/>
  <c r="AQ242" i="2"/>
  <c r="AO242" i="2"/>
  <c r="AN242" i="2"/>
  <c r="AK242" i="2"/>
  <c r="AJ242" i="2"/>
  <c r="AI242" i="2"/>
  <c r="AH242" i="2"/>
  <c r="AG242" i="2"/>
  <c r="AF242" i="2"/>
  <c r="AE242" i="2"/>
  <c r="AD242" i="2"/>
  <c r="AC242" i="2"/>
  <c r="AY241" i="2"/>
  <c r="AV241" i="2"/>
  <c r="AU241" i="2"/>
  <c r="AQ241" i="2"/>
  <c r="AO241" i="2"/>
  <c r="AN241" i="2"/>
  <c r="AK241" i="2"/>
  <c r="AJ241" i="2"/>
  <c r="AI241" i="2"/>
  <c r="AH241" i="2"/>
  <c r="AG241" i="2"/>
  <c r="AF241" i="2"/>
  <c r="AE241" i="2"/>
  <c r="AD241" i="2"/>
  <c r="AC241" i="2"/>
  <c r="AO240" i="2"/>
  <c r="AN240" i="2"/>
  <c r="AK240" i="2"/>
  <c r="AJ240" i="2"/>
  <c r="AI240" i="2"/>
  <c r="AH240" i="2"/>
  <c r="AG240" i="2"/>
  <c r="AF240" i="2"/>
  <c r="AE240" i="2"/>
  <c r="AD240" i="2"/>
  <c r="AC240" i="2"/>
  <c r="AY239" i="2"/>
  <c r="AU239" i="2"/>
  <c r="AO239" i="2"/>
  <c r="AN239" i="2"/>
  <c r="AK239" i="2"/>
  <c r="AJ239" i="2"/>
  <c r="AI239" i="2"/>
  <c r="AH239" i="2"/>
  <c r="AG239" i="2"/>
  <c r="AF239" i="2"/>
  <c r="AE239" i="2"/>
  <c r="AD239" i="2"/>
  <c r="AC239" i="2"/>
  <c r="AZ238" i="2"/>
  <c r="AY238" i="2"/>
  <c r="AX238" i="2"/>
  <c r="AV238" i="2"/>
  <c r="AS238" i="2"/>
  <c r="AQ238" i="2"/>
  <c r="AP238" i="2"/>
  <c r="AO238" i="2"/>
  <c r="AN238" i="2"/>
  <c r="AK238" i="2"/>
  <c r="AJ238" i="2"/>
  <c r="AI238" i="2"/>
  <c r="AH238" i="2"/>
  <c r="AG238" i="2"/>
  <c r="AF238" i="2"/>
  <c r="AE238" i="2"/>
  <c r="AD238" i="2"/>
  <c r="AC238" i="2"/>
  <c r="AZ237" i="2"/>
  <c r="AY237" i="2"/>
  <c r="AX237" i="2"/>
  <c r="AW237" i="2"/>
  <c r="AV237" i="2"/>
  <c r="AU237" i="2"/>
  <c r="AS237" i="2"/>
  <c r="AR237" i="2"/>
  <c r="AQ237" i="2"/>
  <c r="AP237" i="2"/>
  <c r="AO237" i="2"/>
  <c r="AN237" i="2"/>
  <c r="AK237" i="2"/>
  <c r="AJ237" i="2"/>
  <c r="AI237" i="2"/>
  <c r="AH237" i="2"/>
  <c r="AG237" i="2"/>
  <c r="AF237" i="2"/>
  <c r="AE237" i="2"/>
  <c r="AD237" i="2"/>
  <c r="AC237" i="2"/>
  <c r="AZ236" i="2"/>
  <c r="AY236" i="2"/>
  <c r="AX236" i="2"/>
  <c r="AW236" i="2"/>
  <c r="AV236" i="2"/>
  <c r="AU236" i="2"/>
  <c r="AT236" i="2"/>
  <c r="AS236" i="2"/>
  <c r="AR236" i="2"/>
  <c r="AQ236" i="2"/>
  <c r="AP236" i="2"/>
  <c r="AO236" i="2"/>
  <c r="AN236" i="2"/>
  <c r="AM236" i="2"/>
  <c r="AL236" i="2"/>
  <c r="AK236" i="2"/>
  <c r="AJ236" i="2"/>
  <c r="AI236" i="2"/>
  <c r="AH236" i="2"/>
  <c r="AG236" i="2"/>
  <c r="AF236" i="2"/>
  <c r="AE236" i="2"/>
  <c r="AD236" i="2"/>
  <c r="AC236" i="2"/>
  <c r="AZ235" i="2"/>
  <c r="AY235" i="2"/>
  <c r="AX235" i="2"/>
  <c r="AW235" i="2"/>
  <c r="AV235" i="2"/>
  <c r="AU235" i="2"/>
  <c r="AT235" i="2"/>
  <c r="AS235" i="2"/>
  <c r="AR235" i="2"/>
  <c r="AQ235" i="2"/>
  <c r="AP235" i="2"/>
  <c r="AO235" i="2"/>
  <c r="AN235" i="2"/>
  <c r="AM235" i="2"/>
  <c r="AL235" i="2"/>
  <c r="AK235" i="2"/>
  <c r="AJ235" i="2"/>
  <c r="AI235" i="2"/>
  <c r="AH235" i="2"/>
  <c r="AG235" i="2"/>
  <c r="AF235" i="2"/>
  <c r="AE235" i="2"/>
  <c r="AD235" i="2"/>
  <c r="AC235" i="2"/>
  <c r="AZ234" i="2"/>
  <c r="AY234" i="2"/>
  <c r="AX234" i="2"/>
  <c r="AW234" i="2"/>
  <c r="AV234" i="2"/>
  <c r="AU234" i="2"/>
  <c r="AT234" i="2"/>
  <c r="AS234" i="2"/>
  <c r="AR234" i="2"/>
  <c r="AQ234" i="2"/>
  <c r="AP234" i="2"/>
  <c r="AO234" i="2"/>
  <c r="AN234" i="2"/>
  <c r="AM234" i="2"/>
  <c r="AL234" i="2"/>
  <c r="AK234" i="2"/>
  <c r="AJ234" i="2"/>
  <c r="AI234" i="2"/>
  <c r="AH234" i="2"/>
  <c r="AG234" i="2"/>
  <c r="AF234" i="2"/>
  <c r="AE234" i="2"/>
  <c r="AD234" i="2"/>
  <c r="AC234" i="2"/>
  <c r="AZ233" i="2"/>
  <c r="AY233" i="2"/>
  <c r="AX233" i="2"/>
  <c r="AV233" i="2"/>
  <c r="AU233" i="2"/>
  <c r="AT233" i="2"/>
  <c r="AS233" i="2"/>
  <c r="AR233" i="2"/>
  <c r="AQ233" i="2"/>
  <c r="AP233" i="2"/>
  <c r="AO233" i="2"/>
  <c r="AN233" i="2"/>
  <c r="AM233" i="2"/>
  <c r="AL233" i="2"/>
  <c r="AK233" i="2"/>
  <c r="AJ233" i="2"/>
  <c r="AI233" i="2"/>
  <c r="AH233" i="2"/>
  <c r="AG233" i="2"/>
  <c r="AF233" i="2"/>
  <c r="AE233" i="2"/>
  <c r="AD233" i="2"/>
  <c r="AC233" i="2"/>
  <c r="AZ232" i="2"/>
  <c r="AY232" i="2"/>
  <c r="AX232" i="2"/>
  <c r="AW232" i="2"/>
  <c r="AV232" i="2"/>
  <c r="AU232" i="2"/>
  <c r="AT232" i="2"/>
  <c r="AS232" i="2"/>
  <c r="AR232" i="2"/>
  <c r="AQ232" i="2"/>
  <c r="AP232" i="2"/>
  <c r="AO232" i="2"/>
  <c r="AN232" i="2"/>
  <c r="AK232" i="2"/>
  <c r="AJ232" i="2"/>
  <c r="AI232" i="2"/>
  <c r="AH232" i="2"/>
  <c r="AG232" i="2"/>
  <c r="AF232" i="2"/>
  <c r="AE232" i="2"/>
  <c r="AD232" i="2"/>
  <c r="AC232" i="2"/>
  <c r="AZ231" i="2"/>
  <c r="AY231" i="2"/>
  <c r="AX231" i="2"/>
  <c r="AW231" i="2"/>
  <c r="AV231" i="2"/>
  <c r="AU231" i="2"/>
  <c r="AT231" i="2"/>
  <c r="AS231" i="2"/>
  <c r="AR231" i="2"/>
  <c r="AQ231" i="2"/>
  <c r="AP231" i="2"/>
  <c r="AO231" i="2"/>
  <c r="AN231" i="2"/>
  <c r="AM231" i="2"/>
  <c r="AL231" i="2"/>
  <c r="AK231" i="2"/>
  <c r="AJ231" i="2"/>
  <c r="AI231" i="2"/>
  <c r="AH231" i="2"/>
  <c r="AG231" i="2"/>
  <c r="AF231" i="2"/>
  <c r="AE231" i="2"/>
  <c r="AD231" i="2"/>
  <c r="AC231" i="2"/>
  <c r="AZ230" i="2"/>
  <c r="AY230" i="2"/>
  <c r="AX230" i="2"/>
  <c r="AW230" i="2"/>
  <c r="AV230" i="2"/>
  <c r="AU230" i="2"/>
  <c r="AT230" i="2"/>
  <c r="AS230" i="2"/>
  <c r="AR230" i="2"/>
  <c r="AQ230" i="2"/>
  <c r="AP230" i="2"/>
  <c r="AO230" i="2"/>
  <c r="AN230" i="2"/>
  <c r="AM230" i="2"/>
  <c r="AL230" i="2"/>
  <c r="AK230" i="2"/>
  <c r="AJ230" i="2"/>
  <c r="AI230" i="2"/>
  <c r="AH230" i="2"/>
  <c r="AG230" i="2"/>
  <c r="AF230" i="2"/>
  <c r="AE230" i="2"/>
  <c r="AD230" i="2"/>
  <c r="AC230" i="2"/>
  <c r="AZ229" i="2"/>
  <c r="AY229" i="2"/>
  <c r="AX229" i="2"/>
  <c r="AW229" i="2"/>
  <c r="AV229" i="2"/>
  <c r="AU229" i="2"/>
  <c r="AT229" i="2"/>
  <c r="AS229" i="2"/>
  <c r="AR229" i="2"/>
  <c r="AQ229" i="2"/>
  <c r="AP229" i="2"/>
  <c r="AO229" i="2"/>
  <c r="AN229" i="2"/>
  <c r="AK229" i="2"/>
  <c r="AJ229" i="2"/>
  <c r="AI229" i="2"/>
  <c r="AH229" i="2"/>
  <c r="AG229" i="2"/>
  <c r="AF229" i="2"/>
  <c r="AE229" i="2"/>
  <c r="AD229" i="2"/>
  <c r="AC229" i="2"/>
  <c r="AZ228" i="2"/>
  <c r="AY228" i="2"/>
  <c r="AX228" i="2"/>
  <c r="AW228" i="2"/>
  <c r="AV228" i="2"/>
  <c r="AU228" i="2"/>
  <c r="AT228" i="2"/>
  <c r="AS228" i="2"/>
  <c r="AR228" i="2"/>
  <c r="AQ228" i="2"/>
  <c r="AP228" i="2"/>
  <c r="AO228" i="2"/>
  <c r="AN228" i="2"/>
  <c r="AM228" i="2"/>
  <c r="AL228" i="2"/>
  <c r="AK228" i="2"/>
  <c r="AJ228" i="2"/>
  <c r="AI228" i="2"/>
  <c r="AH228" i="2"/>
  <c r="AG228" i="2"/>
  <c r="AF228" i="2"/>
  <c r="AE228" i="2"/>
  <c r="AD228" i="2"/>
  <c r="AC228" i="2"/>
  <c r="AZ227" i="2"/>
  <c r="AY227" i="2"/>
  <c r="AX227" i="2"/>
  <c r="AV227" i="2"/>
  <c r="AU227" i="2"/>
  <c r="AT227" i="2"/>
  <c r="AS227" i="2"/>
  <c r="AR227" i="2"/>
  <c r="AQ227" i="2"/>
  <c r="AP227" i="2"/>
  <c r="AO227" i="2"/>
  <c r="AN227" i="2"/>
  <c r="AM227" i="2"/>
  <c r="AL227" i="2"/>
  <c r="AK227" i="2"/>
  <c r="AJ227" i="2"/>
  <c r="AI227" i="2"/>
  <c r="AH227" i="2"/>
  <c r="AG227" i="2"/>
  <c r="AF227" i="2"/>
  <c r="AE227" i="2"/>
  <c r="AD227" i="2"/>
  <c r="AC227" i="2"/>
  <c r="AZ226" i="2"/>
  <c r="AY226" i="2"/>
  <c r="AX226" i="2"/>
  <c r="AW226" i="2"/>
  <c r="AV226" i="2"/>
  <c r="AU226" i="2"/>
  <c r="AT226" i="2"/>
  <c r="AS226" i="2"/>
  <c r="AR226" i="2"/>
  <c r="AQ226" i="2"/>
  <c r="AP226" i="2"/>
  <c r="AO226" i="2"/>
  <c r="AN226" i="2"/>
  <c r="AM226" i="2"/>
  <c r="AL226" i="2"/>
  <c r="AK226" i="2"/>
  <c r="AJ226" i="2"/>
  <c r="AI226" i="2"/>
  <c r="AH226" i="2"/>
  <c r="AG226" i="2"/>
  <c r="AF226" i="2"/>
  <c r="AE226" i="2"/>
  <c r="AD226" i="2"/>
  <c r="AC226" i="2"/>
  <c r="AZ225" i="2"/>
  <c r="AY225" i="2"/>
  <c r="AX225" i="2"/>
  <c r="AW225" i="2"/>
  <c r="AV225" i="2"/>
  <c r="AU225" i="2"/>
  <c r="AT225" i="2"/>
  <c r="AS225" i="2"/>
  <c r="AR225" i="2"/>
  <c r="AQ225" i="2"/>
  <c r="AP225" i="2"/>
  <c r="AO225" i="2"/>
  <c r="AN225" i="2"/>
  <c r="AM225" i="2"/>
  <c r="AL225" i="2"/>
  <c r="AK225" i="2"/>
  <c r="AJ225" i="2"/>
  <c r="AI225" i="2"/>
  <c r="AH225" i="2"/>
  <c r="AG225" i="2"/>
  <c r="AF225" i="2"/>
  <c r="AE225" i="2"/>
  <c r="AD225" i="2"/>
  <c r="AC225" i="2"/>
  <c r="AZ224" i="2"/>
  <c r="AY224" i="2"/>
  <c r="AX224" i="2"/>
  <c r="AV224" i="2"/>
  <c r="AU224" i="2"/>
  <c r="AT224" i="2"/>
  <c r="AS224" i="2"/>
  <c r="AR224" i="2"/>
  <c r="AQ224" i="2"/>
  <c r="AP224" i="2"/>
  <c r="AO224" i="2"/>
  <c r="AN224" i="2"/>
  <c r="AM224" i="2"/>
  <c r="AL224" i="2"/>
  <c r="AK224" i="2"/>
  <c r="AJ224" i="2"/>
  <c r="AI224" i="2"/>
  <c r="AH224" i="2"/>
  <c r="AG224" i="2"/>
  <c r="AF224" i="2"/>
  <c r="AE224" i="2"/>
  <c r="AD224" i="2"/>
  <c r="AC224" i="2"/>
  <c r="AZ223" i="2"/>
  <c r="AY223" i="2"/>
  <c r="AX223" i="2"/>
  <c r="AW223" i="2"/>
  <c r="AV223" i="2"/>
  <c r="AU223" i="2"/>
  <c r="AT223" i="2"/>
  <c r="AS223" i="2"/>
  <c r="AR223" i="2"/>
  <c r="AQ223" i="2"/>
  <c r="AP223" i="2"/>
  <c r="AO223" i="2"/>
  <c r="AN223" i="2"/>
  <c r="AK223" i="2"/>
  <c r="AJ223" i="2"/>
  <c r="AI223" i="2"/>
  <c r="AH223" i="2"/>
  <c r="AG223" i="2"/>
  <c r="AF223" i="2"/>
  <c r="AE223" i="2"/>
  <c r="AD223" i="2"/>
  <c r="AC223" i="2"/>
  <c r="AZ222" i="2"/>
  <c r="AY222" i="2"/>
  <c r="AX222" i="2"/>
  <c r="AW222" i="2"/>
  <c r="AV222" i="2"/>
  <c r="AU222" i="2"/>
  <c r="AT222" i="2"/>
  <c r="AS222" i="2"/>
  <c r="AR222" i="2"/>
  <c r="AQ222" i="2"/>
  <c r="AP222" i="2"/>
  <c r="AO222" i="2"/>
  <c r="AN222" i="2"/>
  <c r="AM222" i="2"/>
  <c r="AL222" i="2"/>
  <c r="AK222" i="2"/>
  <c r="AJ222" i="2"/>
  <c r="AI222" i="2"/>
  <c r="AH222" i="2"/>
  <c r="AG222" i="2"/>
  <c r="AF222" i="2"/>
  <c r="AE222" i="2"/>
  <c r="AD222" i="2"/>
  <c r="AC222" i="2"/>
  <c r="AV221" i="2"/>
  <c r="AS221" i="2"/>
  <c r="AQ221" i="2"/>
  <c r="AH221" i="2"/>
  <c r="AG221" i="2"/>
  <c r="AE221" i="2"/>
  <c r="AD221" i="2"/>
  <c r="AC221" i="2"/>
  <c r="AZ220" i="2"/>
  <c r="AV220" i="2"/>
  <c r="AS220" i="2"/>
  <c r="AQ220" i="2"/>
  <c r="AP220" i="2"/>
  <c r="AH220" i="2"/>
  <c r="AG220" i="2"/>
  <c r="AE220" i="2"/>
  <c r="AD220" i="2"/>
  <c r="AC220" i="2"/>
  <c r="AV219" i="2"/>
  <c r="AS219" i="2"/>
  <c r="AQ219" i="2"/>
  <c r="AH219" i="2"/>
  <c r="AG219" i="2"/>
  <c r="AE219" i="2"/>
  <c r="AD219" i="2"/>
  <c r="AC219" i="2"/>
  <c r="AV218" i="2"/>
  <c r="AS218" i="2"/>
  <c r="AQ218" i="2"/>
  <c r="AH218" i="2"/>
  <c r="AG218" i="2"/>
  <c r="AE218" i="2"/>
  <c r="AD218" i="2"/>
  <c r="AC218" i="2"/>
  <c r="AV217" i="2"/>
  <c r="AS217" i="2"/>
  <c r="AQ217" i="2"/>
  <c r="AH217" i="2"/>
  <c r="AG217" i="2"/>
  <c r="AE217" i="2"/>
  <c r="AD217" i="2"/>
  <c r="AC217" i="2"/>
  <c r="AV216" i="2"/>
  <c r="AS216" i="2"/>
  <c r="AQ216" i="2"/>
  <c r="AH216" i="2"/>
  <c r="AG216" i="2"/>
  <c r="AE216" i="2"/>
  <c r="AD216" i="2"/>
  <c r="AC216" i="2"/>
  <c r="AV215" i="2"/>
  <c r="AS215" i="2"/>
  <c r="AQ215" i="2"/>
  <c r="AP215" i="2"/>
  <c r="AH215" i="2"/>
  <c r="AG215" i="2"/>
  <c r="AE215" i="2"/>
  <c r="AD215" i="2"/>
  <c r="AC215" i="2"/>
  <c r="AV214" i="2"/>
  <c r="AS214" i="2"/>
  <c r="AQ214" i="2"/>
  <c r="AH214" i="2"/>
  <c r="AG214" i="2"/>
  <c r="AE214" i="2"/>
  <c r="AD214" i="2"/>
  <c r="AC214" i="2"/>
  <c r="AV213" i="2"/>
  <c r="AS213" i="2"/>
  <c r="AQ213" i="2"/>
  <c r="AH213" i="2"/>
  <c r="AG213" i="2"/>
  <c r="AE213" i="2"/>
  <c r="AD213" i="2"/>
  <c r="AC213" i="2"/>
  <c r="AZ212" i="2"/>
  <c r="AV212" i="2"/>
  <c r="AS212" i="2"/>
  <c r="AQ212" i="2"/>
  <c r="AP212" i="2"/>
  <c r="AH212" i="2"/>
  <c r="AG212" i="2"/>
  <c r="AE212" i="2"/>
  <c r="AD212" i="2"/>
  <c r="AC212" i="2"/>
  <c r="AV211" i="2"/>
  <c r="AS211" i="2"/>
  <c r="AQ211" i="2"/>
  <c r="AH211" i="2"/>
  <c r="AG211" i="2"/>
  <c r="AE211" i="2"/>
  <c r="AD211" i="2"/>
  <c r="AC211" i="2"/>
  <c r="AO210" i="2"/>
  <c r="AN210" i="2"/>
  <c r="AI210" i="2"/>
  <c r="AH210" i="2"/>
  <c r="AG210" i="2"/>
  <c r="AF210" i="2"/>
  <c r="AE210" i="2"/>
  <c r="AD210" i="2"/>
  <c r="AC210" i="2"/>
  <c r="AO209" i="2"/>
  <c r="AN209" i="2"/>
  <c r="AI209" i="2"/>
  <c r="AH209" i="2"/>
  <c r="AG209" i="2"/>
  <c r="AF209" i="2"/>
  <c r="AE209" i="2"/>
  <c r="AD209" i="2"/>
  <c r="AC209" i="2"/>
  <c r="AO208" i="2"/>
  <c r="AN208" i="2"/>
  <c r="AI208" i="2"/>
  <c r="AH208" i="2"/>
  <c r="AG208" i="2"/>
  <c r="AF208" i="2"/>
  <c r="AE208" i="2"/>
  <c r="AD208" i="2"/>
  <c r="AC208" i="2"/>
  <c r="AO207" i="2"/>
  <c r="AN207" i="2"/>
  <c r="AI207" i="2"/>
  <c r="AH207" i="2"/>
  <c r="AG207" i="2"/>
  <c r="AF207" i="2"/>
  <c r="AE207" i="2"/>
  <c r="AD207" i="2"/>
  <c r="AC207" i="2"/>
  <c r="AO206" i="2"/>
  <c r="AN206" i="2"/>
  <c r="AI206" i="2"/>
  <c r="AH206" i="2"/>
  <c r="AG206" i="2"/>
  <c r="AF206" i="2"/>
  <c r="AE206" i="2"/>
  <c r="AD206" i="2"/>
  <c r="AC206" i="2"/>
  <c r="AO205" i="2"/>
  <c r="AN205" i="2"/>
  <c r="AI205" i="2"/>
  <c r="AH205" i="2"/>
  <c r="AG205" i="2"/>
  <c r="AF205" i="2"/>
  <c r="AE205" i="2"/>
  <c r="AD205" i="2"/>
  <c r="AC205" i="2"/>
  <c r="AO204" i="2"/>
  <c r="AN204" i="2"/>
  <c r="AH204" i="2"/>
  <c r="AG204" i="2"/>
  <c r="AF204" i="2"/>
  <c r="AE204" i="2"/>
  <c r="AD204" i="2"/>
  <c r="AC204" i="2"/>
  <c r="AZ203" i="2"/>
  <c r="AV203" i="2"/>
  <c r="AS203" i="2"/>
  <c r="AQ203" i="2"/>
  <c r="AP203" i="2"/>
  <c r="AH203" i="2"/>
  <c r="AG203" i="2"/>
  <c r="AE203" i="2"/>
  <c r="AD203" i="2"/>
  <c r="AC203" i="2"/>
  <c r="AZ202" i="2"/>
  <c r="AV202" i="2"/>
  <c r="AS202" i="2"/>
  <c r="AQ202" i="2"/>
  <c r="AP202" i="2"/>
  <c r="AH202" i="2"/>
  <c r="AG202" i="2"/>
  <c r="AE202" i="2"/>
  <c r="AD202" i="2"/>
  <c r="AC202" i="2"/>
  <c r="AZ201" i="2"/>
  <c r="AV201" i="2"/>
  <c r="AS201" i="2"/>
  <c r="AQ201" i="2"/>
  <c r="AP201" i="2"/>
  <c r="AH201" i="2"/>
  <c r="AG201" i="2"/>
  <c r="AE201" i="2"/>
  <c r="AD201" i="2"/>
  <c r="AC201" i="2"/>
  <c r="AZ200" i="2"/>
  <c r="AV200" i="2"/>
  <c r="AS200" i="2"/>
  <c r="AQ200" i="2"/>
  <c r="AP200" i="2"/>
  <c r="AH200" i="2"/>
  <c r="AG200" i="2"/>
  <c r="AE200" i="2"/>
  <c r="AD200" i="2"/>
  <c r="AC200" i="2"/>
  <c r="AZ199" i="2"/>
  <c r="AV199" i="2"/>
  <c r="AS199" i="2"/>
  <c r="AQ199" i="2"/>
  <c r="AP199" i="2"/>
  <c r="AH199" i="2"/>
  <c r="AG199" i="2"/>
  <c r="AE199" i="2"/>
  <c r="AD199" i="2"/>
  <c r="AC199" i="2"/>
  <c r="AZ198" i="2"/>
  <c r="AV198" i="2"/>
  <c r="AS198" i="2"/>
  <c r="AQ198" i="2"/>
  <c r="AP198" i="2"/>
  <c r="AH198" i="2"/>
  <c r="AG198" i="2"/>
  <c r="AE198" i="2"/>
  <c r="AD198" i="2"/>
  <c r="AC198" i="2"/>
  <c r="AZ197" i="2"/>
  <c r="AV197" i="2"/>
  <c r="AS197" i="2"/>
  <c r="AQ197" i="2"/>
  <c r="AP197" i="2"/>
  <c r="AH197" i="2"/>
  <c r="AG197" i="2"/>
  <c r="AE197" i="2"/>
  <c r="AD197" i="2"/>
  <c r="AC197" i="2"/>
  <c r="AZ196" i="2"/>
  <c r="AV196" i="2"/>
  <c r="AS196" i="2"/>
  <c r="AQ196" i="2"/>
  <c r="AP196" i="2"/>
  <c r="AH196" i="2"/>
  <c r="AG196" i="2"/>
  <c r="AE196" i="2"/>
  <c r="AD196" i="2"/>
  <c r="AC196" i="2"/>
  <c r="AZ195" i="2"/>
  <c r="AV195" i="2"/>
  <c r="AS195" i="2"/>
  <c r="AQ195" i="2"/>
  <c r="AP195" i="2"/>
  <c r="AH195" i="2"/>
  <c r="AG195" i="2"/>
  <c r="AE195" i="2"/>
  <c r="AD195" i="2"/>
  <c r="AC195" i="2"/>
  <c r="AZ194" i="2"/>
  <c r="AV194" i="2"/>
  <c r="AS194" i="2"/>
  <c r="AQ194" i="2"/>
  <c r="AP194" i="2"/>
  <c r="AH194" i="2"/>
  <c r="AG194" i="2"/>
  <c r="AE194" i="2"/>
  <c r="AD194" i="2"/>
  <c r="AC194" i="2"/>
  <c r="AZ193" i="2"/>
  <c r="AV193" i="2"/>
  <c r="AS193" i="2"/>
  <c r="AQ193" i="2"/>
  <c r="AP193" i="2"/>
  <c r="AH193" i="2"/>
  <c r="AG193" i="2"/>
  <c r="AE193" i="2"/>
  <c r="AD193" i="2"/>
  <c r="AC193" i="2"/>
  <c r="AZ192" i="2"/>
  <c r="AV192" i="2"/>
  <c r="AS192" i="2"/>
  <c r="AQ192" i="2"/>
  <c r="AP192" i="2"/>
  <c r="AH192" i="2"/>
  <c r="AG192" i="2"/>
  <c r="AE192" i="2"/>
  <c r="AD192" i="2"/>
  <c r="AC192" i="2"/>
  <c r="AZ191" i="2"/>
  <c r="AV191" i="2"/>
  <c r="AS191" i="2"/>
  <c r="AQ191" i="2"/>
  <c r="AP191" i="2"/>
  <c r="AH191" i="2"/>
  <c r="AG191" i="2"/>
  <c r="AE191" i="2"/>
  <c r="AD191" i="2"/>
  <c r="AC191" i="2"/>
  <c r="AZ190" i="2"/>
  <c r="AV190" i="2"/>
  <c r="AS190" i="2"/>
  <c r="AQ190" i="2"/>
  <c r="AP190" i="2"/>
  <c r="AH190" i="2"/>
  <c r="AG190" i="2"/>
  <c r="AE190" i="2"/>
  <c r="AD190" i="2"/>
  <c r="AC190" i="2"/>
  <c r="AZ189" i="2"/>
  <c r="AY189" i="2"/>
  <c r="AX189" i="2"/>
  <c r="AW189" i="2"/>
  <c r="AV189" i="2"/>
  <c r="AU189" i="2"/>
  <c r="AT189" i="2"/>
  <c r="AS189" i="2"/>
  <c r="AQ189" i="2"/>
  <c r="AP189" i="2"/>
  <c r="AO189" i="2"/>
  <c r="AN189" i="2"/>
  <c r="AM189" i="2"/>
  <c r="AL189" i="2"/>
  <c r="AK189" i="2"/>
  <c r="AJ189" i="2"/>
  <c r="AI189" i="2"/>
  <c r="AH189" i="2"/>
  <c r="AG189" i="2"/>
  <c r="AF189" i="2"/>
  <c r="AE189" i="2"/>
  <c r="AD189" i="2"/>
  <c r="AC189" i="2"/>
  <c r="AZ188" i="2"/>
  <c r="AY188" i="2"/>
  <c r="AX188" i="2"/>
  <c r="AW188" i="2"/>
  <c r="AV188" i="2"/>
  <c r="AU188" i="2"/>
  <c r="AT188" i="2"/>
  <c r="AS188" i="2"/>
  <c r="AR188" i="2"/>
  <c r="AQ188" i="2"/>
  <c r="AP188" i="2"/>
  <c r="AO188" i="2"/>
  <c r="AN188" i="2"/>
  <c r="AM188" i="2"/>
  <c r="AL188" i="2"/>
  <c r="AK188" i="2"/>
  <c r="AJ188" i="2"/>
  <c r="AI188" i="2"/>
  <c r="AH188" i="2"/>
  <c r="AG188" i="2"/>
  <c r="AF188" i="2"/>
  <c r="AE188" i="2"/>
  <c r="AD188" i="2"/>
  <c r="AC188" i="2"/>
  <c r="AZ187" i="2"/>
  <c r="AY187" i="2"/>
  <c r="AX187" i="2"/>
  <c r="AW187" i="2"/>
  <c r="AV187" i="2"/>
  <c r="AU187" i="2"/>
  <c r="AT187" i="2"/>
  <c r="AS187" i="2"/>
  <c r="AR187" i="2"/>
  <c r="AQ187" i="2"/>
  <c r="AP187" i="2"/>
  <c r="AO187" i="2"/>
  <c r="AN187" i="2"/>
  <c r="AM187" i="2"/>
  <c r="AL187" i="2"/>
  <c r="AK187" i="2"/>
  <c r="AJ187" i="2"/>
  <c r="AI187" i="2"/>
  <c r="AH187" i="2"/>
  <c r="AG187" i="2"/>
  <c r="AF187" i="2"/>
  <c r="AE187" i="2"/>
  <c r="AD187" i="2"/>
  <c r="AC187" i="2"/>
  <c r="AZ186" i="2"/>
  <c r="AY186" i="2"/>
  <c r="AX186" i="2"/>
  <c r="AW186" i="2"/>
  <c r="AV186" i="2"/>
  <c r="AU186" i="2"/>
  <c r="AT186" i="2"/>
  <c r="AS186" i="2"/>
  <c r="AR186" i="2"/>
  <c r="AQ186" i="2"/>
  <c r="AP186" i="2"/>
  <c r="AO186" i="2"/>
  <c r="AN186" i="2"/>
  <c r="AH186" i="2"/>
  <c r="AG186" i="2"/>
  <c r="AF186" i="2"/>
  <c r="AE186" i="2"/>
  <c r="AD186" i="2"/>
  <c r="AC186" i="2"/>
  <c r="AZ185" i="2"/>
  <c r="AY185" i="2"/>
  <c r="AX185" i="2"/>
  <c r="AW185" i="2"/>
  <c r="AV185" i="2"/>
  <c r="AU185" i="2"/>
  <c r="AT185" i="2"/>
  <c r="AS185" i="2"/>
  <c r="AR185" i="2"/>
  <c r="AQ185" i="2"/>
  <c r="AP185" i="2"/>
  <c r="AO185" i="2"/>
  <c r="AN185" i="2"/>
  <c r="AH185" i="2"/>
  <c r="AG185" i="2"/>
  <c r="AF185" i="2"/>
  <c r="AE185" i="2"/>
  <c r="AD185" i="2"/>
  <c r="AC185" i="2"/>
  <c r="AZ184" i="2"/>
  <c r="AY184" i="2"/>
  <c r="AX184" i="2"/>
  <c r="AW184" i="2"/>
  <c r="AV184" i="2"/>
  <c r="AU184" i="2"/>
  <c r="AT184" i="2"/>
  <c r="AS184" i="2"/>
  <c r="AR184" i="2"/>
  <c r="AQ184" i="2"/>
  <c r="AP184" i="2"/>
  <c r="AO184" i="2"/>
  <c r="AN184" i="2"/>
  <c r="AH184" i="2"/>
  <c r="AG184" i="2"/>
  <c r="AF184" i="2"/>
  <c r="AE184" i="2"/>
  <c r="AD184" i="2"/>
  <c r="AC184" i="2"/>
  <c r="AZ183" i="2"/>
  <c r="AY183" i="2"/>
  <c r="AX183" i="2"/>
  <c r="AW183" i="2"/>
  <c r="AV183" i="2"/>
  <c r="AU183" i="2"/>
  <c r="AT183" i="2"/>
  <c r="AS183" i="2"/>
  <c r="AR183" i="2"/>
  <c r="AQ183" i="2"/>
  <c r="AP183" i="2"/>
  <c r="AO183" i="2"/>
  <c r="AN183" i="2"/>
  <c r="AH183" i="2"/>
  <c r="AG183" i="2"/>
  <c r="AF183" i="2"/>
  <c r="AE183" i="2"/>
  <c r="AD183" i="2"/>
  <c r="AC183" i="2"/>
  <c r="AZ182" i="2"/>
  <c r="AY182" i="2"/>
  <c r="AX182" i="2"/>
  <c r="AW182" i="2"/>
  <c r="AV182" i="2"/>
  <c r="AU182" i="2"/>
  <c r="AT182" i="2"/>
  <c r="AS182" i="2"/>
  <c r="AR182" i="2"/>
  <c r="AQ182" i="2"/>
  <c r="AP182" i="2"/>
  <c r="AO182" i="2"/>
  <c r="AN182" i="2"/>
  <c r="AH182" i="2"/>
  <c r="AG182" i="2"/>
  <c r="AF182" i="2"/>
  <c r="AE182" i="2"/>
  <c r="AD182" i="2"/>
  <c r="AC182" i="2"/>
  <c r="AZ181" i="2"/>
  <c r="AY181" i="2"/>
  <c r="AX181" i="2"/>
  <c r="AW181" i="2"/>
  <c r="AV181" i="2"/>
  <c r="AU181" i="2"/>
  <c r="AT181" i="2"/>
  <c r="AS181" i="2"/>
  <c r="AR181" i="2"/>
  <c r="AQ181" i="2"/>
  <c r="AP181" i="2"/>
  <c r="AO181" i="2"/>
  <c r="AN181" i="2"/>
  <c r="AK181" i="2"/>
  <c r="AJ181" i="2"/>
  <c r="AI181" i="2"/>
  <c r="AH181" i="2"/>
  <c r="AG181" i="2"/>
  <c r="AF181" i="2"/>
  <c r="AE181" i="2"/>
  <c r="AD181" i="2"/>
  <c r="AC181" i="2"/>
  <c r="AZ180" i="2"/>
  <c r="AY180" i="2"/>
  <c r="AX180" i="2"/>
  <c r="AW180" i="2"/>
  <c r="AV180" i="2"/>
  <c r="AU180" i="2"/>
  <c r="AT180" i="2"/>
  <c r="AS180" i="2"/>
  <c r="AR180" i="2"/>
  <c r="AQ180" i="2"/>
  <c r="AP180" i="2"/>
  <c r="AO180" i="2"/>
  <c r="AN180" i="2"/>
  <c r="AM180" i="2"/>
  <c r="AL180" i="2"/>
  <c r="AH180" i="2"/>
  <c r="AG180" i="2"/>
  <c r="AF180" i="2"/>
  <c r="AE180" i="2"/>
  <c r="AD180" i="2"/>
  <c r="AC180" i="2"/>
  <c r="AZ179" i="2"/>
  <c r="AY179" i="2"/>
  <c r="AX179" i="2"/>
  <c r="AW179" i="2"/>
  <c r="AV179" i="2"/>
  <c r="AU179" i="2"/>
  <c r="AT179" i="2"/>
  <c r="AS179" i="2"/>
  <c r="AR179" i="2"/>
  <c r="AQ179" i="2"/>
  <c r="AP179" i="2"/>
  <c r="AO179" i="2"/>
  <c r="AN179" i="2"/>
  <c r="AM179" i="2"/>
  <c r="AL179" i="2"/>
  <c r="AK179" i="2"/>
  <c r="AJ179" i="2"/>
  <c r="AI179" i="2"/>
  <c r="AH179" i="2"/>
  <c r="AG179" i="2"/>
  <c r="AF179" i="2"/>
  <c r="AE179" i="2"/>
  <c r="AD179" i="2"/>
  <c r="AC179" i="2"/>
  <c r="AY178" i="2"/>
  <c r="AV178" i="2"/>
  <c r="AQ178" i="2"/>
  <c r="AO178" i="2"/>
  <c r="AN178" i="2"/>
  <c r="AH178" i="2"/>
  <c r="AG178" i="2"/>
  <c r="AF178" i="2"/>
  <c r="AE178" i="2"/>
  <c r="AD178" i="2"/>
  <c r="AC178" i="2"/>
  <c r="AY177" i="2"/>
  <c r="AV177" i="2"/>
  <c r="AQ177" i="2"/>
  <c r="AO177" i="2"/>
  <c r="AN177" i="2"/>
  <c r="AH177" i="2"/>
  <c r="AG177" i="2"/>
  <c r="AF177" i="2"/>
  <c r="AE177" i="2"/>
  <c r="AD177" i="2"/>
  <c r="AC177" i="2"/>
  <c r="AY176" i="2"/>
  <c r="AV176" i="2"/>
  <c r="AQ176" i="2"/>
  <c r="AO176" i="2"/>
  <c r="AN176" i="2"/>
  <c r="AH176" i="2"/>
  <c r="AG176" i="2"/>
  <c r="AF176" i="2"/>
  <c r="AE176" i="2"/>
  <c r="AD176" i="2"/>
  <c r="AC176" i="2"/>
  <c r="AY175" i="2"/>
  <c r="AV175" i="2"/>
  <c r="AQ175" i="2"/>
  <c r="AO175" i="2"/>
  <c r="AN175" i="2"/>
  <c r="AH175" i="2"/>
  <c r="AG175" i="2"/>
  <c r="AF175" i="2"/>
  <c r="AE175" i="2"/>
  <c r="AD175" i="2"/>
  <c r="AC175" i="2"/>
  <c r="AZ174" i="2"/>
  <c r="AY174" i="2"/>
  <c r="AX174" i="2"/>
  <c r="AW174" i="2"/>
  <c r="AV174" i="2"/>
  <c r="AU174" i="2"/>
  <c r="AS174" i="2"/>
  <c r="AR174" i="2"/>
  <c r="AQ174" i="2"/>
  <c r="AP174" i="2"/>
  <c r="AO174" i="2"/>
  <c r="AN174" i="2"/>
  <c r="AM174" i="2"/>
  <c r="AL174" i="2"/>
  <c r="AK174" i="2"/>
  <c r="AJ174" i="2"/>
  <c r="AI174" i="2"/>
  <c r="AH174" i="2"/>
  <c r="AG174" i="2"/>
  <c r="AF174" i="2"/>
  <c r="AE174" i="2"/>
  <c r="AD174" i="2"/>
  <c r="AC174" i="2"/>
  <c r="AY173" i="2"/>
  <c r="AW173" i="2"/>
  <c r="AO173" i="2"/>
  <c r="AN173" i="2"/>
  <c r="AM173" i="2"/>
  <c r="AL173" i="2"/>
  <c r="AK173" i="2"/>
  <c r="AJ173" i="2"/>
  <c r="AI173" i="2"/>
  <c r="AH173" i="2"/>
  <c r="AG173" i="2"/>
  <c r="AF173" i="2"/>
  <c r="AE173" i="2"/>
  <c r="AD173" i="2"/>
  <c r="AC173" i="2"/>
  <c r="AZ172" i="2"/>
  <c r="AY172" i="2"/>
  <c r="AX172" i="2"/>
  <c r="AV172" i="2"/>
  <c r="AS172" i="2"/>
  <c r="AQ172" i="2"/>
  <c r="AP172" i="2"/>
  <c r="AO172" i="2"/>
  <c r="AN172" i="2"/>
  <c r="AM172" i="2"/>
  <c r="AL172" i="2"/>
  <c r="AK172" i="2"/>
  <c r="AJ172" i="2"/>
  <c r="AI172" i="2"/>
  <c r="AH172" i="2"/>
  <c r="AG172" i="2"/>
  <c r="AF172" i="2"/>
  <c r="AE172" i="2"/>
  <c r="AD172" i="2"/>
  <c r="AC172" i="2"/>
  <c r="AY171" i="2"/>
  <c r="AV171" i="2"/>
  <c r="AQ171" i="2"/>
  <c r="AO171" i="2"/>
  <c r="AN171" i="2"/>
  <c r="AK171" i="2"/>
  <c r="AJ171" i="2"/>
  <c r="AI171" i="2"/>
  <c r="AH171" i="2"/>
  <c r="AG171" i="2"/>
  <c r="AF171" i="2"/>
  <c r="AE171" i="2"/>
  <c r="AD171" i="2"/>
  <c r="AC171" i="2"/>
  <c r="AY170" i="2"/>
  <c r="AV170" i="2"/>
  <c r="AQ170" i="2"/>
  <c r="AO170" i="2"/>
  <c r="AN170" i="2"/>
  <c r="AM170" i="2"/>
  <c r="AL170" i="2"/>
  <c r="AK170" i="2"/>
  <c r="AJ170" i="2"/>
  <c r="AI170" i="2"/>
  <c r="AH170" i="2"/>
  <c r="AG170" i="2"/>
  <c r="AF170" i="2"/>
  <c r="AE170" i="2"/>
  <c r="AD170" i="2"/>
  <c r="AC170" i="2"/>
  <c r="AZ169" i="2"/>
  <c r="AY169" i="2"/>
  <c r="AX169" i="2"/>
  <c r="AV169" i="2"/>
  <c r="AU169" i="2"/>
  <c r="AS169" i="2"/>
  <c r="AR169" i="2"/>
  <c r="AQ169" i="2"/>
  <c r="AP169" i="2"/>
  <c r="AO169" i="2"/>
  <c r="AN169" i="2"/>
  <c r="AM169" i="2"/>
  <c r="AL169" i="2"/>
  <c r="AK169" i="2"/>
  <c r="AJ169" i="2"/>
  <c r="AI169" i="2"/>
  <c r="AH169" i="2"/>
  <c r="AG169" i="2"/>
  <c r="AF169" i="2"/>
  <c r="AE169" i="2"/>
  <c r="AD169" i="2"/>
  <c r="AC169" i="2"/>
  <c r="AZ168" i="2"/>
  <c r="AY168" i="2"/>
  <c r="AX168" i="2"/>
  <c r="AW168" i="2"/>
  <c r="AV168" i="2"/>
  <c r="AU168" i="2"/>
  <c r="AS168" i="2"/>
  <c r="AR168" i="2"/>
  <c r="AQ168" i="2"/>
  <c r="AP168" i="2"/>
  <c r="AO168" i="2"/>
  <c r="AN168" i="2"/>
  <c r="AM168" i="2"/>
  <c r="AL168" i="2"/>
  <c r="AK168" i="2"/>
  <c r="AJ168" i="2"/>
  <c r="AI168" i="2"/>
  <c r="AH168" i="2"/>
  <c r="AG168" i="2"/>
  <c r="AF168" i="2"/>
  <c r="AE168" i="2"/>
  <c r="AD168" i="2"/>
  <c r="AC168" i="2"/>
  <c r="AO167" i="2"/>
  <c r="AN167" i="2"/>
  <c r="AK167" i="2"/>
  <c r="AJ167" i="2"/>
  <c r="AI167" i="2"/>
  <c r="AH167" i="2"/>
  <c r="AG167" i="2"/>
  <c r="AF167" i="2"/>
  <c r="AE167" i="2"/>
  <c r="AD167" i="2"/>
  <c r="AC167" i="2"/>
  <c r="AZ166" i="2"/>
  <c r="AY166" i="2"/>
  <c r="AX166" i="2"/>
  <c r="AW166" i="2"/>
  <c r="AV166" i="2"/>
  <c r="AU166" i="2"/>
  <c r="AT166" i="2"/>
  <c r="AS166" i="2"/>
  <c r="AR166" i="2"/>
  <c r="AQ166" i="2"/>
  <c r="AP166" i="2"/>
  <c r="AO166" i="2"/>
  <c r="AN166" i="2"/>
  <c r="AK166" i="2"/>
  <c r="AJ166" i="2"/>
  <c r="AI166" i="2"/>
  <c r="AH166" i="2"/>
  <c r="AG166" i="2"/>
  <c r="AF166" i="2"/>
  <c r="AE166" i="2"/>
  <c r="AD166" i="2"/>
  <c r="AC166" i="2"/>
  <c r="AZ165" i="2"/>
  <c r="AY165" i="2"/>
  <c r="AX165" i="2"/>
  <c r="AW165" i="2"/>
  <c r="AV165" i="2"/>
  <c r="AU165" i="2"/>
  <c r="AT165" i="2"/>
  <c r="AS165" i="2"/>
  <c r="AR165" i="2"/>
  <c r="AQ165" i="2"/>
  <c r="AP165" i="2"/>
  <c r="AO165" i="2"/>
  <c r="AN165" i="2"/>
  <c r="AK165" i="2"/>
  <c r="AJ165" i="2"/>
  <c r="AI165" i="2"/>
  <c r="AH165" i="2"/>
  <c r="AG165" i="2"/>
  <c r="AF165" i="2"/>
  <c r="AE165" i="2"/>
  <c r="AD165" i="2"/>
  <c r="AC165" i="2"/>
  <c r="AO164" i="2"/>
  <c r="AN164" i="2"/>
  <c r="AK164" i="2"/>
  <c r="AJ164" i="2"/>
  <c r="AI164" i="2"/>
  <c r="AH164" i="2"/>
  <c r="AG164" i="2"/>
  <c r="AF164" i="2"/>
  <c r="AE164" i="2"/>
  <c r="AD164" i="2"/>
  <c r="AC164" i="2"/>
  <c r="AZ163" i="2"/>
  <c r="AY163" i="2"/>
  <c r="AX163" i="2"/>
  <c r="AW163" i="2"/>
  <c r="AV163" i="2"/>
  <c r="AU163" i="2"/>
  <c r="AS163" i="2"/>
  <c r="AQ163" i="2"/>
  <c r="AP163" i="2"/>
  <c r="AO163" i="2"/>
  <c r="AN163" i="2"/>
  <c r="AK163" i="2"/>
  <c r="AJ163" i="2"/>
  <c r="AI163" i="2"/>
  <c r="AH163" i="2"/>
  <c r="AG163" i="2"/>
  <c r="AF163" i="2"/>
  <c r="AE163" i="2"/>
  <c r="AD163" i="2"/>
  <c r="AC163" i="2"/>
  <c r="AW162" i="2"/>
  <c r="AU162" i="2"/>
  <c r="AT162" i="2"/>
  <c r="AS162" i="2"/>
  <c r="AP162" i="2"/>
  <c r="AO162" i="2"/>
  <c r="AN162" i="2"/>
  <c r="AK162" i="2"/>
  <c r="AJ162" i="2"/>
  <c r="AI162" i="2"/>
  <c r="AH162" i="2"/>
  <c r="AG162" i="2"/>
  <c r="AF162" i="2"/>
  <c r="AE162" i="2"/>
  <c r="AD162" i="2"/>
  <c r="AC162" i="2"/>
  <c r="AO161" i="2"/>
  <c r="AN161" i="2"/>
  <c r="AK161" i="2"/>
  <c r="AJ161" i="2"/>
  <c r="AI161" i="2"/>
  <c r="AH161" i="2"/>
  <c r="AG161" i="2"/>
  <c r="AF161" i="2"/>
  <c r="AE161" i="2"/>
  <c r="AD161" i="2"/>
  <c r="AC161" i="2"/>
  <c r="AZ160" i="2"/>
  <c r="AY160" i="2"/>
  <c r="AX160" i="2"/>
  <c r="AW160" i="2"/>
  <c r="AV160" i="2"/>
  <c r="AU160" i="2"/>
  <c r="AT160" i="2"/>
  <c r="AS160" i="2"/>
  <c r="AR160" i="2"/>
  <c r="AQ160" i="2"/>
  <c r="AP160" i="2"/>
  <c r="AO160" i="2"/>
  <c r="AN160" i="2"/>
  <c r="AK160" i="2"/>
  <c r="AJ160" i="2"/>
  <c r="AI160" i="2"/>
  <c r="AH160" i="2"/>
  <c r="AG160" i="2"/>
  <c r="AF160" i="2"/>
  <c r="AE160" i="2"/>
  <c r="AD160" i="2"/>
  <c r="AC160" i="2"/>
  <c r="AO159" i="2"/>
  <c r="AN159" i="2"/>
  <c r="AM159" i="2"/>
  <c r="AL159" i="2"/>
  <c r="AK159" i="2"/>
  <c r="AJ159" i="2"/>
  <c r="AI159" i="2"/>
  <c r="AH159" i="2"/>
  <c r="AG159" i="2"/>
  <c r="AF159" i="2"/>
  <c r="AE159" i="2"/>
  <c r="AD159" i="2"/>
  <c r="AC159" i="2"/>
  <c r="AZ158" i="2"/>
  <c r="AY158" i="2"/>
  <c r="AV158" i="2"/>
  <c r="AS158" i="2"/>
  <c r="AQ158" i="2"/>
  <c r="AP158" i="2"/>
  <c r="AO158" i="2"/>
  <c r="AN158" i="2"/>
  <c r="AH158" i="2"/>
  <c r="AG158" i="2"/>
  <c r="AF158" i="2"/>
  <c r="AE158" i="2"/>
  <c r="AD158" i="2"/>
  <c r="AC158" i="2"/>
  <c r="AZ157" i="2"/>
  <c r="AY157" i="2"/>
  <c r="AV157" i="2"/>
  <c r="AS157" i="2"/>
  <c r="AQ157" i="2"/>
  <c r="AP157" i="2"/>
  <c r="AO157" i="2"/>
  <c r="AN157" i="2"/>
  <c r="AH157" i="2"/>
  <c r="AG157" i="2"/>
  <c r="AF157" i="2"/>
  <c r="AE157" i="2"/>
  <c r="AD157" i="2"/>
  <c r="AC157" i="2"/>
  <c r="AZ156" i="2"/>
  <c r="AY156" i="2"/>
  <c r="AV156" i="2"/>
  <c r="AS156" i="2"/>
  <c r="AQ156" i="2"/>
  <c r="AP156" i="2"/>
  <c r="AO156" i="2"/>
  <c r="AN156" i="2"/>
  <c r="AH156" i="2"/>
  <c r="AG156" i="2"/>
  <c r="AF156" i="2"/>
  <c r="AE156" i="2"/>
  <c r="AD156" i="2"/>
  <c r="AC156" i="2"/>
  <c r="AZ155" i="2"/>
  <c r="AY155" i="2"/>
  <c r="AV155" i="2"/>
  <c r="AS155" i="2"/>
  <c r="AQ155" i="2"/>
  <c r="AP155" i="2"/>
  <c r="AO155" i="2"/>
  <c r="AN155" i="2"/>
  <c r="AH155" i="2"/>
  <c r="AG155" i="2"/>
  <c r="AF155" i="2"/>
  <c r="AE155" i="2"/>
  <c r="AD155" i="2"/>
  <c r="AC155" i="2"/>
  <c r="AZ154" i="2"/>
  <c r="AY154" i="2"/>
  <c r="AV154" i="2"/>
  <c r="AS154" i="2"/>
  <c r="AQ154" i="2"/>
  <c r="AP154" i="2"/>
  <c r="AO154" i="2"/>
  <c r="AN154" i="2"/>
  <c r="AH154" i="2"/>
  <c r="AG154" i="2"/>
  <c r="AF154" i="2"/>
  <c r="AE154" i="2"/>
  <c r="AD154" i="2"/>
  <c r="AC154" i="2"/>
  <c r="AZ153" i="2"/>
  <c r="AY153" i="2"/>
  <c r="AV153" i="2"/>
  <c r="AS153" i="2"/>
  <c r="AQ153" i="2"/>
  <c r="AP153" i="2"/>
  <c r="AO153" i="2"/>
  <c r="AN153" i="2"/>
  <c r="AH153" i="2"/>
  <c r="AG153" i="2"/>
  <c r="AF153" i="2"/>
  <c r="AE153" i="2"/>
  <c r="AD153" i="2"/>
  <c r="AC153" i="2"/>
  <c r="AZ152" i="2"/>
  <c r="AY152" i="2"/>
  <c r="AV152" i="2"/>
  <c r="AS152" i="2"/>
  <c r="AQ152" i="2"/>
  <c r="AP152" i="2"/>
  <c r="AO152" i="2"/>
  <c r="AN152" i="2"/>
  <c r="AH152" i="2"/>
  <c r="AG152" i="2"/>
  <c r="AF152" i="2"/>
  <c r="AE152" i="2"/>
  <c r="AD152" i="2"/>
  <c r="AC152" i="2"/>
  <c r="AZ151" i="2"/>
  <c r="AY151" i="2"/>
  <c r="AV151" i="2"/>
  <c r="AS151" i="2"/>
  <c r="AQ151" i="2"/>
  <c r="AP151" i="2"/>
  <c r="AO151" i="2"/>
  <c r="AN151" i="2"/>
  <c r="AH151" i="2"/>
  <c r="AG151" i="2"/>
  <c r="AF151" i="2"/>
  <c r="AE151" i="2"/>
  <c r="AD151" i="2"/>
  <c r="AC151" i="2"/>
  <c r="AY150" i="2"/>
  <c r="AX150" i="2"/>
  <c r="AW150" i="2"/>
  <c r="AV150" i="2"/>
  <c r="AU150" i="2"/>
  <c r="AS150" i="2"/>
  <c r="AR150" i="2"/>
  <c r="AQ150" i="2"/>
  <c r="AP150" i="2"/>
  <c r="AO150" i="2"/>
  <c r="AN150" i="2"/>
  <c r="AM150" i="2"/>
  <c r="AL150" i="2"/>
  <c r="AK150" i="2"/>
  <c r="AJ150" i="2"/>
  <c r="AI150" i="2"/>
  <c r="AH150" i="2"/>
  <c r="AG150" i="2"/>
  <c r="AF150" i="2"/>
  <c r="AE150" i="2"/>
  <c r="AD150" i="2"/>
  <c r="AC150" i="2"/>
  <c r="AZ149" i="2"/>
  <c r="AY149" i="2"/>
  <c r="AX149" i="2"/>
  <c r="AW149" i="2"/>
  <c r="AV149" i="2"/>
  <c r="AU149" i="2"/>
  <c r="AT149" i="2"/>
  <c r="AS149" i="2"/>
  <c r="AR149" i="2"/>
  <c r="AQ149" i="2"/>
  <c r="AP149" i="2"/>
  <c r="AO149" i="2"/>
  <c r="AN149" i="2"/>
  <c r="AK149" i="2"/>
  <c r="AJ149" i="2"/>
  <c r="AI149" i="2"/>
  <c r="AH149" i="2"/>
  <c r="AG149" i="2"/>
  <c r="AF149" i="2"/>
  <c r="AE149" i="2"/>
  <c r="AD149" i="2"/>
  <c r="AC149" i="2"/>
  <c r="AY148" i="2"/>
  <c r="AX148" i="2"/>
  <c r="AW148" i="2"/>
  <c r="AS148" i="2"/>
  <c r="AR148" i="2"/>
  <c r="AP148" i="2"/>
  <c r="AO148" i="2"/>
  <c r="AN148" i="2"/>
  <c r="AM148" i="2"/>
  <c r="AL148" i="2"/>
  <c r="AK148" i="2"/>
  <c r="AJ148" i="2"/>
  <c r="AI148" i="2"/>
  <c r="AH148" i="2"/>
  <c r="AG148" i="2"/>
  <c r="AF148" i="2"/>
  <c r="AE148" i="2"/>
  <c r="AD148" i="2"/>
  <c r="AC148" i="2"/>
  <c r="AZ147" i="2"/>
  <c r="AY147" i="2"/>
  <c r="AX147" i="2"/>
  <c r="AV147" i="2"/>
  <c r="AU147" i="2"/>
  <c r="AS147" i="2"/>
  <c r="AQ147" i="2"/>
  <c r="AP147" i="2"/>
  <c r="AO147" i="2"/>
  <c r="AN147" i="2"/>
  <c r="AM147" i="2"/>
  <c r="AL147" i="2"/>
  <c r="AK147" i="2"/>
  <c r="AJ147" i="2"/>
  <c r="AI147" i="2"/>
  <c r="AH147" i="2"/>
  <c r="AG147" i="2"/>
  <c r="AF147" i="2"/>
  <c r="AE147" i="2"/>
  <c r="AD147" i="2"/>
  <c r="AC147" i="2"/>
  <c r="AZ146" i="2"/>
  <c r="AY146" i="2"/>
  <c r="AX146" i="2"/>
  <c r="AV146" i="2"/>
  <c r="AS146" i="2"/>
  <c r="AQ146" i="2"/>
  <c r="AP146" i="2"/>
  <c r="AO146" i="2"/>
  <c r="AN146" i="2"/>
  <c r="AK146" i="2"/>
  <c r="AJ146" i="2"/>
  <c r="AI146" i="2"/>
  <c r="AH146" i="2"/>
  <c r="AG146" i="2"/>
  <c r="AF146" i="2"/>
  <c r="AE146" i="2"/>
  <c r="AD146" i="2"/>
  <c r="AC146" i="2"/>
  <c r="AY145" i="2"/>
  <c r="AW145" i="2"/>
  <c r="AV145" i="2"/>
  <c r="AQ145" i="2"/>
  <c r="AO145" i="2"/>
  <c r="AN145" i="2"/>
  <c r="AM145" i="2"/>
  <c r="AL145" i="2"/>
  <c r="AK145" i="2"/>
  <c r="AJ145" i="2"/>
  <c r="AI145" i="2"/>
  <c r="AH145" i="2"/>
  <c r="AG145" i="2"/>
  <c r="AF145" i="2"/>
  <c r="AE145" i="2"/>
  <c r="AD145" i="2"/>
  <c r="AC145" i="2"/>
  <c r="AO144" i="2"/>
  <c r="AN144" i="2"/>
  <c r="AM144" i="2"/>
  <c r="AL144" i="2"/>
  <c r="AK144" i="2"/>
  <c r="AJ144" i="2"/>
  <c r="AI144" i="2"/>
  <c r="AH144" i="2"/>
  <c r="AG144" i="2"/>
  <c r="AF144" i="2"/>
  <c r="AE144" i="2"/>
  <c r="AD144" i="2"/>
  <c r="AC144" i="2"/>
  <c r="AZ143" i="2"/>
  <c r="AY143" i="2"/>
  <c r="AX143" i="2"/>
  <c r="AW143" i="2"/>
  <c r="AV143" i="2"/>
  <c r="AU143" i="2"/>
  <c r="AS143" i="2"/>
  <c r="AQ143" i="2"/>
  <c r="AP143" i="2"/>
  <c r="AO143" i="2"/>
  <c r="AN143" i="2"/>
  <c r="AM143" i="2"/>
  <c r="AL143" i="2"/>
  <c r="AK143" i="2"/>
  <c r="AJ143" i="2"/>
  <c r="AI143" i="2"/>
  <c r="AH143" i="2"/>
  <c r="AG143" i="2"/>
  <c r="AF143" i="2"/>
  <c r="AE143" i="2"/>
  <c r="AD143" i="2"/>
  <c r="AC143" i="2"/>
  <c r="AY142" i="2"/>
  <c r="AU142" i="2"/>
  <c r="AO142" i="2"/>
  <c r="AN142" i="2"/>
  <c r="AK142" i="2"/>
  <c r="AJ142" i="2"/>
  <c r="AI142" i="2"/>
  <c r="AH142" i="2"/>
  <c r="AG142" i="2"/>
  <c r="AF142" i="2"/>
  <c r="AE142" i="2"/>
  <c r="AD142" i="2"/>
  <c r="AC142" i="2"/>
  <c r="AZ141" i="2"/>
  <c r="AY141" i="2"/>
  <c r="AX141" i="2"/>
  <c r="AW141" i="2"/>
  <c r="AV141" i="2"/>
  <c r="AU141" i="2"/>
  <c r="AT141" i="2"/>
  <c r="AS141" i="2"/>
  <c r="AR141" i="2"/>
  <c r="AQ141" i="2"/>
  <c r="AP141" i="2"/>
  <c r="AO141" i="2"/>
  <c r="AN141" i="2"/>
  <c r="AM141" i="2"/>
  <c r="AL141" i="2"/>
  <c r="AK141" i="2"/>
  <c r="AJ141" i="2"/>
  <c r="AI141" i="2"/>
  <c r="AH141" i="2"/>
  <c r="AG141" i="2"/>
  <c r="AF141" i="2"/>
  <c r="AE141" i="2"/>
  <c r="AD141" i="2"/>
  <c r="AC141" i="2"/>
  <c r="AZ140" i="2"/>
  <c r="AY140" i="2"/>
  <c r="AX140" i="2"/>
  <c r="AW140" i="2"/>
  <c r="AV140" i="2"/>
  <c r="AS140" i="2"/>
  <c r="AR140" i="2"/>
  <c r="AQ140" i="2"/>
  <c r="AP140" i="2"/>
  <c r="AO140" i="2"/>
  <c r="AN140" i="2"/>
  <c r="AK140" i="2"/>
  <c r="AJ140" i="2"/>
  <c r="AI140" i="2"/>
  <c r="AH140" i="2"/>
  <c r="AG140" i="2"/>
  <c r="AF140" i="2"/>
  <c r="AE140" i="2"/>
  <c r="AD140" i="2"/>
  <c r="AC140" i="2"/>
  <c r="AZ139" i="2"/>
  <c r="AY139" i="2"/>
  <c r="AX139" i="2"/>
  <c r="AW139" i="2"/>
  <c r="AV139" i="2"/>
  <c r="AU139" i="2"/>
  <c r="AS139" i="2"/>
  <c r="AR139" i="2"/>
  <c r="AQ139" i="2"/>
  <c r="AP139" i="2"/>
  <c r="AO139" i="2"/>
  <c r="AN139" i="2"/>
  <c r="AK139" i="2"/>
  <c r="AJ139" i="2"/>
  <c r="AI139" i="2"/>
  <c r="AH139" i="2"/>
  <c r="AG139" i="2"/>
  <c r="AF139" i="2"/>
  <c r="AE139" i="2"/>
  <c r="AD139" i="2"/>
  <c r="AC139" i="2"/>
  <c r="AZ138" i="2"/>
  <c r="AY138" i="2"/>
  <c r="AX138" i="2"/>
  <c r="AW138" i="2"/>
  <c r="AV138" i="2"/>
  <c r="AU138" i="2"/>
  <c r="AS138" i="2"/>
  <c r="AR138" i="2"/>
  <c r="AQ138" i="2"/>
  <c r="AP138" i="2"/>
  <c r="AO138" i="2"/>
  <c r="AN138" i="2"/>
  <c r="AK138" i="2"/>
  <c r="AJ138" i="2"/>
  <c r="AI138" i="2"/>
  <c r="AH138" i="2"/>
  <c r="AG138" i="2"/>
  <c r="AF138" i="2"/>
  <c r="AE138" i="2"/>
  <c r="AD138" i="2"/>
  <c r="AC138" i="2"/>
  <c r="AX137" i="2"/>
  <c r="AR137" i="2"/>
  <c r="AO137" i="2"/>
  <c r="AN137" i="2"/>
  <c r="AK137" i="2"/>
  <c r="AJ137" i="2"/>
  <c r="AI137" i="2"/>
  <c r="AH137" i="2"/>
  <c r="AG137" i="2"/>
  <c r="AF137" i="2"/>
  <c r="AE137" i="2"/>
  <c r="AD137" i="2"/>
  <c r="AC137" i="2"/>
  <c r="AX136" i="2"/>
  <c r="AS136" i="2"/>
  <c r="AR136" i="2"/>
  <c r="AP136" i="2"/>
  <c r="AO136" i="2"/>
  <c r="AN136" i="2"/>
  <c r="AM136" i="2"/>
  <c r="AL136" i="2"/>
  <c r="AK136" i="2"/>
  <c r="AJ136" i="2"/>
  <c r="AI136" i="2"/>
  <c r="AH136" i="2"/>
  <c r="AG136" i="2"/>
  <c r="AF136" i="2"/>
  <c r="AE136" i="2"/>
  <c r="AD136" i="2"/>
  <c r="AC136" i="2"/>
  <c r="AY135" i="2"/>
  <c r="AX135" i="2"/>
  <c r="AW135" i="2"/>
  <c r="AV135" i="2"/>
  <c r="AU135" i="2"/>
  <c r="AS135" i="2"/>
  <c r="AR135" i="2"/>
  <c r="AQ135" i="2"/>
  <c r="AP135" i="2"/>
  <c r="AO135" i="2"/>
  <c r="AN135" i="2"/>
  <c r="AM135" i="2"/>
  <c r="AL135" i="2"/>
  <c r="AK135" i="2"/>
  <c r="AJ135" i="2"/>
  <c r="AI135" i="2"/>
  <c r="AH135" i="2"/>
  <c r="AG135" i="2"/>
  <c r="AF135" i="2"/>
  <c r="AE135" i="2"/>
  <c r="AD135" i="2"/>
  <c r="AC135" i="2"/>
  <c r="AY134" i="2"/>
  <c r="AV134" i="2"/>
  <c r="AS134" i="2"/>
  <c r="AQ134" i="2"/>
  <c r="AP134" i="2"/>
  <c r="AO134" i="2"/>
  <c r="AN134" i="2"/>
  <c r="AK134" i="2"/>
  <c r="AJ134" i="2"/>
  <c r="AI134" i="2"/>
  <c r="AH134" i="2"/>
  <c r="AG134" i="2"/>
  <c r="AF134" i="2"/>
  <c r="AE134" i="2"/>
  <c r="AD134" i="2"/>
  <c r="AC134" i="2"/>
  <c r="AY133" i="2"/>
  <c r="AX133" i="2"/>
  <c r="AW133" i="2"/>
  <c r="AS133" i="2"/>
  <c r="AP133" i="2"/>
  <c r="AO133" i="2"/>
  <c r="AN133" i="2"/>
  <c r="AM133" i="2"/>
  <c r="AL133" i="2"/>
  <c r="AK133" i="2"/>
  <c r="AJ133" i="2"/>
  <c r="AI133" i="2"/>
  <c r="AH133" i="2"/>
  <c r="AG133" i="2"/>
  <c r="AF133" i="2"/>
  <c r="AE133" i="2"/>
  <c r="AD133" i="2"/>
  <c r="AC133" i="2"/>
  <c r="AZ132" i="2"/>
  <c r="AY132" i="2"/>
  <c r="AW132" i="2"/>
  <c r="AV132" i="2"/>
  <c r="AU132" i="2"/>
  <c r="AT132" i="2"/>
  <c r="AS132" i="2"/>
  <c r="AO132" i="2"/>
  <c r="AN132" i="2"/>
  <c r="AL132" i="2"/>
  <c r="AK132" i="2"/>
  <c r="AJ132" i="2"/>
  <c r="AI132" i="2"/>
  <c r="AH132" i="2"/>
  <c r="AG132" i="2"/>
  <c r="AF132" i="2"/>
  <c r="AE132" i="2"/>
  <c r="AD132" i="2"/>
  <c r="AC132" i="2"/>
  <c r="AZ131" i="2"/>
  <c r="AY131" i="2"/>
  <c r="AX131" i="2"/>
  <c r="AW131" i="2"/>
  <c r="AV131" i="2"/>
  <c r="AU131" i="2"/>
  <c r="AT131" i="2"/>
  <c r="AS131" i="2"/>
  <c r="AR131" i="2"/>
  <c r="AO131" i="2"/>
  <c r="AN131" i="2"/>
  <c r="AL131" i="2"/>
  <c r="AK131" i="2"/>
  <c r="AJ131" i="2"/>
  <c r="AI131" i="2"/>
  <c r="AH131" i="2"/>
  <c r="AG131" i="2"/>
  <c r="AF131" i="2"/>
  <c r="AE131" i="2"/>
  <c r="AD131" i="2"/>
  <c r="AC131" i="2"/>
  <c r="AO130" i="2"/>
  <c r="AN130" i="2"/>
  <c r="AH130" i="2"/>
  <c r="AG130" i="2"/>
  <c r="AF130" i="2"/>
  <c r="AE130" i="2"/>
  <c r="AD130" i="2"/>
  <c r="AC130" i="2"/>
  <c r="AZ129" i="2"/>
  <c r="AY129" i="2"/>
  <c r="AX129" i="2"/>
  <c r="AW129" i="2"/>
  <c r="AV129" i="2"/>
  <c r="AU129" i="2"/>
  <c r="AT129" i="2"/>
  <c r="AS129" i="2"/>
  <c r="AR129" i="2"/>
  <c r="AO129" i="2"/>
  <c r="AN129" i="2"/>
  <c r="AH129" i="2"/>
  <c r="AG129" i="2"/>
  <c r="AF129" i="2"/>
  <c r="AE129" i="2"/>
  <c r="AD129" i="2"/>
  <c r="AC129" i="2"/>
  <c r="AW128" i="2"/>
  <c r="AS128" i="2"/>
  <c r="AR128" i="2"/>
  <c r="AO128" i="2"/>
  <c r="AN128" i="2"/>
  <c r="AH128" i="2"/>
  <c r="AG128" i="2"/>
  <c r="AF128" i="2"/>
  <c r="AE128" i="2"/>
  <c r="AD128" i="2"/>
  <c r="AC128" i="2"/>
  <c r="AZ127" i="2"/>
  <c r="AX127" i="2"/>
  <c r="AV127" i="2"/>
  <c r="AU127" i="2"/>
  <c r="AT127" i="2"/>
  <c r="AS127" i="2"/>
  <c r="AR127" i="2"/>
  <c r="AQ127" i="2"/>
  <c r="AP127" i="2"/>
  <c r="AO127" i="2"/>
  <c r="AN127" i="2"/>
  <c r="AL127" i="2"/>
  <c r="AK127" i="2"/>
  <c r="AJ127" i="2"/>
  <c r="AI127" i="2"/>
  <c r="AH127" i="2"/>
  <c r="AG127" i="2"/>
  <c r="AF127" i="2"/>
  <c r="AE127" i="2"/>
  <c r="AD127" i="2"/>
  <c r="AC127" i="2"/>
  <c r="AO126" i="2"/>
  <c r="AN126" i="2"/>
  <c r="AL126" i="2"/>
  <c r="AK126" i="2"/>
  <c r="AJ126" i="2"/>
  <c r="AI126" i="2"/>
  <c r="AH126" i="2"/>
  <c r="AG126" i="2"/>
  <c r="AF126" i="2"/>
  <c r="AE126" i="2"/>
  <c r="AD126" i="2"/>
  <c r="AC126" i="2"/>
  <c r="AZ125" i="2"/>
  <c r="AV125" i="2"/>
  <c r="AU125" i="2"/>
  <c r="AT125" i="2"/>
  <c r="AS125" i="2"/>
  <c r="AQ125" i="2"/>
  <c r="AP125" i="2"/>
  <c r="AO125" i="2"/>
  <c r="AN125" i="2"/>
  <c r="AL125" i="2"/>
  <c r="AK125" i="2"/>
  <c r="AJ125" i="2"/>
  <c r="AI125" i="2"/>
  <c r="AH125" i="2"/>
  <c r="AG125" i="2"/>
  <c r="AF125" i="2"/>
  <c r="AE125" i="2"/>
  <c r="AD125" i="2"/>
  <c r="AC125" i="2"/>
  <c r="AV124" i="2"/>
  <c r="AU124" i="2"/>
  <c r="AQ124" i="2"/>
  <c r="AO124" i="2"/>
  <c r="AN124" i="2"/>
  <c r="AL124" i="2"/>
  <c r="AK124" i="2"/>
  <c r="AJ124" i="2"/>
  <c r="AI124" i="2"/>
  <c r="AH124" i="2"/>
  <c r="AG124" i="2"/>
  <c r="AF124" i="2"/>
  <c r="AE124" i="2"/>
  <c r="AD124" i="2"/>
  <c r="AC124" i="2"/>
  <c r="AU123" i="2"/>
  <c r="AS123" i="2"/>
  <c r="AP123" i="2"/>
  <c r="AO123" i="2"/>
  <c r="AN123" i="2"/>
  <c r="AL123" i="2"/>
  <c r="AK123" i="2"/>
  <c r="AJ123" i="2"/>
  <c r="AI123" i="2"/>
  <c r="AH123" i="2"/>
  <c r="AG123" i="2"/>
  <c r="AF123" i="2"/>
  <c r="AE123" i="2"/>
  <c r="AD123" i="2"/>
  <c r="AC123" i="2"/>
  <c r="AZ122" i="2"/>
  <c r="AY122" i="2"/>
  <c r="AW122" i="2"/>
  <c r="AV122" i="2"/>
  <c r="AU122" i="2"/>
  <c r="AS122" i="2"/>
  <c r="AR122" i="2"/>
  <c r="AQ122" i="2"/>
  <c r="AP122" i="2"/>
  <c r="AO122" i="2"/>
  <c r="AN122" i="2"/>
  <c r="AL122" i="2"/>
  <c r="AK122" i="2"/>
  <c r="AJ122" i="2"/>
  <c r="AI122" i="2"/>
  <c r="AH122" i="2"/>
  <c r="AG122" i="2"/>
  <c r="AF122" i="2"/>
  <c r="AE122" i="2"/>
  <c r="AD122" i="2"/>
  <c r="AC122" i="2"/>
  <c r="AZ121" i="2"/>
  <c r="AY121" i="2"/>
  <c r="AW121" i="2"/>
  <c r="AV121" i="2"/>
  <c r="AU121" i="2"/>
  <c r="AT121" i="2"/>
  <c r="AS121" i="2"/>
  <c r="AQ121" i="2"/>
  <c r="AP121" i="2"/>
  <c r="AO121" i="2"/>
  <c r="AN121" i="2"/>
  <c r="AL121" i="2"/>
  <c r="AK121" i="2"/>
  <c r="AJ121" i="2"/>
  <c r="AI121" i="2"/>
  <c r="AH121" i="2"/>
  <c r="AG121" i="2"/>
  <c r="AF121" i="2"/>
  <c r="AE121" i="2"/>
  <c r="AD121" i="2"/>
  <c r="AC121" i="2"/>
  <c r="AG120" i="2"/>
  <c r="AD120" i="2"/>
  <c r="AC120" i="2"/>
  <c r="AG119" i="2"/>
  <c r="AD119" i="2"/>
  <c r="AC119" i="2"/>
  <c r="AG118" i="2"/>
  <c r="AD118" i="2"/>
  <c r="AC118" i="2"/>
  <c r="AG117" i="2"/>
  <c r="AD117" i="2"/>
  <c r="AC117" i="2"/>
  <c r="AG116" i="2"/>
  <c r="AD116" i="2"/>
  <c r="AC116" i="2"/>
  <c r="AG115" i="2"/>
  <c r="AD115" i="2"/>
  <c r="AC115" i="2"/>
  <c r="AO114" i="2"/>
  <c r="AN114" i="2"/>
  <c r="AH114" i="2"/>
  <c r="AG114" i="2"/>
  <c r="AF114" i="2"/>
  <c r="AE114" i="2"/>
  <c r="AD114" i="2"/>
  <c r="AC114" i="2"/>
  <c r="AO113" i="2"/>
  <c r="AN113" i="2"/>
  <c r="AH113" i="2"/>
  <c r="AG113" i="2"/>
  <c r="AF113" i="2"/>
  <c r="AE113" i="2"/>
  <c r="AD113" i="2"/>
  <c r="AC113" i="2"/>
  <c r="AG112" i="2"/>
  <c r="AD112" i="2"/>
  <c r="AC112" i="2"/>
  <c r="AG111" i="2"/>
  <c r="AD111" i="2"/>
  <c r="AC111" i="2"/>
  <c r="AG110" i="2"/>
  <c r="AD110" i="2"/>
  <c r="AC110" i="2"/>
  <c r="AO109" i="2"/>
  <c r="AN109" i="2"/>
  <c r="AH109" i="2"/>
  <c r="AG109" i="2"/>
  <c r="AF109" i="2"/>
  <c r="AE109" i="2"/>
  <c r="AD109" i="2"/>
  <c r="AC109" i="2"/>
  <c r="AO108" i="2"/>
  <c r="AN108" i="2"/>
  <c r="AH108" i="2"/>
  <c r="AG108" i="2"/>
  <c r="AF108" i="2"/>
  <c r="AE108" i="2"/>
  <c r="AD108" i="2"/>
  <c r="AC108" i="2"/>
  <c r="AZ107" i="2"/>
  <c r="AW107" i="2"/>
  <c r="AV107" i="2"/>
  <c r="AT107" i="2"/>
  <c r="AS107" i="2"/>
  <c r="AQ107" i="2"/>
  <c r="AP107" i="2"/>
  <c r="AL107" i="2"/>
  <c r="AK107" i="2"/>
  <c r="AJ107" i="2"/>
  <c r="AI107" i="2"/>
  <c r="AG107" i="2"/>
  <c r="AD107" i="2"/>
  <c r="AC107" i="2"/>
  <c r="AW106" i="2"/>
  <c r="AU106" i="2"/>
  <c r="AT106" i="2"/>
  <c r="AS106" i="2"/>
  <c r="AP106" i="2"/>
  <c r="AO106" i="2"/>
  <c r="AN106" i="2"/>
  <c r="AL106" i="2"/>
  <c r="AK106" i="2"/>
  <c r="AJ106" i="2"/>
  <c r="AI106" i="2"/>
  <c r="AH106" i="2"/>
  <c r="AG106" i="2"/>
  <c r="AF106" i="2"/>
  <c r="AE106" i="2"/>
  <c r="AD106" i="2"/>
  <c r="AC106" i="2"/>
  <c r="AO105" i="2"/>
  <c r="AN105" i="2"/>
  <c r="AH105" i="2"/>
  <c r="AF105" i="2"/>
  <c r="AE105" i="2"/>
  <c r="AC105" i="2"/>
  <c r="AO104" i="2"/>
  <c r="AN104" i="2"/>
  <c r="AH104" i="2"/>
  <c r="AF104" i="2"/>
  <c r="AE104" i="2"/>
  <c r="AC104" i="2"/>
  <c r="AO103" i="2"/>
  <c r="AN103" i="2"/>
  <c r="AH103" i="2"/>
  <c r="AF103" i="2"/>
  <c r="AE103" i="2"/>
  <c r="AC103" i="2"/>
  <c r="AO102" i="2"/>
  <c r="AN102" i="2"/>
  <c r="AH102" i="2"/>
  <c r="AF102" i="2"/>
  <c r="AE102" i="2"/>
  <c r="AC102" i="2"/>
  <c r="AO101" i="2"/>
  <c r="AN101" i="2"/>
  <c r="AH101" i="2"/>
  <c r="AF101" i="2"/>
  <c r="AE101" i="2"/>
  <c r="AC101" i="2"/>
  <c r="AO100" i="2"/>
  <c r="AN100" i="2"/>
  <c r="AH100" i="2"/>
  <c r="AF100" i="2"/>
  <c r="AE100" i="2"/>
  <c r="AC100" i="2"/>
  <c r="AC99" i="2"/>
  <c r="AC98" i="2"/>
  <c r="AC97" i="2"/>
  <c r="AO96" i="2"/>
  <c r="AN96" i="2"/>
  <c r="AH96" i="2"/>
  <c r="AF96" i="2"/>
  <c r="AE96" i="2"/>
  <c r="AC96" i="2"/>
  <c r="AG95" i="2"/>
  <c r="AD95" i="2"/>
  <c r="AC95" i="2"/>
  <c r="AG94" i="2"/>
  <c r="AD94" i="2"/>
  <c r="AC94" i="2"/>
  <c r="AG93" i="2"/>
  <c r="AD93" i="2"/>
  <c r="AC93" i="2"/>
  <c r="AZ92" i="2"/>
  <c r="AV92" i="2"/>
  <c r="AU92" i="2"/>
  <c r="AS92" i="2"/>
  <c r="AR92" i="2"/>
  <c r="AZ91" i="2"/>
  <c r="AV91" i="2"/>
  <c r="AU91" i="2"/>
  <c r="AS91" i="2"/>
  <c r="AR91" i="2"/>
  <c r="AG91" i="2"/>
  <c r="AD91" i="2"/>
  <c r="AC91" i="2"/>
  <c r="AZ90" i="2"/>
  <c r="AW90" i="2"/>
  <c r="AV90" i="2"/>
  <c r="AS90" i="2"/>
  <c r="AR90" i="2"/>
  <c r="AG90" i="2"/>
  <c r="AD90" i="2"/>
  <c r="AC90" i="2"/>
  <c r="AZ89" i="2"/>
  <c r="AX89" i="2"/>
  <c r="AV89" i="2"/>
  <c r="AU89" i="2"/>
  <c r="AT89" i="2"/>
  <c r="AS89" i="2"/>
  <c r="AR89" i="2"/>
  <c r="AQ89" i="2"/>
  <c r="AP89" i="2"/>
  <c r="AO89" i="2"/>
  <c r="AN89" i="2"/>
  <c r="AL89" i="2"/>
  <c r="AK89" i="2"/>
  <c r="AJ89" i="2"/>
  <c r="AI89" i="2"/>
  <c r="AH89" i="2"/>
  <c r="AG89" i="2"/>
  <c r="AF89" i="2"/>
  <c r="AE89" i="2"/>
  <c r="AD89" i="2"/>
  <c r="AC89" i="2"/>
  <c r="AZ88" i="2"/>
  <c r="AV88" i="2"/>
  <c r="AU88" i="2"/>
  <c r="AS88" i="2"/>
  <c r="AR88" i="2"/>
  <c r="AZ87" i="2"/>
  <c r="AX87" i="2"/>
  <c r="AV87" i="2"/>
  <c r="AU87" i="2"/>
  <c r="AT87" i="2"/>
  <c r="AS87" i="2"/>
  <c r="AR87" i="2"/>
  <c r="AQ87" i="2"/>
  <c r="AP87" i="2"/>
  <c r="AO87" i="2"/>
  <c r="AN87" i="2"/>
  <c r="AL87" i="2"/>
  <c r="AK87" i="2"/>
  <c r="AJ87" i="2"/>
  <c r="AI87" i="2"/>
  <c r="AH87" i="2"/>
  <c r="AG87" i="2"/>
  <c r="AF87" i="2"/>
  <c r="AE87" i="2"/>
  <c r="AD87" i="2"/>
  <c r="AC87" i="2"/>
  <c r="AZ86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H86" i="2"/>
  <c r="AG86" i="2"/>
  <c r="AF86" i="2"/>
  <c r="AE86" i="2"/>
  <c r="AD86" i="2"/>
  <c r="AC86" i="2"/>
  <c r="AZ85" i="2"/>
  <c r="AY85" i="2"/>
  <c r="AX85" i="2"/>
  <c r="AW85" i="2"/>
  <c r="AV85" i="2"/>
  <c r="AU85" i="2"/>
  <c r="AT85" i="2"/>
  <c r="AS85" i="2"/>
  <c r="AR85" i="2"/>
  <c r="AQ85" i="2"/>
  <c r="AP85" i="2"/>
  <c r="AO85" i="2"/>
  <c r="AN85" i="2"/>
  <c r="AH85" i="2"/>
  <c r="AG85" i="2"/>
  <c r="AF85" i="2"/>
  <c r="AE85" i="2"/>
  <c r="AD85" i="2"/>
  <c r="AC85" i="2"/>
  <c r="AZ84" i="2"/>
  <c r="AY84" i="2"/>
  <c r="AX84" i="2"/>
  <c r="AW84" i="2"/>
  <c r="AV84" i="2"/>
  <c r="AU84" i="2"/>
  <c r="AT84" i="2"/>
  <c r="AS84" i="2"/>
  <c r="AR84" i="2"/>
  <c r="AQ84" i="2"/>
  <c r="AP84" i="2"/>
  <c r="AO84" i="2"/>
  <c r="AN84" i="2"/>
  <c r="AH84" i="2"/>
  <c r="AG84" i="2"/>
  <c r="AF84" i="2"/>
  <c r="AE84" i="2"/>
  <c r="AD84" i="2"/>
  <c r="AC84" i="2"/>
  <c r="AZ83" i="2"/>
  <c r="AY83" i="2"/>
  <c r="AX83" i="2"/>
  <c r="AW83" i="2"/>
  <c r="AV83" i="2"/>
  <c r="AU83" i="2"/>
  <c r="AT83" i="2"/>
  <c r="AS83" i="2"/>
  <c r="AR83" i="2"/>
  <c r="AQ83" i="2"/>
  <c r="AP83" i="2"/>
  <c r="AO83" i="2"/>
  <c r="AN83" i="2"/>
  <c r="AH83" i="2"/>
  <c r="AG83" i="2"/>
  <c r="AF83" i="2"/>
  <c r="AE83" i="2"/>
  <c r="AD83" i="2"/>
  <c r="AC83" i="2"/>
  <c r="AZ82" i="2"/>
  <c r="AY82" i="2"/>
  <c r="AX82" i="2"/>
  <c r="AW82" i="2"/>
  <c r="AV82" i="2"/>
  <c r="AU82" i="2"/>
  <c r="AT82" i="2"/>
  <c r="AS82" i="2"/>
  <c r="AR82" i="2"/>
  <c r="AQ82" i="2"/>
  <c r="AP82" i="2"/>
  <c r="AO82" i="2"/>
  <c r="AN82" i="2"/>
  <c r="AH82" i="2"/>
  <c r="AG82" i="2"/>
  <c r="AF82" i="2"/>
  <c r="AE82" i="2"/>
  <c r="AD82" i="2"/>
  <c r="AC82" i="2"/>
  <c r="AZ81" i="2"/>
  <c r="AY81" i="2"/>
  <c r="AX81" i="2"/>
  <c r="AW81" i="2"/>
  <c r="AV81" i="2"/>
  <c r="AU81" i="2"/>
  <c r="AT81" i="2"/>
  <c r="AS81" i="2"/>
  <c r="AR81" i="2"/>
  <c r="AQ81" i="2"/>
  <c r="AP81" i="2"/>
  <c r="AO81" i="2"/>
  <c r="AN81" i="2"/>
  <c r="AH81" i="2"/>
  <c r="AG81" i="2"/>
  <c r="AF81" i="2"/>
  <c r="AE81" i="2"/>
  <c r="AD81" i="2"/>
  <c r="AC81" i="2"/>
  <c r="AZ80" i="2"/>
  <c r="AY80" i="2"/>
  <c r="AX80" i="2"/>
  <c r="AW80" i="2"/>
  <c r="AV80" i="2"/>
  <c r="AU80" i="2"/>
  <c r="AT80" i="2"/>
  <c r="AS80" i="2"/>
  <c r="AR80" i="2"/>
  <c r="AQ80" i="2"/>
  <c r="AP80" i="2"/>
  <c r="AO80" i="2"/>
  <c r="AN80" i="2"/>
  <c r="AH80" i="2"/>
  <c r="AG80" i="2"/>
  <c r="AF80" i="2"/>
  <c r="AE80" i="2"/>
  <c r="AD80" i="2"/>
  <c r="AC80" i="2"/>
  <c r="AZ79" i="2"/>
  <c r="AY79" i="2"/>
  <c r="AX79" i="2"/>
  <c r="AW79" i="2"/>
  <c r="AV79" i="2"/>
  <c r="AU79" i="2"/>
  <c r="AT79" i="2"/>
  <c r="AS79" i="2"/>
  <c r="AR79" i="2"/>
  <c r="AQ79" i="2"/>
  <c r="AP79" i="2"/>
  <c r="AO79" i="2"/>
  <c r="AN79" i="2"/>
  <c r="AH79" i="2"/>
  <c r="AG79" i="2"/>
  <c r="AF79" i="2"/>
  <c r="AE79" i="2"/>
  <c r="AD79" i="2"/>
  <c r="AC79" i="2"/>
  <c r="AZ78" i="2"/>
  <c r="AY78" i="2"/>
  <c r="AX78" i="2"/>
  <c r="AW78" i="2"/>
  <c r="AV78" i="2"/>
  <c r="AU78" i="2"/>
  <c r="AT78" i="2"/>
  <c r="AS78" i="2"/>
  <c r="AR78" i="2"/>
  <c r="AQ78" i="2"/>
  <c r="AP78" i="2"/>
  <c r="AO78" i="2"/>
  <c r="AN78" i="2"/>
  <c r="AH78" i="2"/>
  <c r="AG78" i="2"/>
  <c r="AF78" i="2"/>
  <c r="AE78" i="2"/>
  <c r="AD78" i="2"/>
  <c r="AC78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H77" i="2"/>
  <c r="AG77" i="2"/>
  <c r="AF77" i="2"/>
  <c r="AE77" i="2"/>
  <c r="AD77" i="2"/>
  <c r="AC77" i="2"/>
  <c r="AZ76" i="2"/>
  <c r="AY76" i="2"/>
  <c r="AX76" i="2"/>
  <c r="AW76" i="2"/>
  <c r="AV76" i="2"/>
  <c r="AU76" i="2"/>
  <c r="AT76" i="2"/>
  <c r="AS76" i="2"/>
  <c r="AR76" i="2"/>
  <c r="AQ76" i="2"/>
  <c r="AP76" i="2"/>
  <c r="AO76" i="2"/>
  <c r="AN76" i="2"/>
  <c r="AH76" i="2"/>
  <c r="AG76" i="2"/>
  <c r="AF76" i="2"/>
  <c r="AE76" i="2"/>
  <c r="AD76" i="2"/>
  <c r="AC76" i="2"/>
  <c r="AZ75" i="2"/>
  <c r="AY75" i="2"/>
  <c r="AX75" i="2"/>
  <c r="AW75" i="2"/>
  <c r="AV75" i="2"/>
  <c r="AU75" i="2"/>
  <c r="AT75" i="2"/>
  <c r="AS75" i="2"/>
  <c r="AR75" i="2"/>
  <c r="AQ75" i="2"/>
  <c r="AP75" i="2"/>
  <c r="AO75" i="2"/>
  <c r="AN75" i="2"/>
  <c r="AH75" i="2"/>
  <c r="AG75" i="2"/>
  <c r="AF75" i="2"/>
  <c r="AE75" i="2"/>
  <c r="AD75" i="2"/>
  <c r="AC75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H74" i="2"/>
  <c r="AG74" i="2"/>
  <c r="AF74" i="2"/>
  <c r="AE74" i="2"/>
  <c r="AD74" i="2"/>
  <c r="AC74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H73" i="2"/>
  <c r="AG73" i="2"/>
  <c r="AF73" i="2"/>
  <c r="AE73" i="2"/>
  <c r="AD73" i="2"/>
  <c r="AC73" i="2"/>
  <c r="AZ72" i="2"/>
  <c r="AY72" i="2"/>
  <c r="AX72" i="2"/>
  <c r="AW72" i="2"/>
  <c r="AV72" i="2"/>
  <c r="AU72" i="2"/>
  <c r="AT72" i="2"/>
  <c r="AS72" i="2"/>
  <c r="AR72" i="2"/>
  <c r="AQ72" i="2"/>
  <c r="AP72" i="2"/>
  <c r="AO72" i="2"/>
  <c r="AN72" i="2"/>
  <c r="AH72" i="2"/>
  <c r="AG72" i="2"/>
  <c r="AF72" i="2"/>
  <c r="AE72" i="2"/>
  <c r="AD72" i="2"/>
  <c r="AC72" i="2"/>
  <c r="AZ71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H71" i="2"/>
  <c r="AG71" i="2"/>
  <c r="AF71" i="2"/>
  <c r="AE71" i="2"/>
  <c r="AD71" i="2"/>
  <c r="AC71" i="2"/>
  <c r="AZ70" i="2"/>
  <c r="AY70" i="2"/>
  <c r="AX70" i="2"/>
  <c r="AW70" i="2"/>
  <c r="AV70" i="2"/>
  <c r="AU70" i="2"/>
  <c r="AT70" i="2"/>
  <c r="AS70" i="2"/>
  <c r="AR70" i="2"/>
  <c r="AQ70" i="2"/>
  <c r="AP70" i="2"/>
  <c r="AO70" i="2"/>
  <c r="AN70" i="2"/>
  <c r="AH70" i="2"/>
  <c r="AG70" i="2"/>
  <c r="AF70" i="2"/>
  <c r="AE70" i="2"/>
  <c r="AD70" i="2"/>
  <c r="AC70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H69" i="2"/>
  <c r="AG69" i="2"/>
  <c r="AF69" i="2"/>
  <c r="AE69" i="2"/>
  <c r="AD69" i="2"/>
  <c r="AC69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H68" i="2"/>
  <c r="AG68" i="2"/>
  <c r="AF68" i="2"/>
  <c r="AE68" i="2"/>
  <c r="AD68" i="2"/>
  <c r="AC68" i="2"/>
  <c r="AZ67" i="2"/>
  <c r="AY67" i="2"/>
  <c r="AW67" i="2"/>
  <c r="AV67" i="2"/>
  <c r="AU67" i="2"/>
  <c r="AS67" i="2"/>
  <c r="AR67" i="2"/>
  <c r="AQ67" i="2"/>
  <c r="AP67" i="2"/>
  <c r="AO67" i="2"/>
  <c r="AN67" i="2"/>
  <c r="AH67" i="2"/>
  <c r="AG67" i="2"/>
  <c r="AF67" i="2"/>
  <c r="AE67" i="2"/>
  <c r="AD67" i="2"/>
  <c r="AC67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H66" i="2"/>
  <c r="AG66" i="2"/>
  <c r="AF66" i="2"/>
  <c r="AE66" i="2"/>
  <c r="AD66" i="2"/>
  <c r="AC66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H65" i="2"/>
  <c r="AG65" i="2"/>
  <c r="AF65" i="2"/>
  <c r="AE65" i="2"/>
  <c r="AD65" i="2"/>
  <c r="AC65" i="2"/>
  <c r="AZ64" i="2"/>
  <c r="AY64" i="2"/>
  <c r="AX64" i="2"/>
  <c r="AW64" i="2"/>
  <c r="AV64" i="2"/>
  <c r="AU64" i="2"/>
  <c r="AT64" i="2"/>
  <c r="AS64" i="2"/>
  <c r="AR64" i="2"/>
  <c r="AQ64" i="2"/>
  <c r="AP64" i="2"/>
  <c r="AH64" i="2"/>
  <c r="AG64" i="2"/>
  <c r="AE64" i="2"/>
  <c r="AD64" i="2"/>
  <c r="AC64" i="2"/>
  <c r="AZ63" i="2"/>
  <c r="AX63" i="2"/>
  <c r="AV63" i="2"/>
  <c r="AU63" i="2"/>
  <c r="AT63" i="2"/>
  <c r="AS63" i="2"/>
  <c r="AR63" i="2"/>
  <c r="AQ63" i="2"/>
  <c r="AP63" i="2"/>
  <c r="AG63" i="2"/>
  <c r="AF63" i="2"/>
  <c r="AD63" i="2"/>
  <c r="AC63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H62" i="2"/>
  <c r="AG62" i="2"/>
  <c r="AF62" i="2"/>
  <c r="AE62" i="2"/>
  <c r="AD62" i="2"/>
  <c r="AC62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H61" i="2"/>
  <c r="AG61" i="2"/>
  <c r="AF61" i="2"/>
  <c r="AE61" i="2"/>
  <c r="AD61" i="2"/>
  <c r="AC61" i="2"/>
  <c r="AZ60" i="2"/>
  <c r="AY60" i="2"/>
  <c r="AX60" i="2"/>
  <c r="AW60" i="2"/>
  <c r="AV60" i="2"/>
  <c r="AU60" i="2"/>
  <c r="AT60" i="2"/>
  <c r="AS60" i="2"/>
  <c r="AR60" i="2"/>
  <c r="AQ60" i="2"/>
  <c r="AP60" i="2"/>
  <c r="AG60" i="2"/>
  <c r="AF60" i="2"/>
  <c r="AD60" i="2"/>
  <c r="AC60" i="2"/>
  <c r="AZ59" i="2"/>
  <c r="AY59" i="2"/>
  <c r="AW59" i="2"/>
  <c r="AV59" i="2"/>
  <c r="AU59" i="2"/>
  <c r="AS59" i="2"/>
  <c r="AR59" i="2"/>
  <c r="AQ59" i="2"/>
  <c r="AP59" i="2"/>
  <c r="AH59" i="2"/>
  <c r="AG59" i="2"/>
  <c r="AE59" i="2"/>
  <c r="AD59" i="2"/>
  <c r="AC59" i="2"/>
  <c r="AZ58" i="2"/>
  <c r="AV58" i="2"/>
  <c r="AU58" i="2"/>
  <c r="AS58" i="2"/>
  <c r="AR58" i="2"/>
  <c r="AQ58" i="2"/>
  <c r="AP58" i="2"/>
  <c r="AH58" i="2"/>
  <c r="AG58" i="2"/>
  <c r="AE58" i="2"/>
  <c r="AD58" i="2"/>
  <c r="AC58" i="2"/>
  <c r="AZ57" i="2"/>
  <c r="AY57" i="2"/>
  <c r="AW57" i="2"/>
  <c r="AV57" i="2"/>
  <c r="AU57" i="2"/>
  <c r="AS57" i="2"/>
  <c r="AR57" i="2"/>
  <c r="AQ57" i="2"/>
  <c r="AP57" i="2"/>
  <c r="AO57" i="2"/>
  <c r="AN57" i="2"/>
  <c r="AH57" i="2"/>
  <c r="AG57" i="2"/>
  <c r="AF57" i="2"/>
  <c r="AE57" i="2"/>
  <c r="AD57" i="2"/>
  <c r="AC57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H56" i="2"/>
  <c r="AG56" i="2"/>
  <c r="AF56" i="2"/>
  <c r="AE56" i="2"/>
  <c r="AD56" i="2"/>
  <c r="AC56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H55" i="2"/>
  <c r="AG55" i="2"/>
  <c r="AF55" i="2"/>
  <c r="AE55" i="2"/>
  <c r="AD55" i="2"/>
  <c r="AC55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H54" i="2"/>
  <c r="AG54" i="2"/>
  <c r="AF54" i="2"/>
  <c r="AE54" i="2"/>
  <c r="AD54" i="2"/>
  <c r="AC54" i="2"/>
  <c r="AZ53" i="2"/>
  <c r="AY53" i="2"/>
  <c r="AW53" i="2"/>
  <c r="AV53" i="2"/>
  <c r="AU53" i="2"/>
  <c r="AS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Z51" i="2"/>
  <c r="AY51" i="2"/>
  <c r="AW51" i="2"/>
  <c r="AV51" i="2"/>
  <c r="AU51" i="2"/>
  <c r="AT51" i="2"/>
  <c r="AS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Z45" i="2"/>
  <c r="AW45" i="2"/>
  <c r="AV45" i="2"/>
  <c r="AS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Y44" i="2"/>
  <c r="AW44" i="2"/>
  <c r="AV44" i="2"/>
  <c r="AU44" i="2"/>
  <c r="AT44" i="2"/>
  <c r="AQ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Z43" i="2"/>
  <c r="AY43" i="2"/>
  <c r="AW43" i="2"/>
  <c r="AV43" i="2"/>
  <c r="AU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Z38" i="2"/>
  <c r="AY38" i="2"/>
  <c r="AW38" i="2"/>
  <c r="AV38" i="2"/>
  <c r="AU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Z37" i="2"/>
  <c r="AY37" i="2"/>
  <c r="AW37" i="2"/>
  <c r="AV37" i="2"/>
  <c r="AU37" i="2"/>
  <c r="AT37" i="2"/>
  <c r="AS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Z33" i="2"/>
  <c r="AV33" i="2"/>
  <c r="AU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Z31" i="2"/>
  <c r="AV31" i="2"/>
  <c r="AU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V30" i="2"/>
  <c r="AS30" i="2"/>
  <c r="AQ30" i="2"/>
  <c r="AP30" i="2"/>
  <c r="AO30" i="2"/>
  <c r="AN30" i="2"/>
  <c r="AH30" i="2"/>
  <c r="AG30" i="2"/>
  <c r="AF30" i="2"/>
  <c r="AE30" i="2"/>
  <c r="AD30" i="2"/>
  <c r="AC30" i="2"/>
  <c r="AO29" i="2"/>
  <c r="AN29" i="2"/>
  <c r="AH29" i="2"/>
  <c r="AG29" i="2"/>
  <c r="AF29" i="2"/>
  <c r="AE29" i="2"/>
  <c r="AD29" i="2"/>
  <c r="AC29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H28" i="2"/>
  <c r="AG28" i="2"/>
  <c r="AF28" i="2"/>
  <c r="AE28" i="2"/>
  <c r="AD28" i="2"/>
  <c r="AC28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H27" i="2"/>
  <c r="AG27" i="2"/>
  <c r="AF27" i="2"/>
  <c r="AE27" i="2"/>
  <c r="AD27" i="2"/>
  <c r="AC27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H26" i="2"/>
  <c r="AG26" i="2"/>
  <c r="AF26" i="2"/>
  <c r="AE26" i="2"/>
  <c r="AD26" i="2"/>
  <c r="AC26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H25" i="2"/>
  <c r="AG25" i="2"/>
  <c r="AF25" i="2"/>
  <c r="AE25" i="2"/>
  <c r="AD25" i="2"/>
  <c r="AC25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H24" i="2"/>
  <c r="AG24" i="2"/>
  <c r="AF24" i="2"/>
  <c r="AE24" i="2"/>
  <c r="AD24" i="2"/>
  <c r="AC24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H23" i="2"/>
  <c r="AG23" i="2"/>
  <c r="AF23" i="2"/>
  <c r="AE23" i="2"/>
  <c r="AD23" i="2"/>
  <c r="AC23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H22" i="2"/>
  <c r="AG22" i="2"/>
  <c r="AF22" i="2"/>
  <c r="AE22" i="2"/>
  <c r="AD22" i="2"/>
  <c r="AC22" i="2"/>
  <c r="AZ21" i="2"/>
  <c r="AV21" i="2"/>
  <c r="AU21" i="2"/>
  <c r="AS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Z20" i="2"/>
  <c r="AV20" i="2"/>
  <c r="AU20" i="2"/>
  <c r="AT20" i="2"/>
  <c r="AS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Z19" i="2"/>
  <c r="AY19" i="2"/>
  <c r="AW19" i="2"/>
  <c r="AV19" i="2"/>
  <c r="AU19" i="2"/>
  <c r="AT19" i="2"/>
  <c r="AS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Z18" i="2"/>
  <c r="AX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Z17" i="2"/>
  <c r="AY17" i="2"/>
  <c r="AW17" i="2"/>
  <c r="AV17" i="2"/>
  <c r="AU17" i="2"/>
  <c r="AT17" i="2"/>
  <c r="AS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Z15" i="2"/>
  <c r="AV15" i="2"/>
  <c r="AU15" i="2"/>
  <c r="AT15" i="2"/>
  <c r="AS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Z14" i="2"/>
  <c r="AY14" i="2"/>
  <c r="AW14" i="2"/>
  <c r="AV14" i="2"/>
  <c r="AU14" i="2"/>
  <c r="AT14" i="2"/>
  <c r="AS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Z13" i="2"/>
  <c r="AY13" i="2"/>
  <c r="AW13" i="2"/>
  <c r="AV13" i="2"/>
  <c r="AU13" i="2"/>
  <c r="AT13" i="2"/>
  <c r="AS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Z12" i="2"/>
  <c r="AY12" i="2"/>
  <c r="AX12" i="2"/>
  <c r="AV12" i="2"/>
  <c r="AS12" i="2"/>
  <c r="AR12" i="2"/>
  <c r="AO12" i="2"/>
  <c r="AK12" i="2"/>
  <c r="AJ12" i="2"/>
  <c r="AI12" i="2"/>
  <c r="AH12" i="2"/>
  <c r="AG12" i="2"/>
  <c r="AF12" i="2"/>
  <c r="AE12" i="2"/>
  <c r="AD12" i="2"/>
  <c r="AC12" i="2"/>
  <c r="AZ11" i="2"/>
  <c r="AY11" i="2"/>
  <c r="AX11" i="2"/>
  <c r="AW11" i="2"/>
  <c r="AV11" i="2"/>
  <c r="AT11" i="2"/>
  <c r="AS11" i="2"/>
  <c r="AO11" i="2"/>
  <c r="AK11" i="2"/>
  <c r="AJ11" i="2"/>
  <c r="AI11" i="2"/>
  <c r="AH11" i="2"/>
  <c r="AG11" i="2"/>
  <c r="AF11" i="2"/>
  <c r="AE11" i="2"/>
  <c r="AD11" i="2"/>
  <c r="AC11" i="2"/>
  <c r="AZ10" i="2"/>
  <c r="AY10" i="2"/>
  <c r="AW10" i="2"/>
  <c r="AV10" i="2"/>
  <c r="AU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Z9" i="2"/>
  <c r="AV9" i="2"/>
  <c r="AU9" i="2"/>
  <c r="AS9" i="2"/>
  <c r="AR9" i="2"/>
  <c r="AQ9" i="2"/>
  <c r="AP9" i="2"/>
  <c r="AO9" i="2"/>
  <c r="AN9" i="2"/>
  <c r="AK9" i="2"/>
  <c r="AJ9" i="2"/>
  <c r="AI9" i="2"/>
  <c r="AH9" i="2"/>
  <c r="AG9" i="2"/>
  <c r="AF9" i="2"/>
  <c r="AE9" i="2"/>
  <c r="AD9" i="2"/>
  <c r="AC9" i="2"/>
  <c r="AZ8" i="2"/>
  <c r="AY8" i="2"/>
  <c r="AW8" i="2"/>
  <c r="AV8" i="2"/>
  <c r="AU8" i="2"/>
  <c r="AS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Z7" i="2"/>
  <c r="AW7" i="2"/>
  <c r="AV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V6" i="2"/>
  <c r="AQ6" i="2"/>
  <c r="AO6" i="2"/>
  <c r="AN6" i="2"/>
  <c r="AH6" i="2"/>
  <c r="AG6" i="2"/>
  <c r="AF6" i="2"/>
  <c r="AE6" i="2"/>
  <c r="AD6" i="2"/>
  <c r="AC6" i="2"/>
  <c r="AS5" i="2"/>
  <c r="AP5" i="2"/>
  <c r="AO5" i="2"/>
  <c r="AN5" i="2"/>
  <c r="AH5" i="2"/>
  <c r="AG5" i="2"/>
  <c r="AF5" i="2"/>
  <c r="AE5" i="2"/>
  <c r="AD5" i="2"/>
  <c r="AC5" i="2"/>
  <c r="AY4" i="2"/>
  <c r="AW4" i="2"/>
  <c r="AV4" i="2"/>
  <c r="AU4" i="2"/>
  <c r="AQ4" i="2"/>
  <c r="AO4" i="2"/>
  <c r="AN4" i="2"/>
  <c r="AK4" i="2"/>
  <c r="AJ4" i="2"/>
  <c r="AI4" i="2"/>
  <c r="AH4" i="2"/>
  <c r="AG4" i="2"/>
  <c r="AF4" i="2"/>
  <c r="AE4" i="2"/>
  <c r="AD4" i="2"/>
  <c r="AC4" i="2"/>
  <c r="AV3" i="2"/>
  <c r="AQ3" i="2"/>
  <c r="AO3" i="2"/>
  <c r="AN3" i="2"/>
  <c r="AK3" i="2"/>
  <c r="AJ3" i="2"/>
  <c r="AI3" i="2"/>
  <c r="AH3" i="2"/>
  <c r="AG3" i="2"/>
  <c r="AF3" i="2"/>
  <c r="AE3" i="2"/>
  <c r="AD3" i="2"/>
  <c r="AC3" i="2"/>
  <c r="AZ2" i="2"/>
  <c r="AV2" i="2"/>
  <c r="AS2" i="2"/>
  <c r="AQ2" i="2"/>
  <c r="AP2" i="2"/>
  <c r="AO2" i="2"/>
  <c r="AN2" i="2"/>
  <c r="AH2" i="2"/>
  <c r="AG2" i="2"/>
  <c r="AF2" i="2"/>
  <c r="AE2" i="2"/>
  <c r="AD2" i="2"/>
  <c r="AC2" i="2"/>
</calcChain>
</file>

<file path=xl/sharedStrings.xml><?xml version="1.0" encoding="utf-8"?>
<sst xmlns="http://schemas.openxmlformats.org/spreadsheetml/2006/main" count="18391" uniqueCount="206">
  <si>
    <t>Specimen</t>
  </si>
  <si>
    <t>CBL</t>
  </si>
  <si>
    <t>CBW</t>
  </si>
  <si>
    <t>CH</t>
  </si>
  <si>
    <t>AL</t>
  </si>
  <si>
    <t>CBR</t>
  </si>
  <si>
    <t>CHR</t>
  </si>
  <si>
    <t>MCL</t>
  </si>
  <si>
    <t>MCW</t>
  </si>
  <si>
    <t>MCR</t>
  </si>
  <si>
    <t>MDE</t>
  </si>
  <si>
    <t>MSL</t>
  </si>
  <si>
    <t>CMA</t>
  </si>
  <si>
    <t>CDA</t>
  </si>
  <si>
    <t>MDL</t>
  </si>
  <si>
    <t>DDL</t>
  </si>
  <si>
    <t>MA</t>
  </si>
  <si>
    <t>MC</t>
  </si>
  <si>
    <t>MB</t>
  </si>
  <si>
    <t>DA</t>
  </si>
  <si>
    <t>DC</t>
  </si>
  <si>
    <t>DB</t>
  </si>
  <si>
    <t>MAVG</t>
  </si>
  <si>
    <t>DAVG</t>
  </si>
  <si>
    <t>DSDI</t>
  </si>
  <si>
    <t>MG 73</t>
  </si>
  <si>
    <t>?</t>
  </si>
  <si>
    <t>CH 168</t>
  </si>
  <si>
    <t>DPM-MON-T10 1</t>
  </si>
  <si>
    <t>Taxa (Genus)</t>
  </si>
  <si>
    <t>Group</t>
  </si>
  <si>
    <t>Clade</t>
  </si>
  <si>
    <t>Log (CBL+1)</t>
  </si>
  <si>
    <t>Log (CBW+1)</t>
  </si>
  <si>
    <t>Log (CH+1)</t>
  </si>
  <si>
    <t>Log (AL+1)</t>
  </si>
  <si>
    <t>Log (CBR+1)</t>
  </si>
  <si>
    <t>Log (CHR+1)</t>
  </si>
  <si>
    <t>Log (MCL+1)</t>
  </si>
  <si>
    <t>Log (MCW+1)</t>
  </si>
  <si>
    <t>Log (MCR+1)</t>
  </si>
  <si>
    <t>Log (MDE+1)</t>
  </si>
  <si>
    <t>Log (MSL+1)</t>
  </si>
  <si>
    <t>Log (CMA+1)</t>
  </si>
  <si>
    <t>Log (CDA+1)</t>
  </si>
  <si>
    <t>Log (MDL+1)</t>
  </si>
  <si>
    <t>Log (DDL+1)</t>
  </si>
  <si>
    <t>Log (MA+1)</t>
  </si>
  <si>
    <t>Log (MC+1)</t>
  </si>
  <si>
    <t>Log (MB+1)</t>
  </si>
  <si>
    <t>Log (DA+1)</t>
  </si>
  <si>
    <t>Log (DC+1)</t>
  </si>
  <si>
    <t>Log (DB+1)</t>
  </si>
  <si>
    <t>Log (MAVG+1)</t>
  </si>
  <si>
    <t>Log (DAVG+1)</t>
  </si>
  <si>
    <t>Log (DSDI+1)</t>
  </si>
  <si>
    <t>Genyodectes</t>
  </si>
  <si>
    <t>Non-abelisauroid Ceratosauria</t>
  </si>
  <si>
    <t>Arcovenator</t>
  </si>
  <si>
    <t>Abelisauridae</t>
  </si>
  <si>
    <t>Abelisaurus</t>
  </si>
  <si>
    <t>Indosuchus</t>
  </si>
  <si>
    <t>Chenanisaurus</t>
  </si>
  <si>
    <t xml:space="preserve">Majungasaurus </t>
  </si>
  <si>
    <t>Aucasaurus</t>
  </si>
  <si>
    <t>&gt;20,02</t>
  </si>
  <si>
    <t>&gt;22,56</t>
  </si>
  <si>
    <t>Skorpiovenator</t>
  </si>
  <si>
    <t>&gt;20,9</t>
  </si>
  <si>
    <t>&gt;25,17</t>
  </si>
  <si>
    <t>&gt;22,68</t>
  </si>
  <si>
    <t>&gt;29,26</t>
  </si>
  <si>
    <t>&gt;25,27/~41</t>
  </si>
  <si>
    <t>&gt;31,04/~43</t>
  </si>
  <si>
    <t>~2.18</t>
  </si>
  <si>
    <t>Carnotaurus</t>
  </si>
  <si>
    <t>Abelisauridae indet.</t>
  </si>
  <si>
    <t>Baryonyx</t>
  </si>
  <si>
    <t>Spinosauridae</t>
  </si>
  <si>
    <t>1,8</t>
  </si>
  <si>
    <t>Suchomimus</t>
  </si>
  <si>
    <t>Spinosaurinae indet.</t>
  </si>
  <si>
    <t>Neovenator</t>
  </si>
  <si>
    <t>Neovenatoridae</t>
  </si>
  <si>
    <t>Fukuiraptor</t>
  </si>
  <si>
    <t>Megaraptora</t>
  </si>
  <si>
    <t>Australovenator</t>
  </si>
  <si>
    <t>/</t>
  </si>
  <si>
    <t>Acrocanthosaurus</t>
  </si>
  <si>
    <t>Carcharodontosauridae</t>
  </si>
  <si>
    <t>21?</t>
  </si>
  <si>
    <t>Eocarcharia</t>
  </si>
  <si>
    <t>Carcharodontosaurus</t>
  </si>
  <si>
    <t>Giganotosaurus</t>
  </si>
  <si>
    <t>Mapusaurus</t>
  </si>
  <si>
    <t>Alioramus</t>
  </si>
  <si>
    <t>Tyrannosauridae</t>
  </si>
  <si>
    <t>Gorgosaurus</t>
  </si>
  <si>
    <t>Daspletosaurus</t>
  </si>
  <si>
    <t>Albertosaurus</t>
  </si>
  <si>
    <t>Tyrannosaurus</t>
  </si>
  <si>
    <t>Zhuchengtyrannus</t>
  </si>
  <si>
    <t>Axis 1</t>
  </si>
  <si>
    <t>Axis 2</t>
  </si>
  <si>
    <t>Axis 3</t>
  </si>
  <si>
    <t>Axis 4</t>
  </si>
  <si>
    <t>Axis 5</t>
  </si>
  <si>
    <t>Axis 6</t>
  </si>
  <si>
    <t>Axis 7</t>
  </si>
  <si>
    <t>Given group</t>
  </si>
  <si>
    <t>Classification</t>
  </si>
  <si>
    <t>Jackknifed</t>
  </si>
  <si>
    <t>Total</t>
  </si>
  <si>
    <t>Axis</t>
  </si>
  <si>
    <t>Percent</t>
  </si>
  <si>
    <t>Axis 8</t>
  </si>
  <si>
    <t>Axis 9</t>
  </si>
  <si>
    <t>Axis 10</t>
  </si>
  <si>
    <t>Label</t>
  </si>
  <si>
    <t>CA</t>
  </si>
  <si>
    <t>MHNA.PV.2011.12.15</t>
  </si>
  <si>
    <t>MHNA.PV.2011.12.187</t>
  </si>
  <si>
    <t>Abelisauridae indet. 1 Western Tremp Syncline</t>
  </si>
  <si>
    <t>MPZ 2004/4</t>
  </si>
  <si>
    <t>Abelisauridae indet. 2 Western Tremp Syncline</t>
  </si>
  <si>
    <t xml:space="preserve">MPZ 2017/804 </t>
  </si>
  <si>
    <t>MPZ 2021/223</t>
  </si>
  <si>
    <t>MPZ 2022/87</t>
  </si>
  <si>
    <t>MPZ 2022/88</t>
  </si>
  <si>
    <t>Abelisauridae indet. 3 Western Tremp Syncline</t>
  </si>
  <si>
    <t>MPZ 98/67</t>
  </si>
  <si>
    <t>MPZ 2004/3</t>
  </si>
  <si>
    <t>MPZ 2004/5</t>
  </si>
  <si>
    <t>MPZ 2004/6</t>
  </si>
  <si>
    <t>MPZ 2004/8</t>
  </si>
  <si>
    <t>MPZ 2022/81</t>
  </si>
  <si>
    <t>MPZ 2022/86</t>
  </si>
  <si>
    <t>MPZ 2022/89</t>
  </si>
  <si>
    <t>MCNA 1852</t>
  </si>
  <si>
    <t>MCNA 1853</t>
  </si>
  <si>
    <t>MCNA 1855</t>
  </si>
  <si>
    <t xml:space="preserve">MCNA 2205 </t>
  </si>
  <si>
    <t>MCNA 2206</t>
  </si>
  <si>
    <t>MCNA 8589</t>
  </si>
  <si>
    <t>MCNA 8600</t>
  </si>
  <si>
    <t>MCNA 10082</t>
  </si>
  <si>
    <t>MCNA 14067</t>
  </si>
  <si>
    <t>MCNA 14073</t>
  </si>
  <si>
    <t>MCNA 14074</t>
  </si>
  <si>
    <t xml:space="preserve">MCNA 14520 </t>
  </si>
  <si>
    <t>MCNA 14521</t>
  </si>
  <si>
    <t>MCNA 14522</t>
  </si>
  <si>
    <t>MCNA 16863</t>
  </si>
  <si>
    <t>MCNA 16864</t>
  </si>
  <si>
    <t>UPUAM 14044</t>
  </si>
  <si>
    <t>UPUAM 14045</t>
  </si>
  <si>
    <t>UPUAM 14046</t>
  </si>
  <si>
    <t>UPUAM 14047</t>
  </si>
  <si>
    <t>UPUAM 14048</t>
  </si>
  <si>
    <t>UPUAM 14049</t>
  </si>
  <si>
    <t>POY_0125</t>
  </si>
  <si>
    <t>POY_0393</t>
  </si>
  <si>
    <t>POY_0430</t>
  </si>
  <si>
    <t>10</t>
  </si>
  <si>
    <t>7,5</t>
  </si>
  <si>
    <t>21</t>
  </si>
  <si>
    <t>16,5</t>
  </si>
  <si>
    <t>POY_0500</t>
  </si>
  <si>
    <t>POY_0472</t>
  </si>
  <si>
    <t>POY_0553</t>
  </si>
  <si>
    <t>11</t>
  </si>
  <si>
    <t>6,5</t>
  </si>
  <si>
    <t>POY_1078</t>
  </si>
  <si>
    <t>POY_1000</t>
  </si>
  <si>
    <t>POY_1076</t>
  </si>
  <si>
    <t>POY_1024</t>
  </si>
  <si>
    <t>POY_1023</t>
  </si>
  <si>
    <t>POY_0972</t>
  </si>
  <si>
    <t>POY_0945</t>
  </si>
  <si>
    <t>POY_0937</t>
  </si>
  <si>
    <t>POY_0622</t>
  </si>
  <si>
    <t>POY_1060</t>
  </si>
  <si>
    <t>POY_0302</t>
  </si>
  <si>
    <t>POY_0211</t>
  </si>
  <si>
    <t>POY_0141</t>
  </si>
  <si>
    <t>POY_0129</t>
  </si>
  <si>
    <t>Abelisauridae indet. 1</t>
  </si>
  <si>
    <t>Abelisauridae indet. 2</t>
  </si>
  <si>
    <t>Arcovenator Jas Neuf Sud</t>
  </si>
  <si>
    <t>Arcovenator Laño</t>
  </si>
  <si>
    <t>cf. Arcovenator Armuña</t>
  </si>
  <si>
    <t>Abelisauridae indet. closely related to Arcovenator Poyos. Morphotype 1</t>
  </si>
  <si>
    <t>Abelisauridae indet. closely related to Arcovenator Poyos. Morphotype 2</t>
  </si>
  <si>
    <r>
      <t xml:space="preserve">Arcovenator </t>
    </r>
    <r>
      <rPr>
        <sz val="10"/>
        <color rgb="FF000000"/>
        <rFont val="Arial"/>
        <family val="2"/>
      </rPr>
      <t>Jas Neuf Sud</t>
    </r>
  </si>
  <si>
    <r>
      <t xml:space="preserve">Arcovenator </t>
    </r>
    <r>
      <rPr>
        <sz val="10"/>
        <color rgb="FF000000"/>
        <rFont val="Arial"/>
        <family val="2"/>
      </rPr>
      <t>Laño</t>
    </r>
  </si>
  <si>
    <r>
      <t xml:space="preserve">cf. </t>
    </r>
    <r>
      <rPr>
        <i/>
        <sz val="10"/>
        <color rgb="FF000000"/>
        <rFont val="Arial"/>
        <family val="2"/>
      </rPr>
      <t xml:space="preserve">Arcovenator </t>
    </r>
    <r>
      <rPr>
        <sz val="10"/>
        <color rgb="FF000000"/>
        <rFont val="Arial"/>
        <family val="2"/>
      </rPr>
      <t>Armuña</t>
    </r>
  </si>
  <si>
    <r>
      <t xml:space="preserve">Abelisauridae indet. closely related to </t>
    </r>
    <r>
      <rPr>
        <i/>
        <sz val="10"/>
        <color rgb="FF000000"/>
        <rFont val="Arial"/>
        <family val="2"/>
      </rPr>
      <t>Arcovenator</t>
    </r>
    <r>
      <rPr>
        <sz val="10"/>
        <color rgb="FF000000"/>
        <rFont val="Arial"/>
        <family val="2"/>
      </rPr>
      <t xml:space="preserve"> Poyos. Morphotype 1</t>
    </r>
  </si>
  <si>
    <r>
      <t xml:space="preserve">Abelisauridae indet. closely related to </t>
    </r>
    <r>
      <rPr>
        <i/>
        <sz val="10"/>
        <color rgb="FF000000"/>
        <rFont val="Arial"/>
        <family val="2"/>
      </rPr>
      <t>Arcovenator</t>
    </r>
    <r>
      <rPr>
        <sz val="10"/>
        <color rgb="FF000000"/>
        <rFont val="Arial"/>
        <family val="2"/>
      </rPr>
      <t xml:space="preserve"> Poyos. Morphotype 2</t>
    </r>
  </si>
  <si>
    <t>Point</t>
  </si>
  <si>
    <t>Eigenval</t>
  </si>
  <si>
    <t xml:space="preserve"> Eigenval</t>
  </si>
  <si>
    <t>Correctly classified= 75,85%</t>
  </si>
  <si>
    <t>Correctly classified= 66,79%</t>
  </si>
  <si>
    <t>Correctly classified= 71,48%</t>
  </si>
  <si>
    <t>Correctly classified= 63,42%</t>
  </si>
  <si>
    <t>Correctly classified= 66,67%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</si>
</sst>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6" x14ac:knownFonts="1">
    <font>
      <sz val="11"/>
      <color rgb="FF000000"/>
      <name val="Aptos Narrow"/>
      <family val="2"/>
      <charset val="1"/>
    </font>
    <font>
      <sz val="8"/>
      <name val="Aptos Narrow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ptos Narrow"/>
      <family val="2"/>
      <charset val="1"/>
    </font>
    <font>
      <sz val="10"/>
      <color rgb="FF000000"/>
      <name val="Arial"/>
      <family val="2"/>
    </font>
    <font>
      <i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right" wrapText="1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11" fontId="4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47D45A"/>
      <rgbColor rgb="FF0000FF"/>
      <rgbColor rgb="FFFFFF00"/>
      <rgbColor rgb="FFCB3DBB"/>
      <rgbColor rgb="FF00FFFF"/>
      <rgbColor rgb="FF800000"/>
      <rgbColor rgb="FF196B24"/>
      <rgbColor rgb="FF000080"/>
      <rgbColor rgb="FF3E8625"/>
      <rgbColor rgb="FF800080"/>
      <rgbColor rgb="FF0C7EAA"/>
      <rgbColor rgb="FFBFBFBF"/>
      <rgbColor rgb="FF4EA72E"/>
      <rgbColor rgb="FF46B1E1"/>
      <rgbColor rgb="FFA02B93"/>
      <rgbColor rgb="FFFFFFCC"/>
      <rgbColor rgb="FFCCFFFF"/>
      <rgbColor rgb="FF601A58"/>
      <rgbColor rgb="FFED8D5B"/>
      <rgbColor rgb="FF156082"/>
      <rgbColor rgb="FFCCCCCC"/>
      <rgbColor rgb="FF000080"/>
      <rgbColor rgb="FFFF00FF"/>
      <rgbColor rgb="FFFFFF00"/>
      <rgbColor rgb="FF00FFFF"/>
      <rgbColor rgb="FF800080"/>
      <rgbColor rgb="FF800000"/>
      <rgbColor rgb="FF095F80"/>
      <rgbColor rgb="FF0000FF"/>
      <rgbColor rgb="FF0F9ED5"/>
      <rgbColor rgb="FFCCFFFF"/>
      <rgbColor rgb="FFD9D9D9"/>
      <rgbColor rgb="FFFFFF99"/>
      <rgbColor rgb="FF99CCFF"/>
      <rgbColor rgb="FFFF66CC"/>
      <rgbColor rgb="FFFF66FF"/>
      <rgbColor rgb="FFF2AA84"/>
      <rgbColor rgb="FF1F8EC0"/>
      <rgbColor rgb="FF2CBAF0"/>
      <rgbColor rgb="FF68CC45"/>
      <rgbColor rgb="FFFFCC00"/>
      <rgbColor rgb="FFCC5516"/>
      <rgbColor rgb="FFE97132"/>
      <rgbColor rgb="FF595959"/>
      <rgbColor rgb="FF969696"/>
      <rgbColor rgb="FF0D3A4E"/>
      <rgbColor rgb="FF27A839"/>
      <rgbColor rgb="FF0F4016"/>
      <rgbColor rgb="FF2F641C"/>
      <rgbColor rgb="FF994010"/>
      <rgbColor rgb="FF802276"/>
      <rgbColor rgb="FF114D68"/>
      <rgbColor rgb="FF14561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'LDA clade 1'!$C$6</c:f>
              <c:strCache>
                <c:ptCount val="1"/>
                <c:pt idx="0">
                  <c:v>Non-abelisauroid Ceratosauria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'LDA clade 1'!$F$2:$F$10</c:f>
              <c:numCache>
                <c:formatCode>General</c:formatCode>
                <c:ptCount val="9"/>
                <c:pt idx="0">
                  <c:v>0.93101</c:v>
                </c:pt>
                <c:pt idx="1">
                  <c:v>-0.43786999999999998</c:v>
                </c:pt>
                <c:pt idx="2">
                  <c:v>-0.13039999999999999</c:v>
                </c:pt>
                <c:pt idx="3">
                  <c:v>2.0949</c:v>
                </c:pt>
                <c:pt idx="4">
                  <c:v>1.3935999999999999</c:v>
                </c:pt>
                <c:pt idx="5">
                  <c:v>-0.21446999999999999</c:v>
                </c:pt>
                <c:pt idx="6">
                  <c:v>-1.5586</c:v>
                </c:pt>
                <c:pt idx="7">
                  <c:v>0.33451999999999998</c:v>
                </c:pt>
                <c:pt idx="8">
                  <c:v>-1.0196000000000001</c:v>
                </c:pt>
              </c:numCache>
            </c:numRef>
          </c:xVal>
          <c:yVal>
            <c:numRef>
              <c:f>'LDA clade 1'!$G$2:$G$10</c:f>
              <c:numCache>
                <c:formatCode>General</c:formatCode>
                <c:ptCount val="9"/>
                <c:pt idx="0">
                  <c:v>-5.7313000000000003E-2</c:v>
                </c:pt>
                <c:pt idx="1">
                  <c:v>-1.3602000000000001</c:v>
                </c:pt>
                <c:pt idx="2">
                  <c:v>9.3645000000000006E-2</c:v>
                </c:pt>
                <c:pt idx="3">
                  <c:v>-0.57606999999999997</c:v>
                </c:pt>
                <c:pt idx="4">
                  <c:v>-0.34042</c:v>
                </c:pt>
                <c:pt idx="5">
                  <c:v>6.2389E-2</c:v>
                </c:pt>
                <c:pt idx="6">
                  <c:v>-0.31544</c:v>
                </c:pt>
                <c:pt idx="7">
                  <c:v>-0.35920999999999997</c:v>
                </c:pt>
                <c:pt idx="8">
                  <c:v>-0.53083999999999998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86-4F21-A36C-D887AEC80355}"/>
            </c:ext>
          </c:extLst>
        </c:ser>
        <c:ser>
          <c:idx val="1"/>
          <c:order val="1"/>
          <c:tx>
            <c:strRef>
              <c:f>'LDA clade 1'!$C$30</c:f>
              <c:strCache>
                <c:ptCount val="1"/>
                <c:pt idx="0">
                  <c:v>Abelisauridae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'LDA clade 1'!$F$11:$F$132</c:f>
              <c:numCache>
                <c:formatCode>General</c:formatCode>
                <c:ptCount val="122"/>
                <c:pt idx="0">
                  <c:v>0.71938000000000002</c:v>
                </c:pt>
                <c:pt idx="1">
                  <c:v>0.35415000000000002</c:v>
                </c:pt>
                <c:pt idx="2">
                  <c:v>0.72538000000000002</c:v>
                </c:pt>
                <c:pt idx="3">
                  <c:v>0.53271999999999997</c:v>
                </c:pt>
                <c:pt idx="4">
                  <c:v>0.19314999999999999</c:v>
                </c:pt>
                <c:pt idx="5">
                  <c:v>0.28643000000000002</c:v>
                </c:pt>
                <c:pt idx="6">
                  <c:v>0.32235999999999998</c:v>
                </c:pt>
                <c:pt idx="7">
                  <c:v>0.43685000000000002</c:v>
                </c:pt>
                <c:pt idx="8">
                  <c:v>0.15712999999999999</c:v>
                </c:pt>
                <c:pt idx="9">
                  <c:v>0.31822</c:v>
                </c:pt>
                <c:pt idx="10">
                  <c:v>0.55023999999999995</c:v>
                </c:pt>
                <c:pt idx="11">
                  <c:v>7.7558000000000002E-2</c:v>
                </c:pt>
                <c:pt idx="12">
                  <c:v>-0.86560999999999999</c:v>
                </c:pt>
                <c:pt idx="13">
                  <c:v>0.56886999999999999</c:v>
                </c:pt>
                <c:pt idx="14">
                  <c:v>0.77237</c:v>
                </c:pt>
                <c:pt idx="15">
                  <c:v>0.89207000000000003</c:v>
                </c:pt>
                <c:pt idx="16">
                  <c:v>-0.51475000000000004</c:v>
                </c:pt>
                <c:pt idx="17">
                  <c:v>-0.56296000000000002</c:v>
                </c:pt>
                <c:pt idx="18">
                  <c:v>-0.62812999999999997</c:v>
                </c:pt>
                <c:pt idx="19">
                  <c:v>0.43498999999999999</c:v>
                </c:pt>
                <c:pt idx="20">
                  <c:v>9.8535999999999999E-2</c:v>
                </c:pt>
                <c:pt idx="21">
                  <c:v>-0.46958</c:v>
                </c:pt>
                <c:pt idx="22">
                  <c:v>-7.6254000000000002E-2</c:v>
                </c:pt>
                <c:pt idx="23">
                  <c:v>-1.0465</c:v>
                </c:pt>
                <c:pt idx="24">
                  <c:v>0.67874000000000001</c:v>
                </c:pt>
                <c:pt idx="25">
                  <c:v>0.34428999999999998</c:v>
                </c:pt>
                <c:pt idx="26">
                  <c:v>0.73409000000000002</c:v>
                </c:pt>
                <c:pt idx="27">
                  <c:v>0.49207000000000001</c:v>
                </c:pt>
                <c:pt idx="28">
                  <c:v>0.70262000000000002</c:v>
                </c:pt>
                <c:pt idx="29">
                  <c:v>0.93047000000000002</c:v>
                </c:pt>
                <c:pt idx="30">
                  <c:v>0.78629000000000004</c:v>
                </c:pt>
                <c:pt idx="31">
                  <c:v>0.86480000000000001</c:v>
                </c:pt>
                <c:pt idx="32">
                  <c:v>0.73936000000000002</c:v>
                </c:pt>
                <c:pt idx="33">
                  <c:v>1.5490999999999999</c:v>
                </c:pt>
                <c:pt idx="34">
                  <c:v>0.66102000000000005</c:v>
                </c:pt>
                <c:pt idx="35">
                  <c:v>0.68847000000000003</c:v>
                </c:pt>
                <c:pt idx="36">
                  <c:v>0.23025999999999999</c:v>
                </c:pt>
                <c:pt idx="37">
                  <c:v>-0.18659999999999999</c:v>
                </c:pt>
                <c:pt idx="38">
                  <c:v>0.13729</c:v>
                </c:pt>
                <c:pt idx="39">
                  <c:v>0.54193999999999998</c:v>
                </c:pt>
                <c:pt idx="40">
                  <c:v>0.89444000000000001</c:v>
                </c:pt>
                <c:pt idx="41">
                  <c:v>1.3854</c:v>
                </c:pt>
                <c:pt idx="42">
                  <c:v>0.66213</c:v>
                </c:pt>
                <c:pt idx="43">
                  <c:v>0.79068000000000005</c:v>
                </c:pt>
                <c:pt idx="44">
                  <c:v>0.39140000000000003</c:v>
                </c:pt>
                <c:pt idx="45">
                  <c:v>1.0732999999999999</c:v>
                </c:pt>
                <c:pt idx="46">
                  <c:v>0.36964000000000002</c:v>
                </c:pt>
                <c:pt idx="47">
                  <c:v>1.1614</c:v>
                </c:pt>
                <c:pt idx="48">
                  <c:v>1.9794</c:v>
                </c:pt>
                <c:pt idx="49">
                  <c:v>-0.44238</c:v>
                </c:pt>
                <c:pt idx="50">
                  <c:v>0.60389999999999999</c:v>
                </c:pt>
                <c:pt idx="51">
                  <c:v>0.48330000000000001</c:v>
                </c:pt>
                <c:pt idx="52">
                  <c:v>0.60933000000000004</c:v>
                </c:pt>
                <c:pt idx="53">
                  <c:v>1.5744</c:v>
                </c:pt>
                <c:pt idx="54">
                  <c:v>0.91093000000000002</c:v>
                </c:pt>
                <c:pt idx="55">
                  <c:v>0.93549000000000004</c:v>
                </c:pt>
                <c:pt idx="56">
                  <c:v>1.0952</c:v>
                </c:pt>
                <c:pt idx="57">
                  <c:v>2.2109000000000001</c:v>
                </c:pt>
                <c:pt idx="58">
                  <c:v>0.65403</c:v>
                </c:pt>
                <c:pt idx="59">
                  <c:v>0.78468000000000004</c:v>
                </c:pt>
                <c:pt idx="60">
                  <c:v>0.80479999999999996</c:v>
                </c:pt>
                <c:pt idx="61">
                  <c:v>0.91622000000000003</c:v>
                </c:pt>
                <c:pt idx="62">
                  <c:v>1.2941</c:v>
                </c:pt>
                <c:pt idx="63">
                  <c:v>1.2894000000000001</c:v>
                </c:pt>
                <c:pt idx="64">
                  <c:v>1.3626</c:v>
                </c:pt>
                <c:pt idx="65">
                  <c:v>1.6538999999999999</c:v>
                </c:pt>
                <c:pt idx="66">
                  <c:v>-0.26395999999999997</c:v>
                </c:pt>
                <c:pt idx="67">
                  <c:v>0.40196999999999999</c:v>
                </c:pt>
                <c:pt idx="68">
                  <c:v>0.54413999999999996</c:v>
                </c:pt>
                <c:pt idx="69">
                  <c:v>0.74787000000000003</c:v>
                </c:pt>
                <c:pt idx="70">
                  <c:v>0.73024999999999995</c:v>
                </c:pt>
                <c:pt idx="71">
                  <c:v>0.93435999999999997</c:v>
                </c:pt>
                <c:pt idx="72">
                  <c:v>1.6185</c:v>
                </c:pt>
                <c:pt idx="73">
                  <c:v>1.7014</c:v>
                </c:pt>
                <c:pt idx="74">
                  <c:v>0.88353000000000004</c:v>
                </c:pt>
                <c:pt idx="75">
                  <c:v>1.1418999999999999</c:v>
                </c:pt>
                <c:pt idx="76">
                  <c:v>0.60857000000000006</c:v>
                </c:pt>
                <c:pt idx="77" formatCode="0.00E+00">
                  <c:v>-5.5834E-14</c:v>
                </c:pt>
                <c:pt idx="78">
                  <c:v>1.7613000000000001</c:v>
                </c:pt>
                <c:pt idx="79">
                  <c:v>2.4664999999999999</c:v>
                </c:pt>
                <c:pt idx="80">
                  <c:v>3.0404</c:v>
                </c:pt>
                <c:pt idx="81" formatCode="0.00E+00">
                  <c:v>-5.5834E-14</c:v>
                </c:pt>
                <c:pt idx="82">
                  <c:v>1.0579000000000001</c:v>
                </c:pt>
                <c:pt idx="83">
                  <c:v>1.3181</c:v>
                </c:pt>
                <c:pt idx="84">
                  <c:v>2.2025000000000001</c:v>
                </c:pt>
                <c:pt idx="85">
                  <c:v>-0.16395000000000001</c:v>
                </c:pt>
                <c:pt idx="86">
                  <c:v>0.29908000000000001</c:v>
                </c:pt>
                <c:pt idx="87">
                  <c:v>0.57098000000000004</c:v>
                </c:pt>
                <c:pt idx="88">
                  <c:v>0.55778000000000005</c:v>
                </c:pt>
                <c:pt idx="89">
                  <c:v>-0.78835</c:v>
                </c:pt>
                <c:pt idx="90">
                  <c:v>-0.33499000000000001</c:v>
                </c:pt>
                <c:pt idx="91">
                  <c:v>-0.68457999999999997</c:v>
                </c:pt>
                <c:pt idx="92">
                  <c:v>-0.26744000000000001</c:v>
                </c:pt>
                <c:pt idx="93">
                  <c:v>-1.0101</c:v>
                </c:pt>
                <c:pt idx="94">
                  <c:v>-0.32277</c:v>
                </c:pt>
                <c:pt idx="95">
                  <c:v>0.86421000000000003</c:v>
                </c:pt>
                <c:pt idx="96">
                  <c:v>2.0358999999999998</c:v>
                </c:pt>
                <c:pt idx="97">
                  <c:v>0.32485000000000003</c:v>
                </c:pt>
                <c:pt idx="98">
                  <c:v>0.25403999999999999</c:v>
                </c:pt>
                <c:pt idx="99">
                  <c:v>1.2402</c:v>
                </c:pt>
                <c:pt idx="100">
                  <c:v>1.9386000000000001</c:v>
                </c:pt>
                <c:pt idx="101">
                  <c:v>1.8206</c:v>
                </c:pt>
                <c:pt idx="102">
                  <c:v>0.68257000000000001</c:v>
                </c:pt>
                <c:pt idx="103">
                  <c:v>1.3441000000000001</c:v>
                </c:pt>
                <c:pt idx="104">
                  <c:v>2.3498999999999999</c:v>
                </c:pt>
                <c:pt idx="105">
                  <c:v>2.0928</c:v>
                </c:pt>
                <c:pt idx="106">
                  <c:v>2.8698000000000001</c:v>
                </c:pt>
                <c:pt idx="107">
                  <c:v>2.3978999999999999</c:v>
                </c:pt>
                <c:pt idx="108">
                  <c:v>2.8140000000000001</c:v>
                </c:pt>
                <c:pt idx="109">
                  <c:v>2.9617</c:v>
                </c:pt>
                <c:pt idx="110">
                  <c:v>2.1775000000000002</c:v>
                </c:pt>
                <c:pt idx="111">
                  <c:v>1.6838</c:v>
                </c:pt>
                <c:pt idx="112">
                  <c:v>1.4302999999999999</c:v>
                </c:pt>
                <c:pt idx="113">
                  <c:v>1.1127</c:v>
                </c:pt>
                <c:pt idx="114">
                  <c:v>0.40049000000000001</c:v>
                </c:pt>
                <c:pt idx="115">
                  <c:v>1.8308</c:v>
                </c:pt>
                <c:pt idx="116">
                  <c:v>2.4914000000000001</c:v>
                </c:pt>
                <c:pt idx="117">
                  <c:v>1.1115999999999999</c:v>
                </c:pt>
                <c:pt idx="118">
                  <c:v>0.84741999999999995</c:v>
                </c:pt>
                <c:pt idx="119">
                  <c:v>7.9362000000000002E-2</c:v>
                </c:pt>
                <c:pt idx="120">
                  <c:v>-1.5139E-2</c:v>
                </c:pt>
                <c:pt idx="121">
                  <c:v>-0.11931</c:v>
                </c:pt>
              </c:numCache>
            </c:numRef>
          </c:xVal>
          <c:yVal>
            <c:numRef>
              <c:f>'LDA clade 1'!$G$11:$G$132</c:f>
              <c:numCache>
                <c:formatCode>General</c:formatCode>
                <c:ptCount val="122"/>
                <c:pt idx="0">
                  <c:v>0.12847</c:v>
                </c:pt>
                <c:pt idx="1">
                  <c:v>-0.34078999999999998</c:v>
                </c:pt>
                <c:pt idx="2">
                  <c:v>-0.37983</c:v>
                </c:pt>
                <c:pt idx="3">
                  <c:v>-0.46309</c:v>
                </c:pt>
                <c:pt idx="4">
                  <c:v>-1.6413</c:v>
                </c:pt>
                <c:pt idx="5">
                  <c:v>-0.91879</c:v>
                </c:pt>
                <c:pt idx="6">
                  <c:v>0.34059</c:v>
                </c:pt>
                <c:pt idx="7">
                  <c:v>-2.2797000000000001</c:v>
                </c:pt>
                <c:pt idx="8">
                  <c:v>-0.36497000000000002</c:v>
                </c:pt>
                <c:pt idx="9">
                  <c:v>-0.87207000000000001</c:v>
                </c:pt>
                <c:pt idx="10">
                  <c:v>-1.0346</c:v>
                </c:pt>
                <c:pt idx="11">
                  <c:v>-0.74397999999999997</c:v>
                </c:pt>
                <c:pt idx="12">
                  <c:v>3.9753999999999998E-2</c:v>
                </c:pt>
                <c:pt idx="13">
                  <c:v>2.6492</c:v>
                </c:pt>
                <c:pt idx="14">
                  <c:v>4.9645999999999999</c:v>
                </c:pt>
                <c:pt idx="15">
                  <c:v>2.3228</c:v>
                </c:pt>
                <c:pt idx="16">
                  <c:v>-0.71099999999999997</c:v>
                </c:pt>
                <c:pt idx="17">
                  <c:v>-1.3004</c:v>
                </c:pt>
                <c:pt idx="18">
                  <c:v>0.60058999999999996</c:v>
                </c:pt>
                <c:pt idx="19">
                  <c:v>-0.84045000000000003</c:v>
                </c:pt>
                <c:pt idx="20">
                  <c:v>-1.1946000000000001</c:v>
                </c:pt>
                <c:pt idx="21">
                  <c:v>-0.67286999999999997</c:v>
                </c:pt>
                <c:pt idx="22">
                  <c:v>-1.7957000000000001</c:v>
                </c:pt>
                <c:pt idx="23">
                  <c:v>-1.0027999999999999</c:v>
                </c:pt>
                <c:pt idx="24">
                  <c:v>-0.94547000000000003</c:v>
                </c:pt>
                <c:pt idx="25">
                  <c:v>-0.84994000000000003</c:v>
                </c:pt>
                <c:pt idx="26">
                  <c:v>-2.0089999999999999</c:v>
                </c:pt>
                <c:pt idx="27">
                  <c:v>-1.2533000000000001</c:v>
                </c:pt>
                <c:pt idx="28">
                  <c:v>-1.1838</c:v>
                </c:pt>
                <c:pt idx="29">
                  <c:v>-0.63714000000000004</c:v>
                </c:pt>
                <c:pt idx="30">
                  <c:v>-0.91081999999999996</c:v>
                </c:pt>
                <c:pt idx="31">
                  <c:v>-1.1428</c:v>
                </c:pt>
                <c:pt idx="32">
                  <c:v>-0.99309999999999998</c:v>
                </c:pt>
                <c:pt idx="33">
                  <c:v>-1.4629000000000001</c:v>
                </c:pt>
                <c:pt idx="34">
                  <c:v>-0.68252000000000002</c:v>
                </c:pt>
                <c:pt idx="35">
                  <c:v>-1.089</c:v>
                </c:pt>
                <c:pt idx="36">
                  <c:v>-0.92727000000000004</c:v>
                </c:pt>
                <c:pt idx="37">
                  <c:v>-1.0851</c:v>
                </c:pt>
                <c:pt idx="38">
                  <c:v>-1.2988</c:v>
                </c:pt>
                <c:pt idx="39">
                  <c:v>-0.61795999999999995</c:v>
                </c:pt>
                <c:pt idx="40">
                  <c:v>-0.48651</c:v>
                </c:pt>
                <c:pt idx="41">
                  <c:v>-0.85311000000000003</c:v>
                </c:pt>
                <c:pt idx="42">
                  <c:v>-0.40821000000000002</c:v>
                </c:pt>
                <c:pt idx="43">
                  <c:v>-1.9584000000000001E-2</c:v>
                </c:pt>
                <c:pt idx="44">
                  <c:v>-0.65242999999999995</c:v>
                </c:pt>
                <c:pt idx="45">
                  <c:v>-0.77617999999999998</c:v>
                </c:pt>
                <c:pt idx="46">
                  <c:v>-0.89983999999999997</c:v>
                </c:pt>
                <c:pt idx="47">
                  <c:v>-1.8683000000000001</c:v>
                </c:pt>
                <c:pt idx="48">
                  <c:v>-1.8573</c:v>
                </c:pt>
                <c:pt idx="49">
                  <c:v>-0.5655</c:v>
                </c:pt>
                <c:pt idx="50">
                  <c:v>-1.7256</c:v>
                </c:pt>
                <c:pt idx="51">
                  <c:v>-1.3329</c:v>
                </c:pt>
                <c:pt idx="52">
                  <c:v>-1.0183</c:v>
                </c:pt>
                <c:pt idx="53">
                  <c:v>-3.5714999999999999</c:v>
                </c:pt>
                <c:pt idx="54">
                  <c:v>-1.3682000000000001</c:v>
                </c:pt>
                <c:pt idx="55">
                  <c:v>-1.5194000000000001</c:v>
                </c:pt>
                <c:pt idx="56">
                  <c:v>-1.8149</c:v>
                </c:pt>
                <c:pt idx="57">
                  <c:v>-1.3612</c:v>
                </c:pt>
                <c:pt idx="58">
                  <c:v>-1.3635999999999999</c:v>
                </c:pt>
                <c:pt idx="59">
                  <c:v>-1.2048000000000001</c:v>
                </c:pt>
                <c:pt idx="60">
                  <c:v>-0.94452999999999998</c:v>
                </c:pt>
                <c:pt idx="61">
                  <c:v>-1.4120999999999999</c:v>
                </c:pt>
                <c:pt idx="62">
                  <c:v>-1.4174</c:v>
                </c:pt>
                <c:pt idx="63">
                  <c:v>-1.5215000000000001</c:v>
                </c:pt>
                <c:pt idx="64">
                  <c:v>-1.5507</c:v>
                </c:pt>
                <c:pt idx="65">
                  <c:v>-1.2776000000000001</c:v>
                </c:pt>
                <c:pt idx="66">
                  <c:v>-1.3801000000000001</c:v>
                </c:pt>
                <c:pt idx="67">
                  <c:v>-1.7108000000000001</c:v>
                </c:pt>
                <c:pt idx="68">
                  <c:v>-1.411</c:v>
                </c:pt>
                <c:pt idx="69">
                  <c:v>-1.022</c:v>
                </c:pt>
                <c:pt idx="70">
                  <c:v>-1.0544</c:v>
                </c:pt>
                <c:pt idx="71">
                  <c:v>-1.5408999999999999</c:v>
                </c:pt>
                <c:pt idx="72">
                  <c:v>-1.2130000000000001</c:v>
                </c:pt>
                <c:pt idx="73">
                  <c:v>-1.5959000000000001</c:v>
                </c:pt>
                <c:pt idx="74">
                  <c:v>-1.2168000000000001</c:v>
                </c:pt>
                <c:pt idx="75">
                  <c:v>-0.97072000000000003</c:v>
                </c:pt>
                <c:pt idx="76">
                  <c:v>1.595</c:v>
                </c:pt>
                <c:pt idx="77" formatCode="0.00E+00">
                  <c:v>3.0913E-14</c:v>
                </c:pt>
                <c:pt idx="78">
                  <c:v>-0.72806000000000004</c:v>
                </c:pt>
                <c:pt idx="79">
                  <c:v>-0.82928000000000002</c:v>
                </c:pt>
                <c:pt idx="80">
                  <c:v>-1.0741000000000001</c:v>
                </c:pt>
                <c:pt idx="81" formatCode="0.00E+00">
                  <c:v>3.0913E-14</c:v>
                </c:pt>
                <c:pt idx="82">
                  <c:v>-0.54063000000000005</c:v>
                </c:pt>
                <c:pt idx="83">
                  <c:v>-0.77766000000000002</c:v>
                </c:pt>
                <c:pt idx="84">
                  <c:v>-1.335</c:v>
                </c:pt>
                <c:pt idx="85">
                  <c:v>-0.74092999999999998</c:v>
                </c:pt>
                <c:pt idx="86">
                  <c:v>0.17685999999999999</c:v>
                </c:pt>
                <c:pt idx="87">
                  <c:v>0.33764</c:v>
                </c:pt>
                <c:pt idx="88">
                  <c:v>0.32983000000000001</c:v>
                </c:pt>
                <c:pt idx="89">
                  <c:v>0.16739999999999999</c:v>
                </c:pt>
                <c:pt idx="90">
                  <c:v>0.47060999999999997</c:v>
                </c:pt>
                <c:pt idx="91">
                  <c:v>-8.1203999999999998E-3</c:v>
                </c:pt>
                <c:pt idx="92">
                  <c:v>2.3977999999999999E-2</c:v>
                </c:pt>
                <c:pt idx="93">
                  <c:v>0.36606</c:v>
                </c:pt>
                <c:pt idx="94">
                  <c:v>0.29330000000000001</c:v>
                </c:pt>
                <c:pt idx="95">
                  <c:v>0.97384000000000004</c:v>
                </c:pt>
                <c:pt idx="96">
                  <c:v>0.16671</c:v>
                </c:pt>
                <c:pt idx="97">
                  <c:v>-4.3810000000000002E-2</c:v>
                </c:pt>
                <c:pt idx="98">
                  <c:v>4.3352E-3</c:v>
                </c:pt>
                <c:pt idx="99">
                  <c:v>7.4739E-2</c:v>
                </c:pt>
                <c:pt idx="100">
                  <c:v>-0.31189</c:v>
                </c:pt>
                <c:pt idx="101">
                  <c:v>-0.17376</c:v>
                </c:pt>
                <c:pt idx="102">
                  <c:v>-0.47236</c:v>
                </c:pt>
                <c:pt idx="103">
                  <c:v>-1.0441</c:v>
                </c:pt>
                <c:pt idx="104">
                  <c:v>-0.51061999999999996</c:v>
                </c:pt>
                <c:pt idx="105">
                  <c:v>1.1919000000000001E-2</c:v>
                </c:pt>
                <c:pt idx="106">
                  <c:v>-0.60963000000000001</c:v>
                </c:pt>
                <c:pt idx="107">
                  <c:v>-0.44851000000000002</c:v>
                </c:pt>
                <c:pt idx="108">
                  <c:v>-0.69974000000000003</c:v>
                </c:pt>
                <c:pt idx="109">
                  <c:v>-0.78922000000000003</c:v>
                </c:pt>
                <c:pt idx="110">
                  <c:v>-0.18987000000000001</c:v>
                </c:pt>
                <c:pt idx="111">
                  <c:v>0.85758999999999996</c:v>
                </c:pt>
                <c:pt idx="112">
                  <c:v>1.1675</c:v>
                </c:pt>
                <c:pt idx="113">
                  <c:v>0.49879000000000001</c:v>
                </c:pt>
                <c:pt idx="114">
                  <c:v>-1.05</c:v>
                </c:pt>
                <c:pt idx="115">
                  <c:v>0.36887999999999999</c:v>
                </c:pt>
                <c:pt idx="116">
                  <c:v>0.64898</c:v>
                </c:pt>
                <c:pt idx="117">
                  <c:v>-1.0811999999999999</c:v>
                </c:pt>
                <c:pt idx="118">
                  <c:v>-1.597</c:v>
                </c:pt>
                <c:pt idx="119">
                  <c:v>-0.43464999999999998</c:v>
                </c:pt>
                <c:pt idx="120">
                  <c:v>-0.33391999999999999</c:v>
                </c:pt>
                <c:pt idx="121">
                  <c:v>-0.16155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386-4F21-A36C-D887AEC80355}"/>
            </c:ext>
          </c:extLst>
        </c:ser>
        <c:ser>
          <c:idx val="2"/>
          <c:order val="2"/>
          <c:tx>
            <c:strRef>
              <c:f>'LDA clade 1'!$C$173</c:f>
              <c:strCache>
                <c:ptCount val="1"/>
                <c:pt idx="0">
                  <c:v>Spinosauridae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FFCCFF"/>
              </a:solidFill>
              <a:ln w="9525">
                <a:solidFill>
                  <a:srgbClr val="FFCCFF"/>
                </a:solidFill>
              </a:ln>
              <a:effectLst/>
            </c:spPr>
          </c:marker>
          <c:xVal>
            <c:numRef>
              <c:f>'LDA clade 1'!$F$133:$F$186</c:f>
              <c:numCache>
                <c:formatCode>General</c:formatCode>
                <c:ptCount val="54"/>
                <c:pt idx="0">
                  <c:v>2.3994</c:v>
                </c:pt>
                <c:pt idx="1">
                  <c:v>3.2099000000000002</c:v>
                </c:pt>
                <c:pt idx="2">
                  <c:v>3.25</c:v>
                </c:pt>
                <c:pt idx="3">
                  <c:v>1.4005000000000001</c:v>
                </c:pt>
                <c:pt idx="4">
                  <c:v>0.31374999999999997</c:v>
                </c:pt>
                <c:pt idx="5">
                  <c:v>1.7231000000000001</c:v>
                </c:pt>
                <c:pt idx="6">
                  <c:v>1.4562999999999999</c:v>
                </c:pt>
                <c:pt idx="7">
                  <c:v>1.8492999999999999</c:v>
                </c:pt>
                <c:pt idx="8">
                  <c:v>2.5146000000000002</c:v>
                </c:pt>
                <c:pt idx="9">
                  <c:v>1.4036999999999999</c:v>
                </c:pt>
                <c:pt idx="10">
                  <c:v>2.3336999999999999</c:v>
                </c:pt>
                <c:pt idx="11">
                  <c:v>1.4128000000000001</c:v>
                </c:pt>
                <c:pt idx="12">
                  <c:v>1.7987</c:v>
                </c:pt>
                <c:pt idx="13">
                  <c:v>2.5745</c:v>
                </c:pt>
                <c:pt idx="14">
                  <c:v>2.3035000000000001</c:v>
                </c:pt>
                <c:pt idx="15">
                  <c:v>1.018</c:v>
                </c:pt>
                <c:pt idx="16">
                  <c:v>0.74878</c:v>
                </c:pt>
                <c:pt idx="17">
                  <c:v>1.9942</c:v>
                </c:pt>
                <c:pt idx="18">
                  <c:v>1.0583</c:v>
                </c:pt>
                <c:pt idx="19">
                  <c:v>1.7164999999999999</c:v>
                </c:pt>
                <c:pt idx="20">
                  <c:v>1.0112000000000001</c:v>
                </c:pt>
                <c:pt idx="21">
                  <c:v>0.96181000000000005</c:v>
                </c:pt>
                <c:pt idx="22">
                  <c:v>0.98477999999999999</c:v>
                </c:pt>
                <c:pt idx="23">
                  <c:v>1.3958999999999999</c:v>
                </c:pt>
                <c:pt idx="24">
                  <c:v>0.77434999999999998</c:v>
                </c:pt>
                <c:pt idx="25">
                  <c:v>0.66637000000000002</c:v>
                </c:pt>
                <c:pt idx="26">
                  <c:v>0.90922000000000003</c:v>
                </c:pt>
                <c:pt idx="27">
                  <c:v>1.1638999999999999</c:v>
                </c:pt>
                <c:pt idx="28">
                  <c:v>1.7053</c:v>
                </c:pt>
                <c:pt idx="29">
                  <c:v>1.1396999999999999</c:v>
                </c:pt>
                <c:pt idx="30">
                  <c:v>1.3645</c:v>
                </c:pt>
                <c:pt idx="31">
                  <c:v>0.76388</c:v>
                </c:pt>
                <c:pt idx="32">
                  <c:v>2.1179000000000001</c:v>
                </c:pt>
                <c:pt idx="33">
                  <c:v>1.8391999999999999</c:v>
                </c:pt>
                <c:pt idx="34">
                  <c:v>2.5289999999999999</c:v>
                </c:pt>
                <c:pt idx="35">
                  <c:v>3.3046000000000002</c:v>
                </c:pt>
                <c:pt idx="36">
                  <c:v>2.7391000000000001</c:v>
                </c:pt>
                <c:pt idx="37">
                  <c:v>3.2094</c:v>
                </c:pt>
                <c:pt idx="38">
                  <c:v>1.1991000000000001</c:v>
                </c:pt>
                <c:pt idx="39">
                  <c:v>2.5602</c:v>
                </c:pt>
                <c:pt idx="40">
                  <c:v>2.5087999999999999</c:v>
                </c:pt>
                <c:pt idx="41">
                  <c:v>-0.34910000000000002</c:v>
                </c:pt>
                <c:pt idx="42">
                  <c:v>1.3159000000000001</c:v>
                </c:pt>
                <c:pt idx="43">
                  <c:v>0.44402000000000003</c:v>
                </c:pt>
                <c:pt idx="44">
                  <c:v>1.3826000000000001</c:v>
                </c:pt>
                <c:pt idx="45">
                  <c:v>0.69838999999999996</c:v>
                </c:pt>
                <c:pt idx="46">
                  <c:v>2.6676000000000002</c:v>
                </c:pt>
                <c:pt idx="47">
                  <c:v>0.98875000000000002</c:v>
                </c:pt>
                <c:pt idx="48">
                  <c:v>1.8225</c:v>
                </c:pt>
                <c:pt idx="49">
                  <c:v>1.1757</c:v>
                </c:pt>
                <c:pt idx="50">
                  <c:v>1.2685999999999999</c:v>
                </c:pt>
                <c:pt idx="51">
                  <c:v>1.9147000000000001</c:v>
                </c:pt>
                <c:pt idx="52">
                  <c:v>1.2301</c:v>
                </c:pt>
                <c:pt idx="53">
                  <c:v>1.5721000000000001</c:v>
                </c:pt>
              </c:numCache>
            </c:numRef>
          </c:xVal>
          <c:yVal>
            <c:numRef>
              <c:f>'LDA clade 1'!$G$133:$G$186</c:f>
              <c:numCache>
                <c:formatCode>General</c:formatCode>
                <c:ptCount val="54"/>
                <c:pt idx="0">
                  <c:v>2.4529999999999998</c:v>
                </c:pt>
                <c:pt idx="1">
                  <c:v>3.9394</c:v>
                </c:pt>
                <c:pt idx="2">
                  <c:v>3.9474999999999998</c:v>
                </c:pt>
                <c:pt idx="3">
                  <c:v>1.5555000000000001</c:v>
                </c:pt>
                <c:pt idx="4">
                  <c:v>0.68698999999999999</c:v>
                </c:pt>
                <c:pt idx="5">
                  <c:v>4.1085000000000003</c:v>
                </c:pt>
                <c:pt idx="6">
                  <c:v>3.9691000000000001</c:v>
                </c:pt>
                <c:pt idx="7">
                  <c:v>4.0655000000000001</c:v>
                </c:pt>
                <c:pt idx="8">
                  <c:v>4.0631000000000004</c:v>
                </c:pt>
                <c:pt idx="9">
                  <c:v>1.0189999999999999</c:v>
                </c:pt>
                <c:pt idx="10">
                  <c:v>3.8477999999999999</c:v>
                </c:pt>
                <c:pt idx="11">
                  <c:v>0.14752999999999999</c:v>
                </c:pt>
                <c:pt idx="12">
                  <c:v>2.3498000000000001</c:v>
                </c:pt>
                <c:pt idx="13">
                  <c:v>4.2683</c:v>
                </c:pt>
                <c:pt idx="14">
                  <c:v>4.4890999999999996</c:v>
                </c:pt>
                <c:pt idx="15">
                  <c:v>2.0007000000000001</c:v>
                </c:pt>
                <c:pt idx="16">
                  <c:v>3.6545999999999998</c:v>
                </c:pt>
                <c:pt idx="17">
                  <c:v>2.7208000000000001</c:v>
                </c:pt>
                <c:pt idx="18">
                  <c:v>3.5114000000000001</c:v>
                </c:pt>
                <c:pt idx="19">
                  <c:v>2.8868</c:v>
                </c:pt>
                <c:pt idx="20">
                  <c:v>3.5991</c:v>
                </c:pt>
                <c:pt idx="21">
                  <c:v>3.3889999999999998</c:v>
                </c:pt>
                <c:pt idx="22">
                  <c:v>3.4074</c:v>
                </c:pt>
                <c:pt idx="23">
                  <c:v>3.1349999999999998</c:v>
                </c:pt>
                <c:pt idx="24">
                  <c:v>3.7029999999999998</c:v>
                </c:pt>
                <c:pt idx="25">
                  <c:v>3.4678</c:v>
                </c:pt>
                <c:pt idx="26">
                  <c:v>0.65134999999999998</c:v>
                </c:pt>
                <c:pt idx="27">
                  <c:v>3.5398999999999998</c:v>
                </c:pt>
                <c:pt idx="28">
                  <c:v>0.74858000000000002</c:v>
                </c:pt>
                <c:pt idx="29">
                  <c:v>2.0045000000000002</c:v>
                </c:pt>
                <c:pt idx="30">
                  <c:v>3.625</c:v>
                </c:pt>
                <c:pt idx="31">
                  <c:v>9.8899000000000001E-2</c:v>
                </c:pt>
                <c:pt idx="32">
                  <c:v>3.0495999999999999</c:v>
                </c:pt>
                <c:pt idx="33">
                  <c:v>3.1547000000000001</c:v>
                </c:pt>
                <c:pt idx="34">
                  <c:v>0.72258</c:v>
                </c:pt>
                <c:pt idx="35">
                  <c:v>4.0147000000000004</c:v>
                </c:pt>
                <c:pt idx="36">
                  <c:v>4.0709999999999997</c:v>
                </c:pt>
                <c:pt idx="37">
                  <c:v>3.4579</c:v>
                </c:pt>
                <c:pt idx="38">
                  <c:v>2.7328000000000001</c:v>
                </c:pt>
                <c:pt idx="39">
                  <c:v>3.6844000000000001</c:v>
                </c:pt>
                <c:pt idx="40">
                  <c:v>1.3532999999999999</c:v>
                </c:pt>
                <c:pt idx="41">
                  <c:v>2.8239000000000001</c:v>
                </c:pt>
                <c:pt idx="42">
                  <c:v>2.3166000000000002</c:v>
                </c:pt>
                <c:pt idx="43">
                  <c:v>2.4481000000000002</c:v>
                </c:pt>
                <c:pt idx="44">
                  <c:v>2.2014</c:v>
                </c:pt>
                <c:pt idx="45">
                  <c:v>2.4108000000000001</c:v>
                </c:pt>
                <c:pt idx="46">
                  <c:v>6.4035000000000002</c:v>
                </c:pt>
                <c:pt idx="47">
                  <c:v>6.4828000000000001</c:v>
                </c:pt>
                <c:pt idx="48">
                  <c:v>5.1523000000000003</c:v>
                </c:pt>
                <c:pt idx="49">
                  <c:v>4.6913</c:v>
                </c:pt>
                <c:pt idx="50">
                  <c:v>4.6029</c:v>
                </c:pt>
                <c:pt idx="51">
                  <c:v>4.6399999999999997</c:v>
                </c:pt>
                <c:pt idx="52">
                  <c:v>3.9908999999999999</c:v>
                </c:pt>
                <c:pt idx="53">
                  <c:v>4.8124000000000002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386-4F21-A36C-D887AEC80355}"/>
            </c:ext>
          </c:extLst>
        </c:ser>
        <c:ser>
          <c:idx val="3"/>
          <c:order val="3"/>
          <c:tx>
            <c:strRef>
              <c:f>'LDA clade 1'!$C$187</c:f>
              <c:strCache>
                <c:ptCount val="1"/>
                <c:pt idx="0">
                  <c:v>Neovenatoridae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tx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'LDA clade 1'!$F$187:$F$189</c:f>
              <c:numCache>
                <c:formatCode>General</c:formatCode>
                <c:ptCount val="3"/>
                <c:pt idx="0">
                  <c:v>-1.0716000000000001</c:v>
                </c:pt>
                <c:pt idx="1">
                  <c:v>-1.4349000000000001</c:v>
                </c:pt>
                <c:pt idx="2">
                  <c:v>-0.94677</c:v>
                </c:pt>
              </c:numCache>
            </c:numRef>
          </c:xVal>
          <c:yVal>
            <c:numRef>
              <c:f>'LDA clade 1'!$G$187:$G$189</c:f>
              <c:numCache>
                <c:formatCode>General</c:formatCode>
                <c:ptCount val="3"/>
                <c:pt idx="0">
                  <c:v>-0.77395999999999998</c:v>
                </c:pt>
                <c:pt idx="1">
                  <c:v>-0.27685999999999999</c:v>
                </c:pt>
                <c:pt idx="2">
                  <c:v>0.20566000000000001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386-4F21-A36C-D887AEC80355}"/>
            </c:ext>
          </c:extLst>
        </c:ser>
        <c:ser>
          <c:idx val="4"/>
          <c:order val="4"/>
          <c:tx>
            <c:strRef>
              <c:f>'LDA clade 1'!$C$191</c:f>
              <c:strCache>
                <c:ptCount val="1"/>
                <c:pt idx="0">
                  <c:v>Megaraptora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xVal>
            <c:numRef>
              <c:f>'LDA clade 1'!$F$190:$F$221</c:f>
              <c:numCache>
                <c:formatCode>General</c:formatCode>
                <c:ptCount val="32"/>
                <c:pt idx="0">
                  <c:v>1.6005</c:v>
                </c:pt>
                <c:pt idx="1">
                  <c:v>2.5436000000000001</c:v>
                </c:pt>
                <c:pt idx="2">
                  <c:v>5.7591000000000001</c:v>
                </c:pt>
                <c:pt idx="3">
                  <c:v>3.9714</c:v>
                </c:pt>
                <c:pt idx="4">
                  <c:v>3.2406000000000001</c:v>
                </c:pt>
                <c:pt idx="5">
                  <c:v>2.7383999999999999</c:v>
                </c:pt>
                <c:pt idx="6">
                  <c:v>4.9387999999999996</c:v>
                </c:pt>
                <c:pt idx="7">
                  <c:v>6.1711</c:v>
                </c:pt>
                <c:pt idx="8">
                  <c:v>5.1487999999999996</c:v>
                </c:pt>
                <c:pt idx="9">
                  <c:v>6.0003000000000002</c:v>
                </c:pt>
                <c:pt idx="10">
                  <c:v>3.2086999999999999</c:v>
                </c:pt>
                <c:pt idx="11">
                  <c:v>4.7454999999999998</c:v>
                </c:pt>
                <c:pt idx="12">
                  <c:v>1.1081000000000001</c:v>
                </c:pt>
                <c:pt idx="13">
                  <c:v>10.220000000000001</c:v>
                </c:pt>
                <c:pt idx="14">
                  <c:v>2.0347</c:v>
                </c:pt>
                <c:pt idx="15">
                  <c:v>5.0644</c:v>
                </c:pt>
                <c:pt idx="16">
                  <c:v>5.2382999999999997</c:v>
                </c:pt>
                <c:pt idx="17">
                  <c:v>5.4973000000000001</c:v>
                </c:pt>
                <c:pt idx="18">
                  <c:v>3.1286</c:v>
                </c:pt>
                <c:pt idx="19">
                  <c:v>4.2161</c:v>
                </c:pt>
                <c:pt idx="20">
                  <c:v>3.5165000000000002</c:v>
                </c:pt>
                <c:pt idx="21">
                  <c:v>6.5410000000000004</c:v>
                </c:pt>
                <c:pt idx="22">
                  <c:v>6.0758999999999999</c:v>
                </c:pt>
                <c:pt idx="23">
                  <c:v>5.6677</c:v>
                </c:pt>
                <c:pt idx="24">
                  <c:v>6.5058999999999996</c:v>
                </c:pt>
                <c:pt idx="25">
                  <c:v>4.7554999999999996</c:v>
                </c:pt>
                <c:pt idx="26">
                  <c:v>4.9372999999999996</c:v>
                </c:pt>
                <c:pt idx="27">
                  <c:v>5.0941999999999998</c:v>
                </c:pt>
                <c:pt idx="28">
                  <c:v>5.4363999999999999</c:v>
                </c:pt>
                <c:pt idx="29">
                  <c:v>7.9375999999999998</c:v>
                </c:pt>
                <c:pt idx="30">
                  <c:v>4.7561999999999998</c:v>
                </c:pt>
                <c:pt idx="31">
                  <c:v>3.7065000000000001</c:v>
                </c:pt>
              </c:numCache>
            </c:numRef>
          </c:xVal>
          <c:yVal>
            <c:numRef>
              <c:f>'LDA clade 1'!$G$190:$G$221</c:f>
              <c:numCache>
                <c:formatCode>General</c:formatCode>
                <c:ptCount val="32"/>
                <c:pt idx="0">
                  <c:v>0.1076</c:v>
                </c:pt>
                <c:pt idx="1">
                  <c:v>-0.14557999999999999</c:v>
                </c:pt>
                <c:pt idx="2">
                  <c:v>-2.1274999999999999</c:v>
                </c:pt>
                <c:pt idx="3">
                  <c:v>-6.8931999999999993E-2</c:v>
                </c:pt>
                <c:pt idx="4">
                  <c:v>-1.149</c:v>
                </c:pt>
                <c:pt idx="5">
                  <c:v>6.0536E-2</c:v>
                </c:pt>
                <c:pt idx="6">
                  <c:v>-1.911</c:v>
                </c:pt>
                <c:pt idx="7">
                  <c:v>-3.4676</c:v>
                </c:pt>
                <c:pt idx="8">
                  <c:v>-2.2029999999999998</c:v>
                </c:pt>
                <c:pt idx="9">
                  <c:v>-2.1158999999999999</c:v>
                </c:pt>
                <c:pt idx="10">
                  <c:v>-1.2444</c:v>
                </c:pt>
                <c:pt idx="11">
                  <c:v>-1.3868</c:v>
                </c:pt>
                <c:pt idx="12">
                  <c:v>0.33973999999999999</c:v>
                </c:pt>
                <c:pt idx="13">
                  <c:v>-5.0175999999999998</c:v>
                </c:pt>
                <c:pt idx="14">
                  <c:v>-1.3632</c:v>
                </c:pt>
                <c:pt idx="15">
                  <c:v>0.16103999999999999</c:v>
                </c:pt>
                <c:pt idx="16">
                  <c:v>-3.4485000000000002E-2</c:v>
                </c:pt>
                <c:pt idx="17">
                  <c:v>-1.1646000000000001</c:v>
                </c:pt>
                <c:pt idx="18">
                  <c:v>-0.71313000000000004</c:v>
                </c:pt>
                <c:pt idx="19">
                  <c:v>-0.78395999999999999</c:v>
                </c:pt>
                <c:pt idx="20">
                  <c:v>-0.50558000000000003</c:v>
                </c:pt>
                <c:pt idx="21">
                  <c:v>-3.8344999999999998</c:v>
                </c:pt>
                <c:pt idx="22">
                  <c:v>-2.5602999999999998</c:v>
                </c:pt>
                <c:pt idx="23">
                  <c:v>-3.5991</c:v>
                </c:pt>
                <c:pt idx="24">
                  <c:v>-4.0946999999999996</c:v>
                </c:pt>
                <c:pt idx="25">
                  <c:v>-2.6886000000000001</c:v>
                </c:pt>
                <c:pt idx="26">
                  <c:v>-2.7364000000000002</c:v>
                </c:pt>
                <c:pt idx="27">
                  <c:v>-3.0838000000000001</c:v>
                </c:pt>
                <c:pt idx="28">
                  <c:v>-3.3437000000000001</c:v>
                </c:pt>
                <c:pt idx="29">
                  <c:v>-4.7533000000000003</c:v>
                </c:pt>
                <c:pt idx="30">
                  <c:v>-2.1046</c:v>
                </c:pt>
                <c:pt idx="31">
                  <c:v>-2.5459999999999998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386-4F21-A36C-D887AEC80355}"/>
            </c:ext>
          </c:extLst>
        </c:ser>
        <c:ser>
          <c:idx val="5"/>
          <c:order val="5"/>
          <c:tx>
            <c:strRef>
              <c:f>'LDA clade 1'!$C$236</c:f>
              <c:strCache>
                <c:ptCount val="1"/>
                <c:pt idx="0">
                  <c:v>Carcharodontosauridae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5"/>
            <c:spPr>
              <a:noFill/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'LDA clade 1'!$F$222:$F$314</c:f>
              <c:numCache>
                <c:formatCode>General</c:formatCode>
                <c:ptCount val="93"/>
                <c:pt idx="0">
                  <c:v>0.22201000000000001</c:v>
                </c:pt>
                <c:pt idx="1">
                  <c:v>0.58886000000000005</c:v>
                </c:pt>
                <c:pt idx="2">
                  <c:v>0.25523000000000001</c:v>
                </c:pt>
                <c:pt idx="3">
                  <c:v>-9.1213000000000002E-2</c:v>
                </c:pt>
                <c:pt idx="4">
                  <c:v>-0.39334999999999998</c:v>
                </c:pt>
                <c:pt idx="5">
                  <c:v>-0.31695000000000001</c:v>
                </c:pt>
                <c:pt idx="6">
                  <c:v>-2.1395</c:v>
                </c:pt>
                <c:pt idx="7">
                  <c:v>-0.88158000000000003</c:v>
                </c:pt>
                <c:pt idx="8">
                  <c:v>-2.5333000000000001</c:v>
                </c:pt>
                <c:pt idx="9">
                  <c:v>-7.4813000000000004E-2</c:v>
                </c:pt>
                <c:pt idx="10">
                  <c:v>-0.96348</c:v>
                </c:pt>
                <c:pt idx="11">
                  <c:v>-0.55464000000000002</c:v>
                </c:pt>
                <c:pt idx="12">
                  <c:v>-2.5164</c:v>
                </c:pt>
                <c:pt idx="13">
                  <c:v>-0.75351999999999997</c:v>
                </c:pt>
                <c:pt idx="14">
                  <c:v>-0.64088999999999996</c:v>
                </c:pt>
                <c:pt idx="15">
                  <c:v>0.37774999999999997</c:v>
                </c:pt>
                <c:pt idx="16">
                  <c:v>-0.44401000000000002</c:v>
                </c:pt>
                <c:pt idx="17">
                  <c:v>1.103</c:v>
                </c:pt>
                <c:pt idx="18">
                  <c:v>0.55213999999999996</c:v>
                </c:pt>
                <c:pt idx="19">
                  <c:v>0.14735000000000001</c:v>
                </c:pt>
                <c:pt idx="20">
                  <c:v>-0.43365999999999999</c:v>
                </c:pt>
                <c:pt idx="21">
                  <c:v>-0.53317999999999999</c:v>
                </c:pt>
                <c:pt idx="22">
                  <c:v>-1.1644000000000001</c:v>
                </c:pt>
                <c:pt idx="23">
                  <c:v>-0.51778000000000002</c:v>
                </c:pt>
                <c:pt idx="24">
                  <c:v>-1.5370999999999999</c:v>
                </c:pt>
                <c:pt idx="25">
                  <c:v>-0.83404</c:v>
                </c:pt>
                <c:pt idx="26">
                  <c:v>0.66498999999999997</c:v>
                </c:pt>
                <c:pt idx="27">
                  <c:v>0.52488999999999997</c:v>
                </c:pt>
                <c:pt idx="28">
                  <c:v>-0.92498000000000002</c:v>
                </c:pt>
                <c:pt idx="29">
                  <c:v>0.53483000000000003</c:v>
                </c:pt>
                <c:pt idx="30">
                  <c:v>-0.52517999999999998</c:v>
                </c:pt>
                <c:pt idx="31">
                  <c:v>-0.52193000000000001</c:v>
                </c:pt>
                <c:pt idx="32">
                  <c:v>-0.60902000000000001</c:v>
                </c:pt>
                <c:pt idx="33">
                  <c:v>-0.31690000000000002</c:v>
                </c:pt>
                <c:pt idx="34">
                  <c:v>-1.7777999999999999E-2</c:v>
                </c:pt>
                <c:pt idx="35">
                  <c:v>0.32107999999999998</c:v>
                </c:pt>
                <c:pt idx="36">
                  <c:v>7.5051000000000007E-2</c:v>
                </c:pt>
                <c:pt idx="37">
                  <c:v>-0.32168000000000002</c:v>
                </c:pt>
                <c:pt idx="38">
                  <c:v>-0.22292000000000001</c:v>
                </c:pt>
                <c:pt idx="39">
                  <c:v>-0.26268999999999998</c:v>
                </c:pt>
                <c:pt idx="40">
                  <c:v>0.59091000000000005</c:v>
                </c:pt>
                <c:pt idx="41">
                  <c:v>0.80793000000000004</c:v>
                </c:pt>
                <c:pt idx="42">
                  <c:v>-0.22722999999999999</c:v>
                </c:pt>
                <c:pt idx="43">
                  <c:v>-0.33109</c:v>
                </c:pt>
                <c:pt idx="44">
                  <c:v>4.1246999999999999E-2</c:v>
                </c:pt>
                <c:pt idx="45">
                  <c:v>2.2259000000000001E-2</c:v>
                </c:pt>
                <c:pt idx="46">
                  <c:v>4.1875000000000002E-2</c:v>
                </c:pt>
                <c:pt idx="47">
                  <c:v>0.46404000000000001</c:v>
                </c:pt>
                <c:pt idx="48">
                  <c:v>-8.8617000000000001E-2</c:v>
                </c:pt>
                <c:pt idx="49">
                  <c:v>-3.116E-2</c:v>
                </c:pt>
                <c:pt idx="50">
                  <c:v>-0.26701000000000003</c:v>
                </c:pt>
                <c:pt idx="51">
                  <c:v>-0.52985000000000004</c:v>
                </c:pt>
                <c:pt idx="52">
                  <c:v>0.21268000000000001</c:v>
                </c:pt>
                <c:pt idx="53">
                  <c:v>6.7784999999999998E-2</c:v>
                </c:pt>
                <c:pt idx="54">
                  <c:v>3.0105E-2</c:v>
                </c:pt>
                <c:pt idx="55">
                  <c:v>0.31952000000000003</c:v>
                </c:pt>
                <c:pt idx="56">
                  <c:v>0.19514000000000001</c:v>
                </c:pt>
                <c:pt idx="57">
                  <c:v>0.35596</c:v>
                </c:pt>
                <c:pt idx="58">
                  <c:v>6.1213999999999998E-2</c:v>
                </c:pt>
                <c:pt idx="59">
                  <c:v>-5.0426999999999998E-3</c:v>
                </c:pt>
                <c:pt idx="60">
                  <c:v>-1.0033000000000001</c:v>
                </c:pt>
                <c:pt idx="61">
                  <c:v>0.83077000000000001</c:v>
                </c:pt>
                <c:pt idx="62">
                  <c:v>-0.45568999999999998</c:v>
                </c:pt>
                <c:pt idx="63">
                  <c:v>-0.55962000000000001</c:v>
                </c:pt>
                <c:pt idx="64">
                  <c:v>-0.54101999999999995</c:v>
                </c:pt>
                <c:pt idx="65">
                  <c:v>-0.52144000000000001</c:v>
                </c:pt>
                <c:pt idx="66">
                  <c:v>-0.21979000000000001</c:v>
                </c:pt>
                <c:pt idx="67">
                  <c:v>-0.58784999999999998</c:v>
                </c:pt>
                <c:pt idx="68">
                  <c:v>-1.7582E-2</c:v>
                </c:pt>
                <c:pt idx="69">
                  <c:v>-0.70679000000000003</c:v>
                </c:pt>
                <c:pt idx="70">
                  <c:v>-0.80808999999999997</c:v>
                </c:pt>
                <c:pt idx="71">
                  <c:v>-6.6529000000000005E-2</c:v>
                </c:pt>
                <c:pt idx="72">
                  <c:v>0.20698</c:v>
                </c:pt>
                <c:pt idx="73">
                  <c:v>-1.325</c:v>
                </c:pt>
                <c:pt idx="74">
                  <c:v>0.43451000000000001</c:v>
                </c:pt>
                <c:pt idx="75">
                  <c:v>-0.10811</c:v>
                </c:pt>
                <c:pt idx="76">
                  <c:v>-0.80930999999999997</c:v>
                </c:pt>
                <c:pt idx="77">
                  <c:v>-1.1122000000000001</c:v>
                </c:pt>
                <c:pt idx="78">
                  <c:v>-2.9416000000000002</c:v>
                </c:pt>
                <c:pt idx="79">
                  <c:v>0.60980999999999996</c:v>
                </c:pt>
                <c:pt idx="80">
                  <c:v>2.6386000000000001E-3</c:v>
                </c:pt>
                <c:pt idx="81">
                  <c:v>-1.8963000000000001</c:v>
                </c:pt>
                <c:pt idx="82">
                  <c:v>-1.0819000000000001</c:v>
                </c:pt>
                <c:pt idx="83">
                  <c:v>-0.27983000000000002</c:v>
                </c:pt>
                <c:pt idx="84">
                  <c:v>0.55855999999999995</c:v>
                </c:pt>
                <c:pt idx="85">
                  <c:v>-0.36897000000000002</c:v>
                </c:pt>
                <c:pt idx="86">
                  <c:v>-0.89275000000000004</c:v>
                </c:pt>
                <c:pt idx="87">
                  <c:v>0.73163</c:v>
                </c:pt>
                <c:pt idx="88">
                  <c:v>4.8898999999999998E-2</c:v>
                </c:pt>
                <c:pt idx="89">
                  <c:v>-9.6949999999999995E-2</c:v>
                </c:pt>
                <c:pt idx="90">
                  <c:v>0.55505000000000004</c:v>
                </c:pt>
                <c:pt idx="91">
                  <c:v>-1.1085</c:v>
                </c:pt>
                <c:pt idx="92">
                  <c:v>-1.3044</c:v>
                </c:pt>
              </c:numCache>
            </c:numRef>
          </c:xVal>
          <c:yVal>
            <c:numRef>
              <c:f>'LDA clade 1'!$G$222:$G$314</c:f>
              <c:numCache>
                <c:formatCode>General</c:formatCode>
                <c:ptCount val="93"/>
                <c:pt idx="0">
                  <c:v>0.91946000000000006</c:v>
                </c:pt>
                <c:pt idx="1">
                  <c:v>1.0642</c:v>
                </c:pt>
                <c:pt idx="2">
                  <c:v>0.85419999999999996</c:v>
                </c:pt>
                <c:pt idx="3">
                  <c:v>1.4478</c:v>
                </c:pt>
                <c:pt idx="4">
                  <c:v>1.7695000000000001</c:v>
                </c:pt>
                <c:pt idx="5">
                  <c:v>1.3959999999999999</c:v>
                </c:pt>
                <c:pt idx="6">
                  <c:v>0.27313999999999999</c:v>
                </c:pt>
                <c:pt idx="7">
                  <c:v>0.60614000000000001</c:v>
                </c:pt>
                <c:pt idx="8">
                  <c:v>0.43963999999999998</c:v>
                </c:pt>
                <c:pt idx="9">
                  <c:v>1.9830000000000001</c:v>
                </c:pt>
                <c:pt idx="10">
                  <c:v>0.37542999999999999</c:v>
                </c:pt>
                <c:pt idx="11">
                  <c:v>1.3012999999999999</c:v>
                </c:pt>
                <c:pt idx="12">
                  <c:v>-0.37872</c:v>
                </c:pt>
                <c:pt idx="13">
                  <c:v>1.1921999999999999</c:v>
                </c:pt>
                <c:pt idx="14">
                  <c:v>0.86770999999999998</c:v>
                </c:pt>
                <c:pt idx="15">
                  <c:v>0.14410999999999999</c:v>
                </c:pt>
                <c:pt idx="16">
                  <c:v>0.47189999999999999</c:v>
                </c:pt>
                <c:pt idx="17">
                  <c:v>0.52410999999999996</c:v>
                </c:pt>
                <c:pt idx="18">
                  <c:v>0.58284999999999998</c:v>
                </c:pt>
                <c:pt idx="19">
                  <c:v>0.69198000000000004</c:v>
                </c:pt>
                <c:pt idx="20">
                  <c:v>0.42562</c:v>
                </c:pt>
                <c:pt idx="21">
                  <c:v>0.25640000000000002</c:v>
                </c:pt>
                <c:pt idx="22">
                  <c:v>0.99963999999999997</c:v>
                </c:pt>
                <c:pt idx="23">
                  <c:v>-0.21626999999999999</c:v>
                </c:pt>
                <c:pt idx="24">
                  <c:v>-7.3624999999999996E-2</c:v>
                </c:pt>
                <c:pt idx="25">
                  <c:v>-0.76795999999999998</c:v>
                </c:pt>
                <c:pt idx="26">
                  <c:v>0.51356000000000002</c:v>
                </c:pt>
                <c:pt idx="27">
                  <c:v>1.1798</c:v>
                </c:pt>
                <c:pt idx="28">
                  <c:v>0.49460999999999999</c:v>
                </c:pt>
                <c:pt idx="29">
                  <c:v>0.67557</c:v>
                </c:pt>
                <c:pt idx="30">
                  <c:v>0.25635000000000002</c:v>
                </c:pt>
                <c:pt idx="31">
                  <c:v>-0.34486</c:v>
                </c:pt>
                <c:pt idx="32">
                  <c:v>-0.27398</c:v>
                </c:pt>
                <c:pt idx="33">
                  <c:v>-0.56567000000000001</c:v>
                </c:pt>
                <c:pt idx="34">
                  <c:v>1.6415</c:v>
                </c:pt>
                <c:pt idx="35">
                  <c:v>1.2593000000000001</c:v>
                </c:pt>
                <c:pt idx="36">
                  <c:v>1.1599999999999999</c:v>
                </c:pt>
                <c:pt idx="37">
                  <c:v>1.2139</c:v>
                </c:pt>
                <c:pt idx="38">
                  <c:v>1.2821</c:v>
                </c:pt>
                <c:pt idx="39">
                  <c:v>0.79427000000000003</c:v>
                </c:pt>
                <c:pt idx="40">
                  <c:v>0.41763</c:v>
                </c:pt>
                <c:pt idx="41">
                  <c:v>-1.2605</c:v>
                </c:pt>
                <c:pt idx="42">
                  <c:v>1.4755</c:v>
                </c:pt>
                <c:pt idx="43">
                  <c:v>0.69879999999999998</c:v>
                </c:pt>
                <c:pt idx="44">
                  <c:v>0.83933000000000002</c:v>
                </c:pt>
                <c:pt idx="45">
                  <c:v>-0.14574000000000001</c:v>
                </c:pt>
                <c:pt idx="46">
                  <c:v>-0.2001</c:v>
                </c:pt>
                <c:pt idx="47">
                  <c:v>-0.21027000000000001</c:v>
                </c:pt>
                <c:pt idx="48">
                  <c:v>0.96235999999999999</c:v>
                </c:pt>
                <c:pt idx="49">
                  <c:v>0.85175000000000001</c:v>
                </c:pt>
                <c:pt idx="50">
                  <c:v>1.0553999999999999</c:v>
                </c:pt>
                <c:pt idx="51">
                  <c:v>0.75963999999999998</c:v>
                </c:pt>
                <c:pt idx="52">
                  <c:v>1.6032</c:v>
                </c:pt>
                <c:pt idx="53">
                  <c:v>0.57459000000000005</c:v>
                </c:pt>
                <c:pt idx="54">
                  <c:v>0.98806000000000005</c:v>
                </c:pt>
                <c:pt idx="55">
                  <c:v>0.80779999999999996</c:v>
                </c:pt>
                <c:pt idx="56">
                  <c:v>-3.9497000000000004E-3</c:v>
                </c:pt>
                <c:pt idx="57">
                  <c:v>-0.63922999999999996</c:v>
                </c:pt>
                <c:pt idx="58">
                  <c:v>1.4742999999999999</c:v>
                </c:pt>
                <c:pt idx="59">
                  <c:v>0.78359000000000001</c:v>
                </c:pt>
                <c:pt idx="60">
                  <c:v>0.43878</c:v>
                </c:pt>
                <c:pt idx="61">
                  <c:v>-0.57806999999999997</c:v>
                </c:pt>
                <c:pt idx="62">
                  <c:v>-1.5214000000000001</c:v>
                </c:pt>
                <c:pt idx="63">
                  <c:v>-1.4365000000000001</c:v>
                </c:pt>
                <c:pt idx="64">
                  <c:v>-1.1524000000000001</c:v>
                </c:pt>
                <c:pt idx="65">
                  <c:v>-1.6513</c:v>
                </c:pt>
                <c:pt idx="66">
                  <c:v>-1.034</c:v>
                </c:pt>
                <c:pt idx="67">
                  <c:v>-0.98731000000000002</c:v>
                </c:pt>
                <c:pt idx="68">
                  <c:v>-1.4238</c:v>
                </c:pt>
                <c:pt idx="69">
                  <c:v>-0.83843000000000001</c:v>
                </c:pt>
                <c:pt idx="70">
                  <c:v>-1.1299999999999999</c:v>
                </c:pt>
                <c:pt idx="71">
                  <c:v>-0.82128000000000001</c:v>
                </c:pt>
                <c:pt idx="72">
                  <c:v>-0.96194999999999997</c:v>
                </c:pt>
                <c:pt idx="73">
                  <c:v>0.17224</c:v>
                </c:pt>
                <c:pt idx="74">
                  <c:v>0.56964999999999999</c:v>
                </c:pt>
                <c:pt idx="75">
                  <c:v>0.16142999999999999</c:v>
                </c:pt>
                <c:pt idx="76">
                  <c:v>-1.0305</c:v>
                </c:pt>
                <c:pt idx="77">
                  <c:v>-0.43257000000000001</c:v>
                </c:pt>
                <c:pt idx="78">
                  <c:v>-1.5044999999999999</c:v>
                </c:pt>
                <c:pt idx="79">
                  <c:v>0.31146000000000001</c:v>
                </c:pt>
                <c:pt idx="80">
                  <c:v>5.2554999999999998E-3</c:v>
                </c:pt>
                <c:pt idx="81">
                  <c:v>-1.8187</c:v>
                </c:pt>
                <c:pt idx="82">
                  <c:v>-1.0721000000000001</c:v>
                </c:pt>
                <c:pt idx="83">
                  <c:v>-0.18776999999999999</c:v>
                </c:pt>
                <c:pt idx="84">
                  <c:v>0.46888999999999997</c:v>
                </c:pt>
                <c:pt idx="85">
                  <c:v>-0.59928000000000003</c:v>
                </c:pt>
                <c:pt idx="86">
                  <c:v>0.39129000000000003</c:v>
                </c:pt>
                <c:pt idx="87">
                  <c:v>0.66251000000000004</c:v>
                </c:pt>
                <c:pt idx="88">
                  <c:v>0.92735000000000001</c:v>
                </c:pt>
                <c:pt idx="89">
                  <c:v>0.40927999999999998</c:v>
                </c:pt>
                <c:pt idx="90">
                  <c:v>0.32878000000000002</c:v>
                </c:pt>
                <c:pt idx="91">
                  <c:v>-0.82637000000000005</c:v>
                </c:pt>
                <c:pt idx="92">
                  <c:v>-0.91879999999999995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386-4F21-A36C-D887AEC80355}"/>
            </c:ext>
          </c:extLst>
        </c:ser>
        <c:ser>
          <c:idx val="6"/>
          <c:order val="6"/>
          <c:tx>
            <c:strRef>
              <c:f>'LDA clade 1'!$C$321</c:f>
              <c:strCache>
                <c:ptCount val="1"/>
                <c:pt idx="0">
                  <c:v>Tyrannosauridae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'LDA clade 1'!$F$315:$F$528</c:f>
              <c:numCache>
                <c:formatCode>General</c:formatCode>
                <c:ptCount val="214"/>
                <c:pt idx="0">
                  <c:v>-1.1688000000000001</c:v>
                </c:pt>
                <c:pt idx="1">
                  <c:v>-1.4106000000000001</c:v>
                </c:pt>
                <c:pt idx="2">
                  <c:v>1.1890000000000001</c:v>
                </c:pt>
                <c:pt idx="3">
                  <c:v>0.22281000000000001</c:v>
                </c:pt>
                <c:pt idx="4">
                  <c:v>-1.0782</c:v>
                </c:pt>
                <c:pt idx="5">
                  <c:v>-1.3559000000000001</c:v>
                </c:pt>
                <c:pt idx="6">
                  <c:v>-1.643</c:v>
                </c:pt>
                <c:pt idx="7">
                  <c:v>-1.6393</c:v>
                </c:pt>
                <c:pt idx="8">
                  <c:v>0.14732000000000001</c:v>
                </c:pt>
                <c:pt idx="9">
                  <c:v>-1.3602000000000001</c:v>
                </c:pt>
                <c:pt idx="10">
                  <c:v>-0.96930000000000005</c:v>
                </c:pt>
                <c:pt idx="11">
                  <c:v>-0.35446</c:v>
                </c:pt>
                <c:pt idx="12">
                  <c:v>-0.72053</c:v>
                </c:pt>
                <c:pt idx="13">
                  <c:v>-0.62273000000000001</c:v>
                </c:pt>
                <c:pt idx="14">
                  <c:v>-1.4539</c:v>
                </c:pt>
                <c:pt idx="15">
                  <c:v>-1.1795</c:v>
                </c:pt>
                <c:pt idx="16">
                  <c:v>-0.26156000000000001</c:v>
                </c:pt>
                <c:pt idx="17">
                  <c:v>-0.24084</c:v>
                </c:pt>
                <c:pt idx="18">
                  <c:v>0.54703999999999997</c:v>
                </c:pt>
                <c:pt idx="19">
                  <c:v>0.57867999999999997</c:v>
                </c:pt>
                <c:pt idx="20">
                  <c:v>-0.13236999999999999</c:v>
                </c:pt>
                <c:pt idx="21">
                  <c:v>0.78561999999999999</c:v>
                </c:pt>
                <c:pt idx="22">
                  <c:v>0.39230999999999999</c:v>
                </c:pt>
                <c:pt idx="23">
                  <c:v>1.4037999999999999</c:v>
                </c:pt>
                <c:pt idx="24">
                  <c:v>0.43552000000000002</c:v>
                </c:pt>
                <c:pt idx="25">
                  <c:v>-1.9113999999999999E-2</c:v>
                </c:pt>
                <c:pt idx="26">
                  <c:v>-0.23655999999999999</c:v>
                </c:pt>
                <c:pt idx="27">
                  <c:v>-0.60975999999999997</c:v>
                </c:pt>
                <c:pt idx="28">
                  <c:v>-0.87812000000000001</c:v>
                </c:pt>
                <c:pt idx="29">
                  <c:v>-1.0487</c:v>
                </c:pt>
                <c:pt idx="30">
                  <c:v>-0.93008000000000002</c:v>
                </c:pt>
                <c:pt idx="31">
                  <c:v>0.26452999999999999</c:v>
                </c:pt>
                <c:pt idx="32">
                  <c:v>0.72733000000000003</c:v>
                </c:pt>
                <c:pt idx="33">
                  <c:v>-0.99570000000000003</c:v>
                </c:pt>
                <c:pt idx="34">
                  <c:v>-1.0588</c:v>
                </c:pt>
                <c:pt idx="35">
                  <c:v>-1.1188</c:v>
                </c:pt>
                <c:pt idx="36">
                  <c:v>-3.9740999999999999E-2</c:v>
                </c:pt>
                <c:pt idx="37">
                  <c:v>-0.60696000000000006</c:v>
                </c:pt>
                <c:pt idx="38">
                  <c:v>-1.0496000000000001</c:v>
                </c:pt>
                <c:pt idx="39">
                  <c:v>-0.97758999999999996</c:v>
                </c:pt>
                <c:pt idx="40">
                  <c:v>0.54891000000000001</c:v>
                </c:pt>
                <c:pt idx="41">
                  <c:v>-1.4240999999999999</c:v>
                </c:pt>
                <c:pt idx="42">
                  <c:v>-1.2313000000000001</c:v>
                </c:pt>
                <c:pt idx="43">
                  <c:v>-0.91469999999999996</c:v>
                </c:pt>
                <c:pt idx="44">
                  <c:v>-0.81128</c:v>
                </c:pt>
                <c:pt idx="45">
                  <c:v>1.1244000000000001</c:v>
                </c:pt>
                <c:pt idx="46">
                  <c:v>-0.88934999999999997</c:v>
                </c:pt>
                <c:pt idx="47">
                  <c:v>-0.96458999999999995</c:v>
                </c:pt>
                <c:pt idx="48">
                  <c:v>-0.89285999999999999</c:v>
                </c:pt>
                <c:pt idx="49">
                  <c:v>-0.42388999999999999</c:v>
                </c:pt>
                <c:pt idx="50">
                  <c:v>-1.2704</c:v>
                </c:pt>
                <c:pt idx="51">
                  <c:v>-0.53439999999999999</c:v>
                </c:pt>
                <c:pt idx="52">
                  <c:v>-1.4290000000000001E-2</c:v>
                </c:pt>
                <c:pt idx="53">
                  <c:v>-0.57723999999999998</c:v>
                </c:pt>
                <c:pt idx="54">
                  <c:v>-0.39145999999999997</c:v>
                </c:pt>
                <c:pt idx="55">
                  <c:v>-0.90883000000000003</c:v>
                </c:pt>
                <c:pt idx="56">
                  <c:v>0.21446000000000001</c:v>
                </c:pt>
                <c:pt idx="57">
                  <c:v>-0.41961999999999999</c:v>
                </c:pt>
                <c:pt idx="58">
                  <c:v>0.36083999999999999</c:v>
                </c:pt>
                <c:pt idx="59">
                  <c:v>-0.17701</c:v>
                </c:pt>
                <c:pt idx="60">
                  <c:v>-0.20127999999999999</c:v>
                </c:pt>
                <c:pt idx="61">
                  <c:v>-0.70870999999999995</c:v>
                </c:pt>
                <c:pt idx="62">
                  <c:v>0.69838999999999996</c:v>
                </c:pt>
                <c:pt idx="63">
                  <c:v>0.33165</c:v>
                </c:pt>
                <c:pt idx="64">
                  <c:v>-0.53490000000000004</c:v>
                </c:pt>
                <c:pt idx="65">
                  <c:v>-1.4479</c:v>
                </c:pt>
                <c:pt idx="66">
                  <c:v>-1.5329999999999999</c:v>
                </c:pt>
                <c:pt idx="67">
                  <c:v>-1.5017</c:v>
                </c:pt>
                <c:pt idx="68">
                  <c:v>-0.60068999999999995</c:v>
                </c:pt>
                <c:pt idx="69">
                  <c:v>-2.4969999999999999</c:v>
                </c:pt>
                <c:pt idx="70">
                  <c:v>-2.0468000000000002</c:v>
                </c:pt>
                <c:pt idx="71">
                  <c:v>0.34799999999999998</c:v>
                </c:pt>
                <c:pt idx="72">
                  <c:v>-2.3227000000000002</c:v>
                </c:pt>
                <c:pt idx="73">
                  <c:v>-2.2265999999999999</c:v>
                </c:pt>
                <c:pt idx="74">
                  <c:v>-1.8942000000000001</c:v>
                </c:pt>
                <c:pt idx="75">
                  <c:v>-1.8119000000000001</c:v>
                </c:pt>
                <c:pt idx="76">
                  <c:v>-2.5148000000000001</c:v>
                </c:pt>
                <c:pt idx="77">
                  <c:v>-2.5655999999999999</c:v>
                </c:pt>
                <c:pt idx="78">
                  <c:v>-2.4474999999999998</c:v>
                </c:pt>
                <c:pt idx="79">
                  <c:v>-1.6988000000000001</c:v>
                </c:pt>
                <c:pt idx="80">
                  <c:v>-1.3078000000000001</c:v>
                </c:pt>
                <c:pt idx="81">
                  <c:v>-0.78705999999999998</c:v>
                </c:pt>
                <c:pt idx="82">
                  <c:v>-2.4702999999999999</c:v>
                </c:pt>
                <c:pt idx="83">
                  <c:v>-1.5899000000000001</c:v>
                </c:pt>
                <c:pt idx="84">
                  <c:v>-3.0028000000000001</c:v>
                </c:pt>
                <c:pt idx="85">
                  <c:v>-2.9679000000000002</c:v>
                </c:pt>
                <c:pt idx="86">
                  <c:v>-1.9628000000000001</c:v>
                </c:pt>
                <c:pt idx="87">
                  <c:v>-1.9305000000000001</c:v>
                </c:pt>
                <c:pt idx="88">
                  <c:v>-2.0078</c:v>
                </c:pt>
                <c:pt idx="89">
                  <c:v>1.2060999999999999</c:v>
                </c:pt>
                <c:pt idx="90">
                  <c:v>-0.51414000000000004</c:v>
                </c:pt>
                <c:pt idx="91">
                  <c:v>-0.57472000000000001</c:v>
                </c:pt>
                <c:pt idx="92">
                  <c:v>-2.0068000000000001</c:v>
                </c:pt>
                <c:pt idx="93">
                  <c:v>0.72933000000000003</c:v>
                </c:pt>
                <c:pt idx="94">
                  <c:v>-1.4379</c:v>
                </c:pt>
                <c:pt idx="95">
                  <c:v>-2.0417000000000001</c:v>
                </c:pt>
                <c:pt idx="96">
                  <c:v>-1.653</c:v>
                </c:pt>
                <c:pt idx="97">
                  <c:v>-2.2585000000000002</c:v>
                </c:pt>
                <c:pt idx="98">
                  <c:v>-2.8824000000000001</c:v>
                </c:pt>
                <c:pt idx="99">
                  <c:v>-2.5057</c:v>
                </c:pt>
                <c:pt idx="100">
                  <c:v>-2.2418</c:v>
                </c:pt>
                <c:pt idx="101">
                  <c:v>-2.1844999999999999</c:v>
                </c:pt>
                <c:pt idx="102">
                  <c:v>-1.9019999999999999</c:v>
                </c:pt>
                <c:pt idx="103">
                  <c:v>-1.0962000000000001</c:v>
                </c:pt>
                <c:pt idx="104">
                  <c:v>-2.2873000000000001</c:v>
                </c:pt>
                <c:pt idx="105">
                  <c:v>-1.8018000000000001</c:v>
                </c:pt>
                <c:pt idx="106">
                  <c:v>-1.9944999999999999</c:v>
                </c:pt>
                <c:pt idx="107">
                  <c:v>-2.6850000000000001</c:v>
                </c:pt>
                <c:pt idx="108">
                  <c:v>-2.7313000000000001</c:v>
                </c:pt>
                <c:pt idx="109">
                  <c:v>-2.2315</c:v>
                </c:pt>
                <c:pt idx="110">
                  <c:v>-2.0320999999999998</c:v>
                </c:pt>
                <c:pt idx="111">
                  <c:v>-2.5720999999999998</c:v>
                </c:pt>
                <c:pt idx="112">
                  <c:v>-2.9752000000000001</c:v>
                </c:pt>
                <c:pt idx="113">
                  <c:v>-1.1202000000000001</c:v>
                </c:pt>
                <c:pt idx="114">
                  <c:v>-1.9128000000000001</c:v>
                </c:pt>
                <c:pt idx="115">
                  <c:v>-1.1071</c:v>
                </c:pt>
                <c:pt idx="116">
                  <c:v>-2.0937000000000001</c:v>
                </c:pt>
                <c:pt idx="117">
                  <c:v>-1.651</c:v>
                </c:pt>
                <c:pt idx="118">
                  <c:v>-2.2498999999999998</c:v>
                </c:pt>
                <c:pt idx="119">
                  <c:v>-2.8018000000000001</c:v>
                </c:pt>
                <c:pt idx="120">
                  <c:v>-2.758</c:v>
                </c:pt>
                <c:pt idx="121">
                  <c:v>-2.6515</c:v>
                </c:pt>
                <c:pt idx="122">
                  <c:v>-2.3081</c:v>
                </c:pt>
                <c:pt idx="123">
                  <c:v>-2.0346000000000002</c:v>
                </c:pt>
                <c:pt idx="124">
                  <c:v>-1.8972</c:v>
                </c:pt>
                <c:pt idx="125">
                  <c:v>-0.60670999999999997</c:v>
                </c:pt>
                <c:pt idx="126">
                  <c:v>-3.1631999999999998</c:v>
                </c:pt>
                <c:pt idx="127">
                  <c:v>-2.2887</c:v>
                </c:pt>
                <c:pt idx="128">
                  <c:v>-1.7042999999999999</c:v>
                </c:pt>
                <c:pt idx="129">
                  <c:v>-1.2171000000000001</c:v>
                </c:pt>
                <c:pt idx="130">
                  <c:v>-1.5693999999999999</c:v>
                </c:pt>
                <c:pt idx="131">
                  <c:v>-1.5162</c:v>
                </c:pt>
                <c:pt idx="132">
                  <c:v>-1.5344</c:v>
                </c:pt>
                <c:pt idx="133">
                  <c:v>-1.9550000000000001</c:v>
                </c:pt>
                <c:pt idx="134">
                  <c:v>-2.1419999999999999</c:v>
                </c:pt>
                <c:pt idx="135">
                  <c:v>-1.9412</c:v>
                </c:pt>
                <c:pt idx="136">
                  <c:v>-2.4746999999999999</c:v>
                </c:pt>
                <c:pt idx="137">
                  <c:v>-1.5686</c:v>
                </c:pt>
                <c:pt idx="138">
                  <c:v>-1.9516</c:v>
                </c:pt>
                <c:pt idx="139">
                  <c:v>-1.8835999999999999</c:v>
                </c:pt>
                <c:pt idx="140">
                  <c:v>-1.2219</c:v>
                </c:pt>
                <c:pt idx="141">
                  <c:v>-2.2402000000000002</c:v>
                </c:pt>
                <c:pt idx="142">
                  <c:v>-2.9521999999999999</c:v>
                </c:pt>
                <c:pt idx="143">
                  <c:v>-2.1038000000000001</c:v>
                </c:pt>
                <c:pt idx="144">
                  <c:v>-2.1840999999999999</c:v>
                </c:pt>
                <c:pt idx="145">
                  <c:v>-2.5924</c:v>
                </c:pt>
                <c:pt idx="146">
                  <c:v>-1.5286</c:v>
                </c:pt>
                <c:pt idx="147">
                  <c:v>-1.5676000000000001</c:v>
                </c:pt>
                <c:pt idx="148">
                  <c:v>-1.6060000000000001</c:v>
                </c:pt>
                <c:pt idx="149">
                  <c:v>-2.0817000000000001</c:v>
                </c:pt>
                <c:pt idx="150">
                  <c:v>-0.54610999999999998</c:v>
                </c:pt>
                <c:pt idx="151">
                  <c:v>-2.0099</c:v>
                </c:pt>
                <c:pt idx="152">
                  <c:v>-2.0760000000000001</c:v>
                </c:pt>
                <c:pt idx="153">
                  <c:v>-2.0476000000000001</c:v>
                </c:pt>
                <c:pt idx="154">
                  <c:v>-1.9978</c:v>
                </c:pt>
                <c:pt idx="155">
                  <c:v>-1.9362999999999999</c:v>
                </c:pt>
                <c:pt idx="156">
                  <c:v>-1.4008</c:v>
                </c:pt>
                <c:pt idx="157">
                  <c:v>-2.1795</c:v>
                </c:pt>
                <c:pt idx="158">
                  <c:v>0.24748999999999999</c:v>
                </c:pt>
                <c:pt idx="159">
                  <c:v>-1.5591999999999999</c:v>
                </c:pt>
                <c:pt idx="160">
                  <c:v>-1.4161999999999999</c:v>
                </c:pt>
                <c:pt idx="161">
                  <c:v>-2.1549</c:v>
                </c:pt>
                <c:pt idx="162">
                  <c:v>-3.1564000000000001</c:v>
                </c:pt>
                <c:pt idx="163">
                  <c:v>0.68689</c:v>
                </c:pt>
                <c:pt idx="164">
                  <c:v>-0.63644999999999996</c:v>
                </c:pt>
                <c:pt idx="165">
                  <c:v>-2.4514999999999998</c:v>
                </c:pt>
                <c:pt idx="166">
                  <c:v>-2.0316999999999998</c:v>
                </c:pt>
                <c:pt idx="167">
                  <c:v>-2.2231999999999998</c:v>
                </c:pt>
                <c:pt idx="168">
                  <c:v>-2.2894999999999999</c:v>
                </c:pt>
                <c:pt idx="169">
                  <c:v>-2.1412</c:v>
                </c:pt>
                <c:pt idx="170">
                  <c:v>-2.6314000000000002</c:v>
                </c:pt>
                <c:pt idx="171">
                  <c:v>-2.8144999999999998</c:v>
                </c:pt>
                <c:pt idx="172">
                  <c:v>-2.5891999999999999</c:v>
                </c:pt>
                <c:pt idx="173">
                  <c:v>-1.1234</c:v>
                </c:pt>
                <c:pt idx="174">
                  <c:v>-1.5832999999999999</c:v>
                </c:pt>
                <c:pt idx="175">
                  <c:v>-2.9205000000000001</c:v>
                </c:pt>
                <c:pt idx="176">
                  <c:v>-2.7326999999999999</c:v>
                </c:pt>
                <c:pt idx="177">
                  <c:v>-2.3641000000000001</c:v>
                </c:pt>
                <c:pt idx="178">
                  <c:v>-1.4343999999999999</c:v>
                </c:pt>
                <c:pt idx="179">
                  <c:v>-1.2030000000000001</c:v>
                </c:pt>
                <c:pt idx="180">
                  <c:v>-2.274</c:v>
                </c:pt>
                <c:pt idx="181">
                  <c:v>-2.0366</c:v>
                </c:pt>
                <c:pt idx="182">
                  <c:v>-1.3401000000000001</c:v>
                </c:pt>
                <c:pt idx="183">
                  <c:v>-0.26086999999999999</c:v>
                </c:pt>
                <c:pt idx="184">
                  <c:v>-2.1943999999999999</c:v>
                </c:pt>
                <c:pt idx="185">
                  <c:v>-2.5891000000000002</c:v>
                </c:pt>
                <c:pt idx="186">
                  <c:v>-2.3321999999999998</c:v>
                </c:pt>
                <c:pt idx="187">
                  <c:v>-1.8714999999999999</c:v>
                </c:pt>
                <c:pt idx="188">
                  <c:v>-1.2919</c:v>
                </c:pt>
                <c:pt idx="189">
                  <c:v>-0.24739</c:v>
                </c:pt>
                <c:pt idx="190">
                  <c:v>-1.8127</c:v>
                </c:pt>
                <c:pt idx="191">
                  <c:v>-1.2494000000000001</c:v>
                </c:pt>
                <c:pt idx="192">
                  <c:v>-2.0709</c:v>
                </c:pt>
                <c:pt idx="193">
                  <c:v>-0.94137000000000004</c:v>
                </c:pt>
                <c:pt idx="194">
                  <c:v>-2.3736999999999999</c:v>
                </c:pt>
                <c:pt idx="195">
                  <c:v>-1.9997</c:v>
                </c:pt>
                <c:pt idx="196">
                  <c:v>-2.1122000000000001</c:v>
                </c:pt>
                <c:pt idx="197">
                  <c:v>-1.7898000000000001</c:v>
                </c:pt>
                <c:pt idx="198">
                  <c:v>-1.8891</c:v>
                </c:pt>
                <c:pt idx="199">
                  <c:v>-2.6995</c:v>
                </c:pt>
                <c:pt idx="200">
                  <c:v>-2.1484999999999999</c:v>
                </c:pt>
                <c:pt idx="201">
                  <c:v>-1.4429000000000001</c:v>
                </c:pt>
                <c:pt idx="202">
                  <c:v>-1.5009999999999999</c:v>
                </c:pt>
                <c:pt idx="203">
                  <c:v>-2.3157000000000001</c:v>
                </c:pt>
                <c:pt idx="204">
                  <c:v>-2.4148999999999998</c:v>
                </c:pt>
                <c:pt idx="205">
                  <c:v>-2.0964999999999998</c:v>
                </c:pt>
                <c:pt idx="206">
                  <c:v>-1.0381</c:v>
                </c:pt>
                <c:pt idx="207">
                  <c:v>-0.38327</c:v>
                </c:pt>
                <c:pt idx="208">
                  <c:v>-2.1032999999999999</c:v>
                </c:pt>
                <c:pt idx="209">
                  <c:v>-2.3900999999999999</c:v>
                </c:pt>
                <c:pt idx="210">
                  <c:v>-2.2909999999999999</c:v>
                </c:pt>
                <c:pt idx="211">
                  <c:v>-3.1101000000000001</c:v>
                </c:pt>
                <c:pt idx="212">
                  <c:v>-4.2609000000000004</c:v>
                </c:pt>
                <c:pt idx="213">
                  <c:v>-2.2875999999999999</c:v>
                </c:pt>
              </c:numCache>
            </c:numRef>
          </c:xVal>
          <c:yVal>
            <c:numRef>
              <c:f>'LDA clade 1'!$G$315:$G$528</c:f>
              <c:numCache>
                <c:formatCode>General</c:formatCode>
                <c:ptCount val="214"/>
                <c:pt idx="0">
                  <c:v>-0.64239000000000002</c:v>
                </c:pt>
                <c:pt idx="1">
                  <c:v>-0.78449999999999998</c:v>
                </c:pt>
                <c:pt idx="2">
                  <c:v>0.18798999999999999</c:v>
                </c:pt>
                <c:pt idx="3">
                  <c:v>0.35132999999999998</c:v>
                </c:pt>
                <c:pt idx="4">
                  <c:v>1.3698999999999999E-2</c:v>
                </c:pt>
                <c:pt idx="5">
                  <c:v>-0.72433000000000003</c:v>
                </c:pt>
                <c:pt idx="6">
                  <c:v>-0.75063000000000002</c:v>
                </c:pt>
                <c:pt idx="7">
                  <c:v>-0.74465000000000003</c:v>
                </c:pt>
                <c:pt idx="8">
                  <c:v>-1.0774999999999999</c:v>
                </c:pt>
                <c:pt idx="9">
                  <c:v>-1.1294</c:v>
                </c:pt>
                <c:pt idx="10">
                  <c:v>-0.50736000000000003</c:v>
                </c:pt>
                <c:pt idx="11">
                  <c:v>6.9338999999999998E-2</c:v>
                </c:pt>
                <c:pt idx="12">
                  <c:v>-0.33199000000000001</c:v>
                </c:pt>
                <c:pt idx="13">
                  <c:v>-0.72962000000000005</c:v>
                </c:pt>
                <c:pt idx="14">
                  <c:v>-0.79927999999999999</c:v>
                </c:pt>
                <c:pt idx="15">
                  <c:v>-0.80354000000000003</c:v>
                </c:pt>
                <c:pt idx="16">
                  <c:v>0.17693</c:v>
                </c:pt>
                <c:pt idx="17">
                  <c:v>0.69223999999999997</c:v>
                </c:pt>
                <c:pt idx="18">
                  <c:v>-0.46768999999999999</c:v>
                </c:pt>
                <c:pt idx="19">
                  <c:v>-0.11092</c:v>
                </c:pt>
                <c:pt idx="20">
                  <c:v>0.80701000000000001</c:v>
                </c:pt>
                <c:pt idx="21">
                  <c:v>-0.39556000000000002</c:v>
                </c:pt>
                <c:pt idx="22">
                  <c:v>-3.2745000000000003E-2</c:v>
                </c:pt>
                <c:pt idx="23">
                  <c:v>-0.45283000000000001</c:v>
                </c:pt>
                <c:pt idx="24">
                  <c:v>-0.17774999999999999</c:v>
                </c:pt>
                <c:pt idx="25">
                  <c:v>-0.27676000000000001</c:v>
                </c:pt>
                <c:pt idx="26">
                  <c:v>0.20755000000000001</c:v>
                </c:pt>
                <c:pt idx="27">
                  <c:v>-1.0353000000000001</c:v>
                </c:pt>
                <c:pt idx="28">
                  <c:v>-0.87921000000000005</c:v>
                </c:pt>
                <c:pt idx="29">
                  <c:v>-0.55737000000000003</c:v>
                </c:pt>
                <c:pt idx="30">
                  <c:v>-1.1978</c:v>
                </c:pt>
                <c:pt idx="31">
                  <c:v>0.19655</c:v>
                </c:pt>
                <c:pt idx="32">
                  <c:v>-0.82338</c:v>
                </c:pt>
                <c:pt idx="33">
                  <c:v>0.28560000000000002</c:v>
                </c:pt>
                <c:pt idx="34">
                  <c:v>0.23386999999999999</c:v>
                </c:pt>
                <c:pt idx="35">
                  <c:v>-9.3767000000000003E-2</c:v>
                </c:pt>
                <c:pt idx="36">
                  <c:v>-0.56920000000000004</c:v>
                </c:pt>
                <c:pt idx="37">
                  <c:v>0.16752</c:v>
                </c:pt>
                <c:pt idx="38">
                  <c:v>0.52703999999999995</c:v>
                </c:pt>
                <c:pt idx="39">
                  <c:v>0.42227999999999999</c:v>
                </c:pt>
                <c:pt idx="40">
                  <c:v>1.3180000000000001</c:v>
                </c:pt>
                <c:pt idx="41">
                  <c:v>-0.74958999999999998</c:v>
                </c:pt>
                <c:pt idx="42">
                  <c:v>0.41064000000000001</c:v>
                </c:pt>
                <c:pt idx="43">
                  <c:v>0.18365999999999999</c:v>
                </c:pt>
                <c:pt idx="44">
                  <c:v>0.22005</c:v>
                </c:pt>
                <c:pt idx="45">
                  <c:v>2.9375</c:v>
                </c:pt>
                <c:pt idx="46">
                  <c:v>0.28443000000000002</c:v>
                </c:pt>
                <c:pt idx="47">
                  <c:v>-0.14319000000000001</c:v>
                </c:pt>
                <c:pt idx="48">
                  <c:v>0.15303</c:v>
                </c:pt>
                <c:pt idx="49">
                  <c:v>1.117</c:v>
                </c:pt>
                <c:pt idx="50">
                  <c:v>-0.26463999999999999</c:v>
                </c:pt>
                <c:pt idx="51">
                  <c:v>1.2636000000000001</c:v>
                </c:pt>
                <c:pt idx="52">
                  <c:v>0.18869</c:v>
                </c:pt>
                <c:pt idx="53">
                  <c:v>0.42226999999999998</c:v>
                </c:pt>
                <c:pt idx="54">
                  <c:v>0.64368000000000003</c:v>
                </c:pt>
                <c:pt idx="55">
                  <c:v>-7.8349000000000002E-2</c:v>
                </c:pt>
                <c:pt idx="56">
                  <c:v>-0.16589999999999999</c:v>
                </c:pt>
                <c:pt idx="57">
                  <c:v>-3.177E-2</c:v>
                </c:pt>
                <c:pt idx="58">
                  <c:v>0.21425</c:v>
                </c:pt>
                <c:pt idx="59">
                  <c:v>0.92254000000000003</c:v>
                </c:pt>
                <c:pt idx="60">
                  <c:v>0.95565</c:v>
                </c:pt>
                <c:pt idx="61">
                  <c:v>-0.10367</c:v>
                </c:pt>
                <c:pt idx="62">
                  <c:v>-0.38862999999999998</c:v>
                </c:pt>
                <c:pt idx="63">
                  <c:v>0.57540999999999998</c:v>
                </c:pt>
                <c:pt idx="64">
                  <c:v>-0.67952999999999997</c:v>
                </c:pt>
                <c:pt idx="65">
                  <c:v>-0.63056000000000001</c:v>
                </c:pt>
                <c:pt idx="66">
                  <c:v>-0.87112000000000001</c:v>
                </c:pt>
                <c:pt idx="67">
                  <c:v>-1.226</c:v>
                </c:pt>
                <c:pt idx="68">
                  <c:v>-1.135</c:v>
                </c:pt>
                <c:pt idx="69">
                  <c:v>-0.78663000000000005</c:v>
                </c:pt>
                <c:pt idx="70">
                  <c:v>-0.15801000000000001</c:v>
                </c:pt>
                <c:pt idx="71">
                  <c:v>0.60902000000000001</c:v>
                </c:pt>
                <c:pt idx="72">
                  <c:v>-0.25846000000000002</c:v>
                </c:pt>
                <c:pt idx="73">
                  <c:v>-0.96779999999999999</c:v>
                </c:pt>
                <c:pt idx="74">
                  <c:v>-0.62256999999999996</c:v>
                </c:pt>
                <c:pt idx="75">
                  <c:v>-0.68371000000000004</c:v>
                </c:pt>
                <c:pt idx="76">
                  <c:v>-1.3172999999999999</c:v>
                </c:pt>
                <c:pt idx="77">
                  <c:v>-0.66676000000000002</c:v>
                </c:pt>
                <c:pt idx="78">
                  <c:v>-1.0253000000000001</c:v>
                </c:pt>
                <c:pt idx="79">
                  <c:v>-0.90132999999999996</c:v>
                </c:pt>
                <c:pt idx="80">
                  <c:v>8.2000000000000003E-2</c:v>
                </c:pt>
                <c:pt idx="81">
                  <c:v>-0.22499</c:v>
                </c:pt>
                <c:pt idx="82">
                  <c:v>0.12615999999999999</c:v>
                </c:pt>
                <c:pt idx="83">
                  <c:v>-0.34303</c:v>
                </c:pt>
                <c:pt idx="84">
                  <c:v>-1.5551999999999999</c:v>
                </c:pt>
                <c:pt idx="85">
                  <c:v>-0.76614000000000004</c:v>
                </c:pt>
                <c:pt idx="86">
                  <c:v>0.14974000000000001</c:v>
                </c:pt>
                <c:pt idx="87">
                  <c:v>-0.90246000000000004</c:v>
                </c:pt>
                <c:pt idx="88">
                  <c:v>-5.6953999999999998E-3</c:v>
                </c:pt>
                <c:pt idx="89">
                  <c:v>0.58064000000000004</c:v>
                </c:pt>
                <c:pt idx="90">
                  <c:v>-0.80071000000000003</c:v>
                </c:pt>
                <c:pt idx="91">
                  <c:v>-2.2599</c:v>
                </c:pt>
                <c:pt idx="92">
                  <c:v>-0.67384999999999995</c:v>
                </c:pt>
                <c:pt idx="93">
                  <c:v>-0.76278000000000001</c:v>
                </c:pt>
                <c:pt idx="94">
                  <c:v>-0.36387000000000003</c:v>
                </c:pt>
                <c:pt idx="95">
                  <c:v>0.98475000000000001</c:v>
                </c:pt>
                <c:pt idx="96">
                  <c:v>0.23329</c:v>
                </c:pt>
                <c:pt idx="97">
                  <c:v>0.51366000000000001</c:v>
                </c:pt>
                <c:pt idx="98">
                  <c:v>-0.41665000000000002</c:v>
                </c:pt>
                <c:pt idx="99">
                  <c:v>0.58479999999999999</c:v>
                </c:pt>
                <c:pt idx="100">
                  <c:v>-3.0454999999999999E-2</c:v>
                </c:pt>
                <c:pt idx="101">
                  <c:v>0.59535000000000005</c:v>
                </c:pt>
                <c:pt idx="102">
                  <c:v>-0.36587999999999998</c:v>
                </c:pt>
                <c:pt idx="103">
                  <c:v>1.2159</c:v>
                </c:pt>
                <c:pt idx="104">
                  <c:v>1.5633999999999999</c:v>
                </c:pt>
                <c:pt idx="105">
                  <c:v>0.79591000000000001</c:v>
                </c:pt>
                <c:pt idx="106">
                  <c:v>0.97499999999999998</c:v>
                </c:pt>
                <c:pt idx="107">
                  <c:v>-7.5117000000000003E-2</c:v>
                </c:pt>
                <c:pt idx="108">
                  <c:v>-0.57718000000000003</c:v>
                </c:pt>
                <c:pt idx="109">
                  <c:v>-0.13866000000000001</c:v>
                </c:pt>
                <c:pt idx="110">
                  <c:v>-0.27950999999999998</c:v>
                </c:pt>
                <c:pt idx="111">
                  <c:v>-0.64797000000000005</c:v>
                </c:pt>
                <c:pt idx="112">
                  <c:v>-3.9575999999999998</c:v>
                </c:pt>
                <c:pt idx="113">
                  <c:v>-7.8918000000000002E-2</c:v>
                </c:pt>
                <c:pt idx="114">
                  <c:v>0.27027000000000001</c:v>
                </c:pt>
                <c:pt idx="115">
                  <c:v>1.2576000000000001</c:v>
                </c:pt>
                <c:pt idx="116">
                  <c:v>-0.29605999999999999</c:v>
                </c:pt>
                <c:pt idx="117">
                  <c:v>-0.39799000000000001</c:v>
                </c:pt>
                <c:pt idx="118">
                  <c:v>-0.80789999999999995</c:v>
                </c:pt>
                <c:pt idx="119">
                  <c:v>-0.71165</c:v>
                </c:pt>
                <c:pt idx="120">
                  <c:v>-0.40789999999999998</c:v>
                </c:pt>
                <c:pt idx="121">
                  <c:v>-0.54625999999999997</c:v>
                </c:pt>
                <c:pt idx="122">
                  <c:v>-0.16941999999999999</c:v>
                </c:pt>
                <c:pt idx="123">
                  <c:v>-0.30185000000000001</c:v>
                </c:pt>
                <c:pt idx="124">
                  <c:v>0.17655000000000001</c:v>
                </c:pt>
                <c:pt idx="125">
                  <c:v>0.23968999999999999</c:v>
                </c:pt>
                <c:pt idx="126">
                  <c:v>-0.59319999999999995</c:v>
                </c:pt>
                <c:pt idx="127">
                  <c:v>0.33999000000000001</c:v>
                </c:pt>
                <c:pt idx="128">
                  <c:v>6.5143999999999994E-2</c:v>
                </c:pt>
                <c:pt idx="129">
                  <c:v>0.70887999999999995</c:v>
                </c:pt>
                <c:pt idx="130">
                  <c:v>0.93786999999999998</c:v>
                </c:pt>
                <c:pt idx="131">
                  <c:v>0.48609000000000002</c:v>
                </c:pt>
                <c:pt idx="132">
                  <c:v>1.9019999999999999E-2</c:v>
                </c:pt>
                <c:pt idx="133">
                  <c:v>0.87531000000000003</c:v>
                </c:pt>
                <c:pt idx="134">
                  <c:v>-7.8956999999999999E-2</c:v>
                </c:pt>
                <c:pt idx="135">
                  <c:v>-0.42008000000000001</c:v>
                </c:pt>
                <c:pt idx="136">
                  <c:v>-0.60702999999999996</c:v>
                </c:pt>
                <c:pt idx="137">
                  <c:v>-1.0337000000000001</c:v>
                </c:pt>
                <c:pt idx="138">
                  <c:v>-0.66003999999999996</c:v>
                </c:pt>
                <c:pt idx="139">
                  <c:v>-0.11261</c:v>
                </c:pt>
                <c:pt idx="140">
                  <c:v>-0.29694999999999999</c:v>
                </c:pt>
                <c:pt idx="141">
                  <c:v>-5.4016000000000002E-2</c:v>
                </c:pt>
                <c:pt idx="142">
                  <c:v>-0.94091000000000002</c:v>
                </c:pt>
                <c:pt idx="143">
                  <c:v>-0.98333000000000004</c:v>
                </c:pt>
                <c:pt idx="144">
                  <c:v>-0.40900999999999998</c:v>
                </c:pt>
                <c:pt idx="145">
                  <c:v>-0.72177999999999998</c:v>
                </c:pt>
                <c:pt idx="146">
                  <c:v>-0.75038000000000005</c:v>
                </c:pt>
                <c:pt idx="147">
                  <c:v>-0.68771000000000004</c:v>
                </c:pt>
                <c:pt idx="148">
                  <c:v>-1.0044999999999999</c:v>
                </c:pt>
                <c:pt idx="149">
                  <c:v>-5.0457000000000002E-2</c:v>
                </c:pt>
                <c:pt idx="150">
                  <c:v>-1.5447</c:v>
                </c:pt>
                <c:pt idx="151">
                  <c:v>-0.11885</c:v>
                </c:pt>
                <c:pt idx="152">
                  <c:v>-0.73590999999999995</c:v>
                </c:pt>
                <c:pt idx="153">
                  <c:v>-1.2181</c:v>
                </c:pt>
                <c:pt idx="154">
                  <c:v>-0.13261999999999999</c:v>
                </c:pt>
                <c:pt idx="155">
                  <c:v>-0.93623000000000001</c:v>
                </c:pt>
                <c:pt idx="156">
                  <c:v>-0.88326000000000005</c:v>
                </c:pt>
                <c:pt idx="157">
                  <c:v>-0.95382</c:v>
                </c:pt>
                <c:pt idx="158">
                  <c:v>-0.45121</c:v>
                </c:pt>
                <c:pt idx="159">
                  <c:v>-1.9173</c:v>
                </c:pt>
                <c:pt idx="160">
                  <c:v>-1.4896</c:v>
                </c:pt>
                <c:pt idx="161">
                  <c:v>-1.1616</c:v>
                </c:pt>
                <c:pt idx="162">
                  <c:v>-0.68542999999999998</c:v>
                </c:pt>
                <c:pt idx="163">
                  <c:v>0.95733999999999997</c:v>
                </c:pt>
                <c:pt idx="164">
                  <c:v>-0.85236999999999996</c:v>
                </c:pt>
                <c:pt idx="165">
                  <c:v>-0.62216000000000005</c:v>
                </c:pt>
                <c:pt idx="166">
                  <c:v>-0.69086000000000003</c:v>
                </c:pt>
                <c:pt idx="167">
                  <c:v>-0.48164000000000001</c:v>
                </c:pt>
                <c:pt idx="168">
                  <c:v>-1.2276</c:v>
                </c:pt>
                <c:pt idx="169">
                  <c:v>1.5589999999999999</c:v>
                </c:pt>
                <c:pt idx="170">
                  <c:v>0.85192999999999997</c:v>
                </c:pt>
                <c:pt idx="171">
                  <c:v>0.86495999999999995</c:v>
                </c:pt>
                <c:pt idx="172">
                  <c:v>8.1811999999999996E-2</c:v>
                </c:pt>
                <c:pt idx="173">
                  <c:v>0.49648999999999999</c:v>
                </c:pt>
                <c:pt idx="174">
                  <c:v>-0.11924999999999999</c:v>
                </c:pt>
                <c:pt idx="175">
                  <c:v>-5.0790000000000002E-2</c:v>
                </c:pt>
                <c:pt idx="176">
                  <c:v>0.67329000000000006</c:v>
                </c:pt>
                <c:pt idx="177">
                  <c:v>0.58540999999999999</c:v>
                </c:pt>
                <c:pt idx="178">
                  <c:v>0.32375999999999999</c:v>
                </c:pt>
                <c:pt idx="179">
                  <c:v>-0.45698</c:v>
                </c:pt>
                <c:pt idx="180">
                  <c:v>-1.8353999999999999</c:v>
                </c:pt>
                <c:pt idx="181">
                  <c:v>-0.52085999999999999</c:v>
                </c:pt>
                <c:pt idx="182">
                  <c:v>-0.76163000000000003</c:v>
                </c:pt>
                <c:pt idx="183">
                  <c:v>-1.1146</c:v>
                </c:pt>
                <c:pt idx="184">
                  <c:v>-0.99809999999999999</c:v>
                </c:pt>
                <c:pt idx="185">
                  <c:v>-0.97875000000000001</c:v>
                </c:pt>
                <c:pt idx="186">
                  <c:v>-0.44117000000000001</c:v>
                </c:pt>
                <c:pt idx="187">
                  <c:v>-0.21836</c:v>
                </c:pt>
                <c:pt idx="188">
                  <c:v>-5.6344999999999999E-2</c:v>
                </c:pt>
                <c:pt idx="189">
                  <c:v>-0.41974</c:v>
                </c:pt>
                <c:pt idx="190">
                  <c:v>-0.25616</c:v>
                </c:pt>
                <c:pt idx="191">
                  <c:v>-0.25241000000000002</c:v>
                </c:pt>
                <c:pt idx="192">
                  <c:v>-0.40188000000000001</c:v>
                </c:pt>
                <c:pt idx="193">
                  <c:v>6.7145999999999997E-2</c:v>
                </c:pt>
                <c:pt idx="194">
                  <c:v>1.3340000000000001</c:v>
                </c:pt>
                <c:pt idx="195">
                  <c:v>-0.79313999999999996</c:v>
                </c:pt>
                <c:pt idx="196">
                  <c:v>3.0228999999999999E-2</c:v>
                </c:pt>
                <c:pt idx="197">
                  <c:v>1.0054000000000001</c:v>
                </c:pt>
                <c:pt idx="198">
                  <c:v>1.2194</c:v>
                </c:pt>
                <c:pt idx="199">
                  <c:v>-0.62217</c:v>
                </c:pt>
                <c:pt idx="200">
                  <c:v>-0.65239999999999998</c:v>
                </c:pt>
                <c:pt idx="201">
                  <c:v>1.125</c:v>
                </c:pt>
                <c:pt idx="202">
                  <c:v>-0.28327000000000002</c:v>
                </c:pt>
                <c:pt idx="203">
                  <c:v>1.0438000000000001</c:v>
                </c:pt>
                <c:pt idx="204">
                  <c:v>0.55444000000000004</c:v>
                </c:pt>
                <c:pt idx="205">
                  <c:v>0.83099999999999996</c:v>
                </c:pt>
                <c:pt idx="206">
                  <c:v>0.73284000000000005</c:v>
                </c:pt>
                <c:pt idx="207">
                  <c:v>0.12931999999999999</c:v>
                </c:pt>
                <c:pt idx="208">
                  <c:v>-1.0028999999999999</c:v>
                </c:pt>
                <c:pt idx="209">
                  <c:v>-2.1657999999999999</c:v>
                </c:pt>
                <c:pt idx="210">
                  <c:v>-2.2208000000000001</c:v>
                </c:pt>
                <c:pt idx="211">
                  <c:v>-2.1516999999999999</c:v>
                </c:pt>
                <c:pt idx="212">
                  <c:v>-0.79978000000000005</c:v>
                </c:pt>
                <c:pt idx="213">
                  <c:v>-2.1583000000000001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386-4F21-A36C-D887AEC80355}"/>
            </c:ext>
          </c:extLst>
        </c:ser>
        <c:ser>
          <c:idx val="7"/>
          <c:order val="7"/>
          <c:tx>
            <c:strRef>
              <c:f>'LDA clade 1'!$A$529</c:f>
              <c:strCache>
                <c:ptCount val="1"/>
                <c:pt idx="0">
                  <c:v>MG 73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plus"/>
            <c:size val="5"/>
            <c:spPr>
              <a:solidFill>
                <a:srgbClr val="FF0000"/>
              </a:solidFill>
              <a:ln w="25400">
                <a:solidFill>
                  <a:srgbClr val="FF0000"/>
                </a:solidFill>
              </a:ln>
              <a:effectLst/>
            </c:spPr>
          </c:marker>
          <c:xVal>
            <c:numRef>
              <c:f>'LDA clade 1'!$F$529</c:f>
              <c:numCache>
                <c:formatCode>General</c:formatCode>
                <c:ptCount val="1"/>
                <c:pt idx="0">
                  <c:v>2.8690000000000002</c:v>
                </c:pt>
              </c:numCache>
            </c:numRef>
          </c:xVal>
          <c:yVal>
            <c:numRef>
              <c:f>'LDA clade 1'!$G$529</c:f>
              <c:numCache>
                <c:formatCode>General</c:formatCode>
                <c:ptCount val="1"/>
                <c:pt idx="0">
                  <c:v>-3.9795999999999998E-2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386-4F21-A36C-D887AEC80355}"/>
            </c:ext>
          </c:extLst>
        </c:ser>
        <c:ser>
          <c:idx val="8"/>
          <c:order val="8"/>
          <c:tx>
            <c:strRef>
              <c:f>'LDA clade 1'!$A$530</c:f>
              <c:strCache>
                <c:ptCount val="1"/>
                <c:pt idx="0">
                  <c:v>CH 168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solidFill>
                <a:srgbClr val="FFFF00"/>
              </a:solidFill>
              <a:ln w="25400">
                <a:solidFill>
                  <a:srgbClr val="FFFF00"/>
                </a:solidFill>
              </a:ln>
              <a:effectLst/>
            </c:spPr>
          </c:marker>
          <c:xVal>
            <c:numRef>
              <c:f>'LDA clade 1'!$F$530</c:f>
              <c:numCache>
                <c:formatCode>General</c:formatCode>
                <c:ptCount val="1"/>
                <c:pt idx="0">
                  <c:v>-0.20868999999999999</c:v>
                </c:pt>
              </c:numCache>
            </c:numRef>
          </c:xVal>
          <c:yVal>
            <c:numRef>
              <c:f>'LDA clade 1'!$G$530</c:f>
              <c:numCache>
                <c:formatCode>General</c:formatCode>
                <c:ptCount val="1"/>
                <c:pt idx="0">
                  <c:v>1.1249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386-4F21-A36C-D887AEC80355}"/>
            </c:ext>
          </c:extLst>
        </c:ser>
        <c:ser>
          <c:idx val="9"/>
          <c:order val="9"/>
          <c:tx>
            <c:strRef>
              <c:f>'LDA clade 1'!$A$531</c:f>
              <c:strCache>
                <c:ptCount val="1"/>
                <c:pt idx="0">
                  <c:v>DPM-MON-T10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solidFill>
                <a:srgbClr val="FF6699"/>
              </a:solidFill>
              <a:ln w="25400">
                <a:solidFill>
                  <a:srgbClr val="FF6699"/>
                </a:solidFill>
              </a:ln>
              <a:effectLst/>
            </c:spPr>
          </c:marker>
          <c:xVal>
            <c:numRef>
              <c:f>'LDA clade 1'!$F$531</c:f>
              <c:numCache>
                <c:formatCode>General</c:formatCode>
                <c:ptCount val="1"/>
                <c:pt idx="0">
                  <c:v>0.82499</c:v>
                </c:pt>
              </c:numCache>
            </c:numRef>
          </c:xVal>
          <c:yVal>
            <c:numRef>
              <c:f>'LDA clade 1'!$G$531</c:f>
              <c:numCache>
                <c:formatCode>General</c:formatCode>
                <c:ptCount val="1"/>
                <c:pt idx="0">
                  <c:v>-0.22470000000000001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386-4F21-A36C-D887AEC80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9818544"/>
        <c:axId val="529837744"/>
      </c:scatterChart>
      <c:valAx>
        <c:axId val="52981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9837744"/>
        <c:crosses val="autoZero"/>
        <c:crossBetween val="midCat"/>
      </c:valAx>
      <c:valAx>
        <c:axId val="52983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9818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'LDA taxa 1'!$A$4</c:f>
              <c:strCache>
                <c:ptCount val="1"/>
                <c:pt idx="0">
                  <c:v>Genyodectes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'LDA taxa 1'!$C$2:$C$10</c:f>
              <c:numCache>
                <c:formatCode>General</c:formatCode>
                <c:ptCount val="9"/>
                <c:pt idx="0">
                  <c:v>1.7245999999999999</c:v>
                </c:pt>
                <c:pt idx="1">
                  <c:v>0.98358000000000001</c:v>
                </c:pt>
                <c:pt idx="2">
                  <c:v>1.1644000000000001</c:v>
                </c:pt>
                <c:pt idx="3">
                  <c:v>3.6856</c:v>
                </c:pt>
                <c:pt idx="4">
                  <c:v>1.9894000000000001</c:v>
                </c:pt>
                <c:pt idx="5">
                  <c:v>1.0051000000000001</c:v>
                </c:pt>
                <c:pt idx="6">
                  <c:v>3.8542E-2</c:v>
                </c:pt>
                <c:pt idx="7">
                  <c:v>0.95852999999999999</c:v>
                </c:pt>
                <c:pt idx="8">
                  <c:v>0.86163000000000001</c:v>
                </c:pt>
              </c:numCache>
            </c:numRef>
          </c:xVal>
          <c:yVal>
            <c:numRef>
              <c:f>'LDA taxa 1'!$D$2:$D$10</c:f>
              <c:numCache>
                <c:formatCode>General</c:formatCode>
                <c:ptCount val="9"/>
                <c:pt idx="0">
                  <c:v>0.11967</c:v>
                </c:pt>
                <c:pt idx="1">
                  <c:v>2.0078999999999998</c:v>
                </c:pt>
                <c:pt idx="2">
                  <c:v>0.83265</c:v>
                </c:pt>
                <c:pt idx="3">
                  <c:v>0.57537000000000005</c:v>
                </c:pt>
                <c:pt idx="4">
                  <c:v>0.52453000000000005</c:v>
                </c:pt>
                <c:pt idx="5">
                  <c:v>-0.43987999999999999</c:v>
                </c:pt>
                <c:pt idx="6">
                  <c:v>0.84882000000000002</c:v>
                </c:pt>
                <c:pt idx="7">
                  <c:v>0.70316999999999996</c:v>
                </c:pt>
                <c:pt idx="8">
                  <c:v>0.96467999999999998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7E-4AB7-A3EA-29746DD0F7E6}"/>
            </c:ext>
          </c:extLst>
        </c:ser>
        <c:ser>
          <c:idx val="1"/>
          <c:order val="1"/>
          <c:tx>
            <c:strRef>
              <c:f>'LDA taxa 1'!$A$11</c:f>
              <c:strCache>
                <c:ptCount val="1"/>
                <c:pt idx="0">
                  <c:v>Arcovenator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'LDA taxa 1'!$C$11:$C$12</c:f>
              <c:numCache>
                <c:formatCode>General</c:formatCode>
                <c:ptCount val="2"/>
                <c:pt idx="0">
                  <c:v>1.9614</c:v>
                </c:pt>
                <c:pt idx="1">
                  <c:v>1.7137</c:v>
                </c:pt>
              </c:numCache>
            </c:numRef>
          </c:xVal>
          <c:yVal>
            <c:numRef>
              <c:f>'LDA taxa 1'!$D$11:$D$12</c:f>
              <c:numCache>
                <c:formatCode>General</c:formatCode>
                <c:ptCount val="2"/>
                <c:pt idx="0">
                  <c:v>0.83762999999999999</c:v>
                </c:pt>
                <c:pt idx="1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7E-4AB7-A3EA-29746DD0F7E6}"/>
            </c:ext>
          </c:extLst>
        </c:ser>
        <c:ser>
          <c:idx val="2"/>
          <c:order val="2"/>
          <c:tx>
            <c:strRef>
              <c:f>'LDA taxa 1'!$A$15</c:f>
              <c:strCache>
                <c:ptCount val="1"/>
                <c:pt idx="0">
                  <c:v>Abelisaurus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'LDA taxa 1'!$C$13:$C$17</c:f>
              <c:numCache>
                <c:formatCode>General</c:formatCode>
                <c:ptCount val="5"/>
                <c:pt idx="0">
                  <c:v>1.8322000000000001</c:v>
                </c:pt>
                <c:pt idx="1">
                  <c:v>1.8051999999999999</c:v>
                </c:pt>
                <c:pt idx="2">
                  <c:v>1.2754000000000001</c:v>
                </c:pt>
                <c:pt idx="3">
                  <c:v>-0.30270000000000002</c:v>
                </c:pt>
                <c:pt idx="4">
                  <c:v>0.16813</c:v>
                </c:pt>
              </c:numCache>
            </c:numRef>
          </c:xVal>
          <c:yVal>
            <c:numRef>
              <c:f>'LDA taxa 1'!$D$13:$D$17</c:f>
              <c:numCache>
                <c:formatCode>General</c:formatCode>
                <c:ptCount val="5"/>
                <c:pt idx="0">
                  <c:v>1.4769000000000001</c:v>
                </c:pt>
                <c:pt idx="1">
                  <c:v>2.06</c:v>
                </c:pt>
                <c:pt idx="2">
                  <c:v>2.9180000000000001</c:v>
                </c:pt>
                <c:pt idx="3">
                  <c:v>1.2302</c:v>
                </c:pt>
                <c:pt idx="4">
                  <c:v>-0.15706000000000001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F7E-4AB7-A3EA-29746DD0F7E6}"/>
            </c:ext>
          </c:extLst>
        </c:ser>
        <c:ser>
          <c:idx val="3"/>
          <c:order val="3"/>
          <c:tx>
            <c:strRef>
              <c:f>'LDA taxa 1'!$A$18</c:f>
              <c:strCache>
                <c:ptCount val="1"/>
                <c:pt idx="0">
                  <c:v>Indosuchus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'LDA taxa 1'!$C$18:$C$27</c:f>
              <c:numCache>
                <c:formatCode>General</c:formatCode>
                <c:ptCount val="10"/>
                <c:pt idx="0">
                  <c:v>-0.91735999999999995</c:v>
                </c:pt>
                <c:pt idx="1">
                  <c:v>-0.40255000000000002</c:v>
                </c:pt>
                <c:pt idx="2">
                  <c:v>0.19838</c:v>
                </c:pt>
                <c:pt idx="3">
                  <c:v>-0.43428</c:v>
                </c:pt>
                <c:pt idx="4">
                  <c:v>0.40605999999999998</c:v>
                </c:pt>
                <c:pt idx="5">
                  <c:v>-0.99258000000000002</c:v>
                </c:pt>
                <c:pt idx="6">
                  <c:v>0.46799000000000002</c:v>
                </c:pt>
                <c:pt idx="7">
                  <c:v>0.82948</c:v>
                </c:pt>
                <c:pt idx="8">
                  <c:v>0.88839999999999997</c:v>
                </c:pt>
                <c:pt idx="9">
                  <c:v>-0.15636</c:v>
                </c:pt>
              </c:numCache>
            </c:numRef>
          </c:xVal>
          <c:yVal>
            <c:numRef>
              <c:f>'LDA taxa 1'!$D$18:$D$27</c:f>
              <c:numCache>
                <c:formatCode>General</c:formatCode>
                <c:ptCount val="10"/>
                <c:pt idx="0">
                  <c:v>2.5579000000000001</c:v>
                </c:pt>
                <c:pt idx="1">
                  <c:v>1.0343</c:v>
                </c:pt>
                <c:pt idx="2">
                  <c:v>1.7909999999999999</c:v>
                </c:pt>
                <c:pt idx="3">
                  <c:v>1.5569999999999999</c:v>
                </c:pt>
                <c:pt idx="4">
                  <c:v>1.2908999999999999</c:v>
                </c:pt>
                <c:pt idx="5">
                  <c:v>0.40605000000000002</c:v>
                </c:pt>
                <c:pt idx="6">
                  <c:v>-2.871</c:v>
                </c:pt>
                <c:pt idx="7">
                  <c:v>-6.6234000000000002</c:v>
                </c:pt>
                <c:pt idx="8">
                  <c:v>-2.2593999999999999</c:v>
                </c:pt>
                <c:pt idx="9">
                  <c:v>1.7656000000000001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F7E-4AB7-A3EA-29746DD0F7E6}"/>
            </c:ext>
          </c:extLst>
        </c:ser>
        <c:ser>
          <c:idx val="4"/>
          <c:order val="4"/>
          <c:tx>
            <c:strRef>
              <c:f>'LDA taxa 1'!$A$29</c:f>
              <c:strCache>
                <c:ptCount val="1"/>
                <c:pt idx="0">
                  <c:v>Chenanisaurus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'LDA taxa 1'!$C$28:$C$30</c:f>
              <c:numCache>
                <c:formatCode>General</c:formatCode>
                <c:ptCount val="3"/>
                <c:pt idx="0">
                  <c:v>-0.47448000000000001</c:v>
                </c:pt>
                <c:pt idx="1">
                  <c:v>-0.46500999999999998</c:v>
                </c:pt>
                <c:pt idx="2">
                  <c:v>1.1583000000000001</c:v>
                </c:pt>
              </c:numCache>
            </c:numRef>
          </c:xVal>
          <c:yVal>
            <c:numRef>
              <c:f>'LDA taxa 1'!$D$28:$D$30</c:f>
              <c:numCache>
                <c:formatCode>General</c:formatCode>
                <c:ptCount val="3"/>
                <c:pt idx="0">
                  <c:v>2.0225</c:v>
                </c:pt>
                <c:pt idx="1">
                  <c:v>-0.28589999999999999</c:v>
                </c:pt>
                <c:pt idx="2">
                  <c:v>1.4219999999999999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F7E-4AB7-A3EA-29746DD0F7E6}"/>
            </c:ext>
          </c:extLst>
        </c:ser>
        <c:ser>
          <c:idx val="5"/>
          <c:order val="5"/>
          <c:tx>
            <c:strRef>
              <c:f>'LDA taxa 1'!$A$32</c:f>
              <c:strCache>
                <c:ptCount val="1"/>
                <c:pt idx="0">
                  <c:v>Majungasaurus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'LDA taxa 1'!$C$31:$C$86</c:f>
              <c:numCache>
                <c:formatCode>General</c:formatCode>
                <c:ptCount val="56"/>
                <c:pt idx="0">
                  <c:v>-0.62380999999999998</c:v>
                </c:pt>
                <c:pt idx="1">
                  <c:v>-0.76805999999999996</c:v>
                </c:pt>
                <c:pt idx="2">
                  <c:v>-4.8458000000000001E-2</c:v>
                </c:pt>
                <c:pt idx="3">
                  <c:v>0.50999000000000005</c:v>
                </c:pt>
                <c:pt idx="4">
                  <c:v>0.97314000000000001</c:v>
                </c:pt>
                <c:pt idx="5">
                  <c:v>0.84209000000000001</c:v>
                </c:pt>
                <c:pt idx="6">
                  <c:v>0.83301000000000003</c:v>
                </c:pt>
                <c:pt idx="7">
                  <c:v>0.94452999999999998</c:v>
                </c:pt>
                <c:pt idx="8">
                  <c:v>1.0358000000000001</c:v>
                </c:pt>
                <c:pt idx="9">
                  <c:v>1.3584000000000001</c:v>
                </c:pt>
                <c:pt idx="10">
                  <c:v>1.3440000000000001</c:v>
                </c:pt>
                <c:pt idx="11">
                  <c:v>1.5879000000000001</c:v>
                </c:pt>
                <c:pt idx="12">
                  <c:v>1.6866000000000001</c:v>
                </c:pt>
                <c:pt idx="13">
                  <c:v>2.1223000000000001</c:v>
                </c:pt>
                <c:pt idx="14">
                  <c:v>1.899</c:v>
                </c:pt>
                <c:pt idx="15">
                  <c:v>1.3474999999999999</c:v>
                </c:pt>
                <c:pt idx="16">
                  <c:v>0.70821000000000001</c:v>
                </c:pt>
                <c:pt idx="17">
                  <c:v>0.45034000000000002</c:v>
                </c:pt>
                <c:pt idx="18">
                  <c:v>0.39028000000000002</c:v>
                </c:pt>
                <c:pt idx="19">
                  <c:v>1.2210000000000001</c:v>
                </c:pt>
                <c:pt idx="20">
                  <c:v>1.3909</c:v>
                </c:pt>
                <c:pt idx="21">
                  <c:v>2.0308000000000002</c:v>
                </c:pt>
                <c:pt idx="22">
                  <c:v>1.9325000000000001</c:v>
                </c:pt>
                <c:pt idx="23">
                  <c:v>1.8309</c:v>
                </c:pt>
                <c:pt idx="24">
                  <c:v>1.4268000000000001</c:v>
                </c:pt>
                <c:pt idx="25">
                  <c:v>2.1514000000000002</c:v>
                </c:pt>
                <c:pt idx="26">
                  <c:v>1.2526999999999999</c:v>
                </c:pt>
                <c:pt idx="27">
                  <c:v>1.1049</c:v>
                </c:pt>
                <c:pt idx="28">
                  <c:v>2.2919</c:v>
                </c:pt>
                <c:pt idx="29">
                  <c:v>1.1176999999999999</c:v>
                </c:pt>
                <c:pt idx="30">
                  <c:v>1.4948999999999999</c:v>
                </c:pt>
                <c:pt idx="31">
                  <c:v>1.4008</c:v>
                </c:pt>
                <c:pt idx="32">
                  <c:v>3.1566000000000001</c:v>
                </c:pt>
                <c:pt idx="33">
                  <c:v>1.4558</c:v>
                </c:pt>
                <c:pt idx="34">
                  <c:v>1.5105999999999999</c:v>
                </c:pt>
                <c:pt idx="35">
                  <c:v>1.7599</c:v>
                </c:pt>
                <c:pt idx="36">
                  <c:v>2.3144999999999998</c:v>
                </c:pt>
                <c:pt idx="37">
                  <c:v>4.2061999999999999</c:v>
                </c:pt>
                <c:pt idx="38">
                  <c:v>2.2057000000000002</c:v>
                </c:pt>
                <c:pt idx="39">
                  <c:v>1.5703</c:v>
                </c:pt>
                <c:pt idx="40">
                  <c:v>1.6869000000000001</c:v>
                </c:pt>
                <c:pt idx="41">
                  <c:v>1.6850000000000001</c:v>
                </c:pt>
                <c:pt idx="42">
                  <c:v>1.9899</c:v>
                </c:pt>
                <c:pt idx="43">
                  <c:v>1.8371999999999999</c:v>
                </c:pt>
                <c:pt idx="44">
                  <c:v>1.9490000000000001</c:v>
                </c:pt>
                <c:pt idx="45">
                  <c:v>2.8843999999999999</c:v>
                </c:pt>
                <c:pt idx="46">
                  <c:v>1.0203</c:v>
                </c:pt>
                <c:pt idx="47">
                  <c:v>1.0358000000000001</c:v>
                </c:pt>
                <c:pt idx="48">
                  <c:v>1.395</c:v>
                </c:pt>
                <c:pt idx="49">
                  <c:v>1.7405999999999999</c:v>
                </c:pt>
                <c:pt idx="50">
                  <c:v>1.4468000000000001</c:v>
                </c:pt>
                <c:pt idx="51">
                  <c:v>1.9572000000000001</c:v>
                </c:pt>
                <c:pt idx="52">
                  <c:v>2.7645</c:v>
                </c:pt>
                <c:pt idx="53">
                  <c:v>2.7351999999999999</c:v>
                </c:pt>
                <c:pt idx="54">
                  <c:v>2.0053000000000001</c:v>
                </c:pt>
                <c:pt idx="55">
                  <c:v>1.9867999999999999</c:v>
                </c:pt>
              </c:numCache>
            </c:numRef>
          </c:xVal>
          <c:yVal>
            <c:numRef>
              <c:f>'LDA taxa 1'!$D$31:$D$86</c:f>
              <c:numCache>
                <c:formatCode>General</c:formatCode>
                <c:ptCount val="56"/>
                <c:pt idx="0">
                  <c:v>2.0958999999999999</c:v>
                </c:pt>
                <c:pt idx="1">
                  <c:v>1.9142999999999999</c:v>
                </c:pt>
                <c:pt idx="2">
                  <c:v>3.1781999999999999</c:v>
                </c:pt>
                <c:pt idx="3">
                  <c:v>3.3715999999999999</c:v>
                </c:pt>
                <c:pt idx="4">
                  <c:v>2.2107000000000001</c:v>
                </c:pt>
                <c:pt idx="5">
                  <c:v>2.3624999999999998</c:v>
                </c:pt>
                <c:pt idx="6">
                  <c:v>3.4140999999999999</c:v>
                </c:pt>
                <c:pt idx="7">
                  <c:v>2.8662999999999998</c:v>
                </c:pt>
                <c:pt idx="8">
                  <c:v>2.2972000000000001</c:v>
                </c:pt>
                <c:pt idx="9">
                  <c:v>1.8954</c:v>
                </c:pt>
                <c:pt idx="10">
                  <c:v>2.1947999999999999</c:v>
                </c:pt>
                <c:pt idx="11">
                  <c:v>2.4114</c:v>
                </c:pt>
                <c:pt idx="12">
                  <c:v>2.1997</c:v>
                </c:pt>
                <c:pt idx="13">
                  <c:v>2.3877000000000002</c:v>
                </c:pt>
                <c:pt idx="14">
                  <c:v>1.9552</c:v>
                </c:pt>
                <c:pt idx="15">
                  <c:v>2.5889000000000002</c:v>
                </c:pt>
                <c:pt idx="16">
                  <c:v>2.2776000000000001</c:v>
                </c:pt>
                <c:pt idx="17">
                  <c:v>2.5863999999999998</c:v>
                </c:pt>
                <c:pt idx="18">
                  <c:v>2.6785000000000001</c:v>
                </c:pt>
                <c:pt idx="19">
                  <c:v>2.0474999999999999</c:v>
                </c:pt>
                <c:pt idx="20">
                  <c:v>1.4983</c:v>
                </c:pt>
                <c:pt idx="21">
                  <c:v>1.8532999999999999</c:v>
                </c:pt>
                <c:pt idx="22">
                  <c:v>1.6990000000000001</c:v>
                </c:pt>
                <c:pt idx="23">
                  <c:v>0.72867999999999999</c:v>
                </c:pt>
                <c:pt idx="24">
                  <c:v>1.7310000000000001</c:v>
                </c:pt>
                <c:pt idx="25">
                  <c:v>1.6133</c:v>
                </c:pt>
                <c:pt idx="26">
                  <c:v>2.0078999999999998</c:v>
                </c:pt>
                <c:pt idx="27">
                  <c:v>1.9367000000000001</c:v>
                </c:pt>
                <c:pt idx="28">
                  <c:v>1.8263</c:v>
                </c:pt>
                <c:pt idx="29">
                  <c:v>2.2624</c:v>
                </c:pt>
                <c:pt idx="30">
                  <c:v>2.6560999999999999</c:v>
                </c:pt>
                <c:pt idx="31">
                  <c:v>2.1577000000000002</c:v>
                </c:pt>
                <c:pt idx="32">
                  <c:v>3.1008</c:v>
                </c:pt>
                <c:pt idx="33">
                  <c:v>3.7143999999999999</c:v>
                </c:pt>
                <c:pt idx="34">
                  <c:v>1.7626999999999999</c:v>
                </c:pt>
                <c:pt idx="35">
                  <c:v>2.0865999999999998</c:v>
                </c:pt>
                <c:pt idx="36">
                  <c:v>2.7587000000000002</c:v>
                </c:pt>
                <c:pt idx="37">
                  <c:v>2.7667000000000002</c:v>
                </c:pt>
                <c:pt idx="38">
                  <c:v>3.1145</c:v>
                </c:pt>
                <c:pt idx="39">
                  <c:v>1.9149</c:v>
                </c:pt>
                <c:pt idx="40">
                  <c:v>1.6812</c:v>
                </c:pt>
                <c:pt idx="41">
                  <c:v>2.1177999999999999</c:v>
                </c:pt>
                <c:pt idx="42">
                  <c:v>1.9375</c:v>
                </c:pt>
                <c:pt idx="43">
                  <c:v>1.9812000000000001</c:v>
                </c:pt>
                <c:pt idx="44">
                  <c:v>1.998</c:v>
                </c:pt>
                <c:pt idx="45">
                  <c:v>2.0451999999999999</c:v>
                </c:pt>
                <c:pt idx="46">
                  <c:v>3.3222999999999998</c:v>
                </c:pt>
                <c:pt idx="47">
                  <c:v>2.6991999999999998</c:v>
                </c:pt>
                <c:pt idx="48">
                  <c:v>2.4445000000000001</c:v>
                </c:pt>
                <c:pt idx="49">
                  <c:v>2.0177</c:v>
                </c:pt>
                <c:pt idx="50">
                  <c:v>1.7591000000000001</c:v>
                </c:pt>
                <c:pt idx="51">
                  <c:v>2.4456000000000002</c:v>
                </c:pt>
                <c:pt idx="52">
                  <c:v>1.9522999999999999</c:v>
                </c:pt>
                <c:pt idx="53">
                  <c:v>2.2256</c:v>
                </c:pt>
                <c:pt idx="54">
                  <c:v>1.994</c:v>
                </c:pt>
                <c:pt idx="55">
                  <c:v>1.2738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F7E-4AB7-A3EA-29746DD0F7E6}"/>
            </c:ext>
          </c:extLst>
        </c:ser>
        <c:ser>
          <c:idx val="6"/>
          <c:order val="6"/>
          <c:tx>
            <c:strRef>
              <c:f>'LDA taxa 1'!$A$88</c:f>
              <c:strCache>
                <c:ptCount val="1"/>
                <c:pt idx="0">
                  <c:v>Aucasaurus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'LDA taxa 1'!$C$87:$C$95</c:f>
              <c:numCache>
                <c:formatCode>0.00E+00</c:formatCode>
                <c:ptCount val="9"/>
                <c:pt idx="0" formatCode="General">
                  <c:v>0.74809999999999999</c:v>
                </c:pt>
                <c:pt idx="1">
                  <c:v>-3.2988999999999997E-14</c:v>
                </c:pt>
                <c:pt idx="2" formatCode="General">
                  <c:v>2.5488</c:v>
                </c:pt>
                <c:pt idx="3" formatCode="General">
                  <c:v>4.3186</c:v>
                </c:pt>
                <c:pt idx="4" formatCode="General">
                  <c:v>5.3159000000000001</c:v>
                </c:pt>
                <c:pt idx="5">
                  <c:v>-3.2988999999999997E-14</c:v>
                </c:pt>
                <c:pt idx="6" formatCode="General">
                  <c:v>1.8252999999999999</c:v>
                </c:pt>
                <c:pt idx="7" formatCode="General">
                  <c:v>2.2589999999999999</c:v>
                </c:pt>
                <c:pt idx="8" formatCode="General">
                  <c:v>3.7694999999999999</c:v>
                </c:pt>
              </c:numCache>
            </c:numRef>
          </c:xVal>
          <c:yVal>
            <c:numRef>
              <c:f>'LDA taxa 1'!$D$87:$D$95</c:f>
              <c:numCache>
                <c:formatCode>0.00E+00</c:formatCode>
                <c:ptCount val="9"/>
                <c:pt idx="0" formatCode="General">
                  <c:v>-0.94450000000000001</c:v>
                </c:pt>
                <c:pt idx="1">
                  <c:v>6.6264999999999996E-14</c:v>
                </c:pt>
                <c:pt idx="2" formatCode="General">
                  <c:v>2.1410999999999998</c:v>
                </c:pt>
                <c:pt idx="3" formatCode="General">
                  <c:v>1.3863000000000001</c:v>
                </c:pt>
                <c:pt idx="4" formatCode="General">
                  <c:v>1.7553000000000001</c:v>
                </c:pt>
                <c:pt idx="5">
                  <c:v>6.6264999999999996E-14</c:v>
                </c:pt>
                <c:pt idx="6" formatCode="General">
                  <c:v>0.76007000000000002</c:v>
                </c:pt>
                <c:pt idx="7" formatCode="General">
                  <c:v>1.0401</c:v>
                </c:pt>
                <c:pt idx="8" formatCode="General">
                  <c:v>1.7698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F7E-4AB7-A3EA-29746DD0F7E6}"/>
            </c:ext>
          </c:extLst>
        </c:ser>
        <c:ser>
          <c:idx val="7"/>
          <c:order val="7"/>
          <c:tx>
            <c:strRef>
              <c:f>'LDA taxa 1'!$A$96</c:f>
              <c:strCache>
                <c:ptCount val="1"/>
                <c:pt idx="0">
                  <c:v>Skorpiovenator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'LDA taxa 1'!$C$96:$C$107</c:f>
              <c:numCache>
                <c:formatCode>General</c:formatCode>
                <c:ptCount val="12"/>
                <c:pt idx="0">
                  <c:v>-1.2595000000000001</c:v>
                </c:pt>
                <c:pt idx="1">
                  <c:v>0.56420000000000003</c:v>
                </c:pt>
                <c:pt idx="2">
                  <c:v>1.0770999999999999</c:v>
                </c:pt>
                <c:pt idx="3">
                  <c:v>1.0522</c:v>
                </c:pt>
                <c:pt idx="4">
                  <c:v>-0.92286999999999997</c:v>
                </c:pt>
                <c:pt idx="5">
                  <c:v>9.4453999999999996E-2</c:v>
                </c:pt>
                <c:pt idx="6">
                  <c:v>-0.99058999999999997</c:v>
                </c:pt>
                <c:pt idx="7">
                  <c:v>-0.43053000000000002</c:v>
                </c:pt>
                <c:pt idx="8">
                  <c:v>-0.98524999999999996</c:v>
                </c:pt>
                <c:pt idx="9">
                  <c:v>-0.24918000000000001</c:v>
                </c:pt>
                <c:pt idx="10">
                  <c:v>1.6986000000000001</c:v>
                </c:pt>
                <c:pt idx="11">
                  <c:v>3.3384999999999998</c:v>
                </c:pt>
              </c:numCache>
            </c:numRef>
          </c:xVal>
          <c:yVal>
            <c:numRef>
              <c:f>'LDA taxa 1'!$D$96:$D$107</c:f>
              <c:numCache>
                <c:formatCode>General</c:formatCode>
                <c:ptCount val="12"/>
                <c:pt idx="0">
                  <c:v>0.40744999999999998</c:v>
                </c:pt>
                <c:pt idx="1">
                  <c:v>-8.0066999999999999E-2</c:v>
                </c:pt>
                <c:pt idx="2">
                  <c:v>-0.15286</c:v>
                </c:pt>
                <c:pt idx="3">
                  <c:v>-0.14932000000000001</c:v>
                </c:pt>
                <c:pt idx="4">
                  <c:v>0.25669999999999998</c:v>
                </c:pt>
                <c:pt idx="5">
                  <c:v>-4.5262000000000002E-3</c:v>
                </c:pt>
                <c:pt idx="6">
                  <c:v>0.26898</c:v>
                </c:pt>
                <c:pt idx="7">
                  <c:v>0.18076</c:v>
                </c:pt>
                <c:pt idx="8">
                  <c:v>0.27206000000000002</c:v>
                </c:pt>
                <c:pt idx="9">
                  <c:v>0.19913</c:v>
                </c:pt>
                <c:pt idx="10">
                  <c:v>0.41993000000000003</c:v>
                </c:pt>
                <c:pt idx="11">
                  <c:v>0.68689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F7E-4AB7-A3EA-29746DD0F7E6}"/>
            </c:ext>
          </c:extLst>
        </c:ser>
        <c:ser>
          <c:idx val="8"/>
          <c:order val="8"/>
          <c:tx>
            <c:strRef>
              <c:f>'LDA taxa 1'!$A$110</c:f>
              <c:strCache>
                <c:ptCount val="1"/>
                <c:pt idx="0">
                  <c:v>Carnotaurus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'LDA taxa 1'!$C$108:$C$120</c:f>
              <c:numCache>
                <c:formatCode>General</c:formatCode>
                <c:ptCount val="13"/>
                <c:pt idx="0">
                  <c:v>1.2594000000000001</c:v>
                </c:pt>
                <c:pt idx="1">
                  <c:v>1.6181000000000001</c:v>
                </c:pt>
                <c:pt idx="2">
                  <c:v>2.2431999999999999</c:v>
                </c:pt>
                <c:pt idx="3">
                  <c:v>3.4439000000000002</c:v>
                </c:pt>
                <c:pt idx="4">
                  <c:v>3.2517999999999998</c:v>
                </c:pt>
                <c:pt idx="5">
                  <c:v>1.5810999999999999</c:v>
                </c:pt>
                <c:pt idx="6">
                  <c:v>2.0806</c:v>
                </c:pt>
                <c:pt idx="7">
                  <c:v>4.1551999999999998</c:v>
                </c:pt>
                <c:pt idx="8">
                  <c:v>3.7688000000000001</c:v>
                </c:pt>
                <c:pt idx="9">
                  <c:v>5.0766999999999998</c:v>
                </c:pt>
                <c:pt idx="10">
                  <c:v>4.2507999999999999</c:v>
                </c:pt>
                <c:pt idx="11">
                  <c:v>4.9630999999999998</c:v>
                </c:pt>
                <c:pt idx="12">
                  <c:v>5.2159000000000004</c:v>
                </c:pt>
              </c:numCache>
            </c:numRef>
          </c:xVal>
          <c:yVal>
            <c:numRef>
              <c:f>'LDA taxa 1'!$D$108:$D$120</c:f>
              <c:numCache>
                <c:formatCode>General</c:formatCode>
                <c:ptCount val="13"/>
                <c:pt idx="0">
                  <c:v>0.85375999999999996</c:v>
                </c:pt>
                <c:pt idx="1">
                  <c:v>1.0852999999999999</c:v>
                </c:pt>
                <c:pt idx="2">
                  <c:v>0.25718000000000002</c:v>
                </c:pt>
                <c:pt idx="3">
                  <c:v>0.78556000000000004</c:v>
                </c:pt>
                <c:pt idx="4">
                  <c:v>0.63116000000000005</c:v>
                </c:pt>
                <c:pt idx="5">
                  <c:v>1.2102999999999999</c:v>
                </c:pt>
                <c:pt idx="6">
                  <c:v>1.5742</c:v>
                </c:pt>
                <c:pt idx="7">
                  <c:v>1.0708</c:v>
                </c:pt>
                <c:pt idx="8">
                  <c:v>0.53617000000000004</c:v>
                </c:pt>
                <c:pt idx="9">
                  <c:v>1.2951999999999999</c:v>
                </c:pt>
                <c:pt idx="10">
                  <c:v>1.0278</c:v>
                </c:pt>
                <c:pt idx="11">
                  <c:v>1.3613</c:v>
                </c:pt>
                <c:pt idx="12">
                  <c:v>1.4799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F7E-4AB7-A3EA-29746DD0F7E6}"/>
            </c:ext>
          </c:extLst>
        </c:ser>
        <c:ser>
          <c:idx val="9"/>
          <c:order val="9"/>
          <c:tx>
            <c:strRef>
              <c:f>'LDA taxa 1'!$A$121</c:f>
              <c:strCache>
                <c:ptCount val="1"/>
                <c:pt idx="0">
                  <c:v>Abelisauridae indet.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'LDA taxa 1'!$C$121:$C$132</c:f>
              <c:numCache>
                <c:formatCode>General</c:formatCode>
                <c:ptCount val="12"/>
                <c:pt idx="0">
                  <c:v>3.3752</c:v>
                </c:pt>
                <c:pt idx="1">
                  <c:v>3.6507000000000001</c:v>
                </c:pt>
                <c:pt idx="2">
                  <c:v>2.7519999999999998</c:v>
                </c:pt>
                <c:pt idx="3">
                  <c:v>2.7302</c:v>
                </c:pt>
                <c:pt idx="4">
                  <c:v>0.89029000000000003</c:v>
                </c:pt>
                <c:pt idx="5">
                  <c:v>3.2334000000000001</c:v>
                </c:pt>
                <c:pt idx="6">
                  <c:v>3.0586000000000002</c:v>
                </c:pt>
                <c:pt idx="7">
                  <c:v>2.3159000000000001</c:v>
                </c:pt>
                <c:pt idx="8">
                  <c:v>1.2112000000000001</c:v>
                </c:pt>
                <c:pt idx="9">
                  <c:v>0.53476000000000001</c:v>
                </c:pt>
                <c:pt idx="10">
                  <c:v>-0.104</c:v>
                </c:pt>
                <c:pt idx="11">
                  <c:v>1.0174000000000001E-2</c:v>
                </c:pt>
              </c:numCache>
            </c:numRef>
          </c:xVal>
          <c:yVal>
            <c:numRef>
              <c:f>'LDA taxa 1'!$D$121:$D$132</c:f>
              <c:numCache>
                <c:formatCode>General</c:formatCode>
                <c:ptCount val="12"/>
                <c:pt idx="0">
                  <c:v>2.0632999999999999</c:v>
                </c:pt>
                <c:pt idx="1">
                  <c:v>1.48</c:v>
                </c:pt>
                <c:pt idx="2">
                  <c:v>5.3559000000000002E-2</c:v>
                </c:pt>
                <c:pt idx="3">
                  <c:v>1.4394</c:v>
                </c:pt>
                <c:pt idx="4">
                  <c:v>2.9348000000000001</c:v>
                </c:pt>
                <c:pt idx="5">
                  <c:v>1.6705000000000001</c:v>
                </c:pt>
                <c:pt idx="6">
                  <c:v>0.51056000000000001</c:v>
                </c:pt>
                <c:pt idx="7">
                  <c:v>1.9917</c:v>
                </c:pt>
                <c:pt idx="8">
                  <c:v>2.2101000000000002</c:v>
                </c:pt>
                <c:pt idx="9">
                  <c:v>1.0327</c:v>
                </c:pt>
                <c:pt idx="10">
                  <c:v>1.1599999999999999</c:v>
                </c:pt>
                <c:pt idx="11">
                  <c:v>0.68581000000000003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F7E-4AB7-A3EA-29746DD0F7E6}"/>
            </c:ext>
          </c:extLst>
        </c:ser>
        <c:ser>
          <c:idx val="10"/>
          <c:order val="10"/>
          <c:tx>
            <c:strRef>
              <c:f>'LDA taxa 1'!$A$133</c:f>
              <c:strCache>
                <c:ptCount val="1"/>
                <c:pt idx="0">
                  <c:v>Baryonyx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'LDA taxa 1'!$C$133:$C$158</c:f>
              <c:numCache>
                <c:formatCode>General</c:formatCode>
                <c:ptCount val="26"/>
                <c:pt idx="0">
                  <c:v>2.5356999999999998</c:v>
                </c:pt>
                <c:pt idx="1">
                  <c:v>3.6636000000000002</c:v>
                </c:pt>
                <c:pt idx="2">
                  <c:v>3.9563000000000001</c:v>
                </c:pt>
                <c:pt idx="3">
                  <c:v>0.65571000000000002</c:v>
                </c:pt>
                <c:pt idx="4">
                  <c:v>-6.9087000000000003E-3</c:v>
                </c:pt>
                <c:pt idx="5">
                  <c:v>2.3338000000000001</c:v>
                </c:pt>
                <c:pt idx="6">
                  <c:v>2.1444000000000001</c:v>
                </c:pt>
                <c:pt idx="7">
                  <c:v>2.0554000000000001</c:v>
                </c:pt>
                <c:pt idx="8">
                  <c:v>3.1398000000000001</c:v>
                </c:pt>
                <c:pt idx="9">
                  <c:v>1.3803000000000001</c:v>
                </c:pt>
                <c:pt idx="10">
                  <c:v>2.0712999999999999</c:v>
                </c:pt>
                <c:pt idx="11">
                  <c:v>1.8914</c:v>
                </c:pt>
                <c:pt idx="12">
                  <c:v>2.0021</c:v>
                </c:pt>
                <c:pt idx="13">
                  <c:v>3.5640000000000001</c:v>
                </c:pt>
                <c:pt idx="14">
                  <c:v>1.9058999999999999</c:v>
                </c:pt>
                <c:pt idx="15">
                  <c:v>0.34455000000000002</c:v>
                </c:pt>
                <c:pt idx="16">
                  <c:v>0.99641000000000002</c:v>
                </c:pt>
                <c:pt idx="17">
                  <c:v>1.8448</c:v>
                </c:pt>
                <c:pt idx="18">
                  <c:v>2.1076999999999999</c:v>
                </c:pt>
                <c:pt idx="19">
                  <c:v>3.2541000000000002</c:v>
                </c:pt>
                <c:pt idx="20">
                  <c:v>2.1294</c:v>
                </c:pt>
                <c:pt idx="21">
                  <c:v>1.6628000000000001</c:v>
                </c:pt>
                <c:pt idx="22">
                  <c:v>1.9874000000000001</c:v>
                </c:pt>
                <c:pt idx="23">
                  <c:v>2.3193999999999999</c:v>
                </c:pt>
                <c:pt idx="24">
                  <c:v>1.0508999999999999</c:v>
                </c:pt>
                <c:pt idx="25">
                  <c:v>0.96767000000000003</c:v>
                </c:pt>
              </c:numCache>
            </c:numRef>
          </c:xVal>
          <c:yVal>
            <c:numRef>
              <c:f>'LDA taxa 1'!$D$133:$D$158</c:f>
              <c:numCache>
                <c:formatCode>General</c:formatCode>
                <c:ptCount val="26"/>
                <c:pt idx="0">
                  <c:v>-2.8371</c:v>
                </c:pt>
                <c:pt idx="1">
                  <c:v>-4.7976999999999999</c:v>
                </c:pt>
                <c:pt idx="2">
                  <c:v>-4.5183</c:v>
                </c:pt>
                <c:pt idx="3">
                  <c:v>-2.2151999999999998</c:v>
                </c:pt>
                <c:pt idx="4">
                  <c:v>-0.64363999999999999</c:v>
                </c:pt>
                <c:pt idx="5">
                  <c:v>-4.5559000000000003</c:v>
                </c:pt>
                <c:pt idx="6">
                  <c:v>-4.4595000000000002</c:v>
                </c:pt>
                <c:pt idx="7">
                  <c:v>-5.2019000000000002</c:v>
                </c:pt>
                <c:pt idx="8">
                  <c:v>-4.6634000000000002</c:v>
                </c:pt>
                <c:pt idx="9">
                  <c:v>-0.66947000000000001</c:v>
                </c:pt>
                <c:pt idx="10">
                  <c:v>-4.8129</c:v>
                </c:pt>
                <c:pt idx="11">
                  <c:v>0.41820000000000002</c:v>
                </c:pt>
                <c:pt idx="12">
                  <c:v>-2.3778999999999999</c:v>
                </c:pt>
                <c:pt idx="13">
                  <c:v>-4.4278000000000004</c:v>
                </c:pt>
                <c:pt idx="14">
                  <c:v>-5.5172999999999996</c:v>
                </c:pt>
                <c:pt idx="15">
                  <c:v>-2.738</c:v>
                </c:pt>
                <c:pt idx="16">
                  <c:v>-4.6761999999999997</c:v>
                </c:pt>
                <c:pt idx="17">
                  <c:v>-3.69</c:v>
                </c:pt>
                <c:pt idx="18">
                  <c:v>-3.9925999999999999</c:v>
                </c:pt>
                <c:pt idx="19">
                  <c:v>-3.0325000000000002</c:v>
                </c:pt>
                <c:pt idx="20">
                  <c:v>-3.9531000000000001</c:v>
                </c:pt>
                <c:pt idx="21">
                  <c:v>-4.1685999999999996</c:v>
                </c:pt>
                <c:pt idx="22">
                  <c:v>-3.8603000000000001</c:v>
                </c:pt>
                <c:pt idx="23">
                  <c:v>-3.7252999999999998</c:v>
                </c:pt>
                <c:pt idx="24">
                  <c:v>-4.8079999999999998</c:v>
                </c:pt>
                <c:pt idx="25">
                  <c:v>-4.4335000000000004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F7E-4AB7-A3EA-29746DD0F7E6}"/>
            </c:ext>
          </c:extLst>
        </c:ser>
        <c:ser>
          <c:idx val="11"/>
          <c:order val="11"/>
          <c:tx>
            <c:strRef>
              <c:f>'LDA taxa 1'!$A$159</c:f>
              <c:strCache>
                <c:ptCount val="1"/>
                <c:pt idx="0">
                  <c:v>Suchomimus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'LDA taxa 1'!$C$159:$C$178</c:f>
              <c:numCache>
                <c:formatCode>General</c:formatCode>
                <c:ptCount val="20"/>
                <c:pt idx="0">
                  <c:v>1.5289999999999999</c:v>
                </c:pt>
                <c:pt idx="1">
                  <c:v>1.5741000000000001</c:v>
                </c:pt>
                <c:pt idx="2">
                  <c:v>2.8003</c:v>
                </c:pt>
                <c:pt idx="3">
                  <c:v>2.2492000000000001</c:v>
                </c:pt>
                <c:pt idx="4">
                  <c:v>1.7527999999999999</c:v>
                </c:pt>
                <c:pt idx="5">
                  <c:v>0.24493999999999999</c:v>
                </c:pt>
                <c:pt idx="6">
                  <c:v>2.9039999999999999</c:v>
                </c:pt>
                <c:pt idx="7">
                  <c:v>3.0520999999999998</c:v>
                </c:pt>
                <c:pt idx="8">
                  <c:v>3.4645999999999999</c:v>
                </c:pt>
                <c:pt idx="9">
                  <c:v>3.7399</c:v>
                </c:pt>
                <c:pt idx="10">
                  <c:v>3.2521</c:v>
                </c:pt>
                <c:pt idx="11">
                  <c:v>3.2785000000000002</c:v>
                </c:pt>
                <c:pt idx="12">
                  <c:v>1.3090999999999999</c:v>
                </c:pt>
                <c:pt idx="13">
                  <c:v>2.7612999999999999</c:v>
                </c:pt>
                <c:pt idx="14">
                  <c:v>3.6776</c:v>
                </c:pt>
                <c:pt idx="15">
                  <c:v>0.78891</c:v>
                </c:pt>
                <c:pt idx="16">
                  <c:v>1.8362000000000001</c:v>
                </c:pt>
                <c:pt idx="17">
                  <c:v>0.31755</c:v>
                </c:pt>
                <c:pt idx="18">
                  <c:v>1.8039000000000001</c:v>
                </c:pt>
                <c:pt idx="19">
                  <c:v>1.2217</c:v>
                </c:pt>
              </c:numCache>
            </c:numRef>
          </c:xVal>
          <c:yVal>
            <c:numRef>
              <c:f>'LDA taxa 1'!$D$159:$D$178</c:f>
              <c:numCache>
                <c:formatCode>General</c:formatCode>
                <c:ptCount val="20"/>
                <c:pt idx="0">
                  <c:v>-0.74631999999999998</c:v>
                </c:pt>
                <c:pt idx="1">
                  <c:v>-4.6658999999999997</c:v>
                </c:pt>
                <c:pt idx="2">
                  <c:v>0.23452000000000001</c:v>
                </c:pt>
                <c:pt idx="3">
                  <c:v>-1.9988999999999999</c:v>
                </c:pt>
                <c:pt idx="4">
                  <c:v>-4.2736999999999998</c:v>
                </c:pt>
                <c:pt idx="5">
                  <c:v>-0.53946000000000005</c:v>
                </c:pt>
                <c:pt idx="6">
                  <c:v>-3.8845999999999998</c:v>
                </c:pt>
                <c:pt idx="7">
                  <c:v>-3.4005000000000001</c:v>
                </c:pt>
                <c:pt idx="8">
                  <c:v>6.1955000000000003E-2</c:v>
                </c:pt>
                <c:pt idx="9">
                  <c:v>-4.1673</c:v>
                </c:pt>
                <c:pt idx="10">
                  <c:v>-4.2248999999999999</c:v>
                </c:pt>
                <c:pt idx="11">
                  <c:v>-3.1495000000000002</c:v>
                </c:pt>
                <c:pt idx="12">
                  <c:v>-2.8527</c:v>
                </c:pt>
                <c:pt idx="13">
                  <c:v>-4.4336000000000002</c:v>
                </c:pt>
                <c:pt idx="14">
                  <c:v>-0.28486</c:v>
                </c:pt>
                <c:pt idx="15">
                  <c:v>-3.7490999999999999</c:v>
                </c:pt>
                <c:pt idx="16">
                  <c:v>-2.8475999999999999</c:v>
                </c:pt>
                <c:pt idx="17">
                  <c:v>-3.0975000000000001</c:v>
                </c:pt>
                <c:pt idx="18">
                  <c:v>-2.7357999999999998</c:v>
                </c:pt>
                <c:pt idx="19">
                  <c:v>-2.6375999999999999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F7E-4AB7-A3EA-29746DD0F7E6}"/>
            </c:ext>
          </c:extLst>
        </c:ser>
        <c:ser>
          <c:idx val="12"/>
          <c:order val="12"/>
          <c:tx>
            <c:strRef>
              <c:f>'LDA taxa 1'!$A$180</c:f>
              <c:strCache>
                <c:ptCount val="1"/>
                <c:pt idx="0">
                  <c:v>Spinosaurinae indet.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'LDA taxa 1'!$C$179:$C$186</c:f>
              <c:numCache>
                <c:formatCode>General</c:formatCode>
                <c:ptCount val="8"/>
                <c:pt idx="0">
                  <c:v>1.2883</c:v>
                </c:pt>
                <c:pt idx="1">
                  <c:v>-0.52885000000000004</c:v>
                </c:pt>
                <c:pt idx="2">
                  <c:v>1.6287</c:v>
                </c:pt>
                <c:pt idx="3">
                  <c:v>2.1629</c:v>
                </c:pt>
                <c:pt idx="4">
                  <c:v>2.3530000000000002</c:v>
                </c:pt>
                <c:pt idx="5">
                  <c:v>3.5264000000000002</c:v>
                </c:pt>
                <c:pt idx="6">
                  <c:v>2.0375999999999999</c:v>
                </c:pt>
                <c:pt idx="7">
                  <c:v>2.7949999999999999</c:v>
                </c:pt>
              </c:numCache>
            </c:numRef>
          </c:xVal>
          <c:yVal>
            <c:numRef>
              <c:f>'LDA taxa 1'!$D$179:$D$186</c:f>
              <c:numCache>
                <c:formatCode>General</c:formatCode>
                <c:ptCount val="8"/>
                <c:pt idx="0">
                  <c:v>-8.1010000000000009</c:v>
                </c:pt>
                <c:pt idx="1">
                  <c:v>-7.8376999999999999</c:v>
                </c:pt>
                <c:pt idx="2">
                  <c:v>-7.4035000000000002</c:v>
                </c:pt>
                <c:pt idx="3">
                  <c:v>-5.6109999999999998</c:v>
                </c:pt>
                <c:pt idx="4">
                  <c:v>-5.5336999999999996</c:v>
                </c:pt>
                <c:pt idx="5">
                  <c:v>-5.5057</c:v>
                </c:pt>
                <c:pt idx="6">
                  <c:v>-4.8076999999999996</c:v>
                </c:pt>
                <c:pt idx="7">
                  <c:v>-6.0164999999999997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8F7E-4AB7-A3EA-29746DD0F7E6}"/>
            </c:ext>
          </c:extLst>
        </c:ser>
        <c:ser>
          <c:idx val="13"/>
          <c:order val="13"/>
          <c:tx>
            <c:strRef>
              <c:f>'LDA taxa 1'!$A$187</c:f>
              <c:strCache>
                <c:ptCount val="1"/>
                <c:pt idx="0">
                  <c:v>Neovenator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'LDA taxa 1'!$C$187:$C$189</c:f>
              <c:numCache>
                <c:formatCode>General</c:formatCode>
                <c:ptCount val="3"/>
                <c:pt idx="0">
                  <c:v>1.2202999999999999</c:v>
                </c:pt>
                <c:pt idx="1">
                  <c:v>0.59465999999999997</c:v>
                </c:pt>
                <c:pt idx="2">
                  <c:v>1.27</c:v>
                </c:pt>
              </c:numCache>
            </c:numRef>
          </c:xVal>
          <c:yVal>
            <c:numRef>
              <c:f>'LDA taxa 1'!$D$187:$D$189</c:f>
              <c:numCache>
                <c:formatCode>General</c:formatCode>
                <c:ptCount val="3"/>
                <c:pt idx="0">
                  <c:v>0.35313</c:v>
                </c:pt>
                <c:pt idx="1">
                  <c:v>-0.47445999999999999</c:v>
                </c:pt>
                <c:pt idx="2">
                  <c:v>-0.62638000000000005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F7E-4AB7-A3EA-29746DD0F7E6}"/>
            </c:ext>
          </c:extLst>
        </c:ser>
        <c:ser>
          <c:idx val="14"/>
          <c:order val="14"/>
          <c:tx>
            <c:strRef>
              <c:f>'LDA taxa 1'!$A$191</c:f>
              <c:strCache>
                <c:ptCount val="1"/>
                <c:pt idx="0">
                  <c:v>Fukuiraptor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'LDA taxa 1'!$C$190:$C$204</c:f>
              <c:numCache>
                <c:formatCode>General</c:formatCode>
                <c:ptCount val="15"/>
                <c:pt idx="0">
                  <c:v>3.5928</c:v>
                </c:pt>
                <c:pt idx="1">
                  <c:v>3.2088999999999999</c:v>
                </c:pt>
                <c:pt idx="2">
                  <c:v>5.7789999999999999</c:v>
                </c:pt>
                <c:pt idx="3">
                  <c:v>5.6852999999999998</c:v>
                </c:pt>
                <c:pt idx="4">
                  <c:v>4.1938000000000004</c:v>
                </c:pt>
                <c:pt idx="5">
                  <c:v>3.7568999999999999</c:v>
                </c:pt>
                <c:pt idx="6">
                  <c:v>4.8101000000000003</c:v>
                </c:pt>
                <c:pt idx="7">
                  <c:v>5.0960000000000001</c:v>
                </c:pt>
                <c:pt idx="8">
                  <c:v>5.0770999999999997</c:v>
                </c:pt>
                <c:pt idx="9">
                  <c:v>6.4047999999999998</c:v>
                </c:pt>
                <c:pt idx="10">
                  <c:v>4.5571999999999999</c:v>
                </c:pt>
                <c:pt idx="11">
                  <c:v>5.4066999999999998</c:v>
                </c:pt>
                <c:pt idx="12">
                  <c:v>3.1383999999999999</c:v>
                </c:pt>
                <c:pt idx="13">
                  <c:v>8.9453999999999994</c:v>
                </c:pt>
                <c:pt idx="14">
                  <c:v>3.4356</c:v>
                </c:pt>
              </c:numCache>
            </c:numRef>
          </c:xVal>
          <c:yVal>
            <c:numRef>
              <c:f>'LDA taxa 1'!$D$190:$D$204</c:f>
              <c:numCache>
                <c:formatCode>General</c:formatCode>
                <c:ptCount val="15"/>
                <c:pt idx="0">
                  <c:v>0.54383000000000004</c:v>
                </c:pt>
                <c:pt idx="1">
                  <c:v>-0.55932000000000004</c:v>
                </c:pt>
                <c:pt idx="2">
                  <c:v>0.28899999999999998</c:v>
                </c:pt>
                <c:pt idx="3">
                  <c:v>-0.38534000000000002</c:v>
                </c:pt>
                <c:pt idx="4">
                  <c:v>0.65652999999999995</c:v>
                </c:pt>
                <c:pt idx="5">
                  <c:v>-0.47599000000000002</c:v>
                </c:pt>
                <c:pt idx="6">
                  <c:v>9.5782000000000006E-2</c:v>
                </c:pt>
                <c:pt idx="7">
                  <c:v>0.90488999999999997</c:v>
                </c:pt>
                <c:pt idx="8">
                  <c:v>0.37143999999999999</c:v>
                </c:pt>
                <c:pt idx="9">
                  <c:v>0.32749</c:v>
                </c:pt>
                <c:pt idx="10">
                  <c:v>1.0206999999999999</c:v>
                </c:pt>
                <c:pt idx="11">
                  <c:v>0.22769</c:v>
                </c:pt>
                <c:pt idx="12">
                  <c:v>0.32996999999999999</c:v>
                </c:pt>
                <c:pt idx="13">
                  <c:v>1.0629</c:v>
                </c:pt>
                <c:pt idx="14">
                  <c:v>1.8526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8F7E-4AB7-A3EA-29746DD0F7E6}"/>
            </c:ext>
          </c:extLst>
        </c:ser>
        <c:ser>
          <c:idx val="15"/>
          <c:order val="15"/>
          <c:tx>
            <c:strRef>
              <c:f>'LDA taxa 1'!$A$209</c:f>
              <c:strCache>
                <c:ptCount val="1"/>
                <c:pt idx="0">
                  <c:v>Australovenator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'LDA taxa 1'!$C$205:$C$221</c:f>
              <c:numCache>
                <c:formatCode>General</c:formatCode>
                <c:ptCount val="17"/>
                <c:pt idx="0">
                  <c:v>4.7080000000000002</c:v>
                </c:pt>
                <c:pt idx="1">
                  <c:v>5.0254000000000003</c:v>
                </c:pt>
                <c:pt idx="2">
                  <c:v>5.0236999999999998</c:v>
                </c:pt>
                <c:pt idx="3">
                  <c:v>3.5691999999999999</c:v>
                </c:pt>
                <c:pt idx="4">
                  <c:v>4.4615</c:v>
                </c:pt>
                <c:pt idx="5">
                  <c:v>3.7595999999999998</c:v>
                </c:pt>
                <c:pt idx="6">
                  <c:v>5.7790999999999997</c:v>
                </c:pt>
                <c:pt idx="7">
                  <c:v>5.5861000000000001</c:v>
                </c:pt>
                <c:pt idx="8">
                  <c:v>4.5922999999999998</c:v>
                </c:pt>
                <c:pt idx="9">
                  <c:v>5.7762000000000002</c:v>
                </c:pt>
                <c:pt idx="10">
                  <c:v>4.3613</c:v>
                </c:pt>
                <c:pt idx="11">
                  <c:v>4.2152000000000003</c:v>
                </c:pt>
                <c:pt idx="12">
                  <c:v>4.4211999999999998</c:v>
                </c:pt>
                <c:pt idx="13">
                  <c:v>4.4523000000000001</c:v>
                </c:pt>
                <c:pt idx="14">
                  <c:v>6.8144</c:v>
                </c:pt>
                <c:pt idx="15">
                  <c:v>3.9676999999999998</c:v>
                </c:pt>
                <c:pt idx="16">
                  <c:v>2.7907000000000002</c:v>
                </c:pt>
              </c:numCache>
            </c:numRef>
          </c:xVal>
          <c:yVal>
            <c:numRef>
              <c:f>'LDA taxa 1'!$D$205:$D$221</c:f>
              <c:numCache>
                <c:formatCode>General</c:formatCode>
                <c:ptCount val="17"/>
                <c:pt idx="0">
                  <c:v>-0.42568</c:v>
                </c:pt>
                <c:pt idx="1">
                  <c:v>-0.30015999999999998</c:v>
                </c:pt>
                <c:pt idx="2">
                  <c:v>0.61119999999999997</c:v>
                </c:pt>
                <c:pt idx="3">
                  <c:v>0.87392999999999998</c:v>
                </c:pt>
                <c:pt idx="4">
                  <c:v>0.74414999999999998</c:v>
                </c:pt>
                <c:pt idx="5">
                  <c:v>0.42296</c:v>
                </c:pt>
                <c:pt idx="6">
                  <c:v>1.8131999999999999</c:v>
                </c:pt>
                <c:pt idx="7">
                  <c:v>0.49867</c:v>
                </c:pt>
                <c:pt idx="8">
                  <c:v>1.5817000000000001</c:v>
                </c:pt>
                <c:pt idx="9">
                  <c:v>2.0950000000000002</c:v>
                </c:pt>
                <c:pt idx="10">
                  <c:v>1.3867</c:v>
                </c:pt>
                <c:pt idx="11">
                  <c:v>1.0985</c:v>
                </c:pt>
                <c:pt idx="12">
                  <c:v>1.4352</c:v>
                </c:pt>
                <c:pt idx="13">
                  <c:v>1.4339</c:v>
                </c:pt>
                <c:pt idx="14">
                  <c:v>2.206</c:v>
                </c:pt>
                <c:pt idx="15">
                  <c:v>0.15409</c:v>
                </c:pt>
                <c:pt idx="16">
                  <c:v>1.2351000000000001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8F7E-4AB7-A3EA-29746DD0F7E6}"/>
            </c:ext>
          </c:extLst>
        </c:ser>
        <c:ser>
          <c:idx val="16"/>
          <c:order val="16"/>
          <c:tx>
            <c:strRef>
              <c:f>'LDA taxa 1'!$A$222</c:f>
              <c:strCache>
                <c:ptCount val="1"/>
                <c:pt idx="0">
                  <c:v>Acrocanthosaurus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'LDA taxa 1'!$C$222:$C$281</c:f>
              <c:numCache>
                <c:formatCode>General</c:formatCode>
                <c:ptCount val="60"/>
                <c:pt idx="0">
                  <c:v>0.46172999999999997</c:v>
                </c:pt>
                <c:pt idx="1">
                  <c:v>2.1739000000000002</c:v>
                </c:pt>
                <c:pt idx="2">
                  <c:v>0.49823000000000001</c:v>
                </c:pt>
                <c:pt idx="3">
                  <c:v>0.12411</c:v>
                </c:pt>
                <c:pt idx="4">
                  <c:v>-0.47799000000000003</c:v>
                </c:pt>
                <c:pt idx="5">
                  <c:v>0.47178999999999999</c:v>
                </c:pt>
                <c:pt idx="6">
                  <c:v>-0.87773999999999996</c:v>
                </c:pt>
                <c:pt idx="7">
                  <c:v>-0.65969999999999995</c:v>
                </c:pt>
                <c:pt idx="8">
                  <c:v>-1.3503000000000001</c:v>
                </c:pt>
                <c:pt idx="9">
                  <c:v>0.24093000000000001</c:v>
                </c:pt>
                <c:pt idx="10">
                  <c:v>-1.4588000000000001</c:v>
                </c:pt>
                <c:pt idx="11">
                  <c:v>-0.86360999999999999</c:v>
                </c:pt>
                <c:pt idx="12">
                  <c:v>-1.2478</c:v>
                </c:pt>
                <c:pt idx="13">
                  <c:v>-1.0711999999999999</c:v>
                </c:pt>
                <c:pt idx="14">
                  <c:v>-0.83428999999999998</c:v>
                </c:pt>
                <c:pt idx="15">
                  <c:v>-2.8677999999999999E-2</c:v>
                </c:pt>
                <c:pt idx="16">
                  <c:v>-0.11838</c:v>
                </c:pt>
                <c:pt idx="17">
                  <c:v>0.92403999999999997</c:v>
                </c:pt>
                <c:pt idx="18">
                  <c:v>0.14171</c:v>
                </c:pt>
                <c:pt idx="19">
                  <c:v>0.13519999999999999</c:v>
                </c:pt>
                <c:pt idx="20">
                  <c:v>-0.17912</c:v>
                </c:pt>
                <c:pt idx="21">
                  <c:v>-0.44540000000000002</c:v>
                </c:pt>
                <c:pt idx="22">
                  <c:v>-1.1618999999999999</c:v>
                </c:pt>
                <c:pt idx="23">
                  <c:v>-0.49231999999999998</c:v>
                </c:pt>
                <c:pt idx="24">
                  <c:v>-0.80400000000000005</c:v>
                </c:pt>
                <c:pt idx="25">
                  <c:v>-0.30451</c:v>
                </c:pt>
                <c:pt idx="26">
                  <c:v>0.24687999999999999</c:v>
                </c:pt>
                <c:pt idx="27">
                  <c:v>-0.22169</c:v>
                </c:pt>
                <c:pt idx="28">
                  <c:v>-0.64793999999999996</c:v>
                </c:pt>
                <c:pt idx="29">
                  <c:v>0.55800000000000005</c:v>
                </c:pt>
                <c:pt idx="30">
                  <c:v>-0.53249999999999997</c:v>
                </c:pt>
                <c:pt idx="31">
                  <c:v>-0.46862999999999999</c:v>
                </c:pt>
                <c:pt idx="32">
                  <c:v>-1.2643</c:v>
                </c:pt>
                <c:pt idx="33">
                  <c:v>-7.2869000000000003E-2</c:v>
                </c:pt>
                <c:pt idx="34">
                  <c:v>0.2132</c:v>
                </c:pt>
                <c:pt idx="35">
                  <c:v>0.58982999999999997</c:v>
                </c:pt>
                <c:pt idx="36">
                  <c:v>-0.13403000000000001</c:v>
                </c:pt>
                <c:pt idx="37">
                  <c:v>-0.87741000000000002</c:v>
                </c:pt>
                <c:pt idx="38">
                  <c:v>-0.67417000000000005</c:v>
                </c:pt>
                <c:pt idx="39">
                  <c:v>-0.95737000000000005</c:v>
                </c:pt>
                <c:pt idx="40">
                  <c:v>0.43541000000000002</c:v>
                </c:pt>
                <c:pt idx="41">
                  <c:v>0.91363000000000005</c:v>
                </c:pt>
                <c:pt idx="42">
                  <c:v>-0.77471999999999996</c:v>
                </c:pt>
                <c:pt idx="43">
                  <c:v>-0.69915000000000005</c:v>
                </c:pt>
                <c:pt idx="44">
                  <c:v>-0.34667999999999999</c:v>
                </c:pt>
                <c:pt idx="45">
                  <c:v>-0.2283</c:v>
                </c:pt>
                <c:pt idx="46">
                  <c:v>-0.12761</c:v>
                </c:pt>
                <c:pt idx="47">
                  <c:v>0.68442000000000003</c:v>
                </c:pt>
                <c:pt idx="48">
                  <c:v>-0.10098</c:v>
                </c:pt>
                <c:pt idx="49">
                  <c:v>-1.8414E-2</c:v>
                </c:pt>
                <c:pt idx="50">
                  <c:v>-0.44007000000000002</c:v>
                </c:pt>
                <c:pt idx="51">
                  <c:v>-1.1677</c:v>
                </c:pt>
                <c:pt idx="52">
                  <c:v>-0.13155</c:v>
                </c:pt>
                <c:pt idx="53">
                  <c:v>-0.83143999999999996</c:v>
                </c:pt>
                <c:pt idx="54">
                  <c:v>-0.28139999999999998</c:v>
                </c:pt>
                <c:pt idx="55">
                  <c:v>-0.10897</c:v>
                </c:pt>
                <c:pt idx="56">
                  <c:v>1.1586000000000001E-2</c:v>
                </c:pt>
                <c:pt idx="57">
                  <c:v>-0.42580000000000001</c:v>
                </c:pt>
                <c:pt idx="58">
                  <c:v>1.8384000000000001E-2</c:v>
                </c:pt>
                <c:pt idx="59">
                  <c:v>-0.37941999999999998</c:v>
                </c:pt>
              </c:numCache>
            </c:numRef>
          </c:xVal>
          <c:yVal>
            <c:numRef>
              <c:f>'LDA taxa 1'!$D$222:$D$281</c:f>
              <c:numCache>
                <c:formatCode>General</c:formatCode>
                <c:ptCount val="60"/>
                <c:pt idx="0">
                  <c:v>-0.79991999999999996</c:v>
                </c:pt>
                <c:pt idx="1">
                  <c:v>-1.0573999999999999</c:v>
                </c:pt>
                <c:pt idx="2">
                  <c:v>-2.1280999999999999</c:v>
                </c:pt>
                <c:pt idx="3">
                  <c:v>-2.1850999999999998</c:v>
                </c:pt>
                <c:pt idx="4">
                  <c:v>-3.2422</c:v>
                </c:pt>
                <c:pt idx="5">
                  <c:v>-1.7030000000000001</c:v>
                </c:pt>
                <c:pt idx="6">
                  <c:v>-0.71248</c:v>
                </c:pt>
                <c:pt idx="7">
                  <c:v>-1.6067</c:v>
                </c:pt>
                <c:pt idx="8">
                  <c:v>-0.57728999999999997</c:v>
                </c:pt>
                <c:pt idx="9">
                  <c:v>-2.5589</c:v>
                </c:pt>
                <c:pt idx="10">
                  <c:v>-1.3434999999999999</c:v>
                </c:pt>
                <c:pt idx="11">
                  <c:v>-1.4581</c:v>
                </c:pt>
                <c:pt idx="12">
                  <c:v>0.19386</c:v>
                </c:pt>
                <c:pt idx="13">
                  <c:v>-1.4771000000000001</c:v>
                </c:pt>
                <c:pt idx="14">
                  <c:v>-0.89666999999999997</c:v>
                </c:pt>
                <c:pt idx="15">
                  <c:v>-1.5552999999999999</c:v>
                </c:pt>
                <c:pt idx="16">
                  <c:v>-0.92057999999999995</c:v>
                </c:pt>
                <c:pt idx="17">
                  <c:v>-0.66066999999999998</c:v>
                </c:pt>
                <c:pt idx="18">
                  <c:v>-1.6223000000000001</c:v>
                </c:pt>
                <c:pt idx="19">
                  <c:v>-1.7056</c:v>
                </c:pt>
                <c:pt idx="20">
                  <c:v>-0.98326999999999998</c:v>
                </c:pt>
                <c:pt idx="21">
                  <c:v>-0.73304000000000002</c:v>
                </c:pt>
                <c:pt idx="22">
                  <c:v>-1.4009</c:v>
                </c:pt>
                <c:pt idx="23">
                  <c:v>-8.9553999999999995E-2</c:v>
                </c:pt>
                <c:pt idx="24">
                  <c:v>-0.79783999999999999</c:v>
                </c:pt>
                <c:pt idx="25">
                  <c:v>-0.37773000000000001</c:v>
                </c:pt>
                <c:pt idx="26">
                  <c:v>-1.3176000000000001</c:v>
                </c:pt>
                <c:pt idx="27">
                  <c:v>-2.2248999999999999</c:v>
                </c:pt>
                <c:pt idx="28">
                  <c:v>-0.6583</c:v>
                </c:pt>
                <c:pt idx="29">
                  <c:v>-1.1909000000000001</c:v>
                </c:pt>
                <c:pt idx="30">
                  <c:v>-0.94835000000000003</c:v>
                </c:pt>
                <c:pt idx="31">
                  <c:v>-0.26162000000000002</c:v>
                </c:pt>
                <c:pt idx="32">
                  <c:v>-0.13089000000000001</c:v>
                </c:pt>
                <c:pt idx="33">
                  <c:v>0.36076999999999998</c:v>
                </c:pt>
                <c:pt idx="34">
                  <c:v>-2.0097</c:v>
                </c:pt>
                <c:pt idx="35">
                  <c:v>-1.7406999999999999</c:v>
                </c:pt>
                <c:pt idx="36">
                  <c:v>-1.7895000000000001</c:v>
                </c:pt>
                <c:pt idx="37">
                  <c:v>-2.1442999999999999</c:v>
                </c:pt>
                <c:pt idx="38">
                  <c:v>-2.2202000000000002</c:v>
                </c:pt>
                <c:pt idx="39">
                  <c:v>-1.8201000000000001</c:v>
                </c:pt>
                <c:pt idx="40">
                  <c:v>-0.99905999999999995</c:v>
                </c:pt>
                <c:pt idx="41">
                  <c:v>1.4185000000000001</c:v>
                </c:pt>
                <c:pt idx="42">
                  <c:v>-2.4377</c:v>
                </c:pt>
                <c:pt idx="43">
                  <c:v>-1.5379</c:v>
                </c:pt>
                <c:pt idx="44">
                  <c:v>-1.5427999999999999</c:v>
                </c:pt>
                <c:pt idx="45">
                  <c:v>-0.2409</c:v>
                </c:pt>
                <c:pt idx="46">
                  <c:v>-0.22439999999999999</c:v>
                </c:pt>
                <c:pt idx="47">
                  <c:v>0.45528000000000002</c:v>
                </c:pt>
                <c:pt idx="48">
                  <c:v>-1.2174</c:v>
                </c:pt>
                <c:pt idx="49">
                  <c:v>-1.4247000000000001</c:v>
                </c:pt>
                <c:pt idx="50">
                  <c:v>-1.6761999999999999</c:v>
                </c:pt>
                <c:pt idx="51">
                  <c:v>-1.3553999999999999</c:v>
                </c:pt>
                <c:pt idx="52">
                  <c:v>-2.7098</c:v>
                </c:pt>
                <c:pt idx="53">
                  <c:v>-1.6585000000000001</c:v>
                </c:pt>
                <c:pt idx="54">
                  <c:v>-1.8178000000000001</c:v>
                </c:pt>
                <c:pt idx="55">
                  <c:v>-1.7013</c:v>
                </c:pt>
                <c:pt idx="56">
                  <c:v>-1.1679E-2</c:v>
                </c:pt>
                <c:pt idx="57">
                  <c:v>0.48720000000000002</c:v>
                </c:pt>
                <c:pt idx="58">
                  <c:v>-1.978</c:v>
                </c:pt>
                <c:pt idx="59">
                  <c:v>-1.6318999999999999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8F7E-4AB7-A3EA-29746DD0F7E6}"/>
            </c:ext>
          </c:extLst>
        </c:ser>
        <c:ser>
          <c:idx val="17"/>
          <c:order val="17"/>
          <c:tx>
            <c:strRef>
              <c:f>'LDA taxa 1'!$A$282</c:f>
              <c:strCache>
                <c:ptCount val="1"/>
                <c:pt idx="0">
                  <c:v>Eocarcharia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'LDA taxa 1'!$C$282:$C$283</c:f>
              <c:numCache>
                <c:formatCode>General</c:formatCode>
                <c:ptCount val="2"/>
                <c:pt idx="0">
                  <c:v>8.0269999999999994E-2</c:v>
                </c:pt>
                <c:pt idx="1">
                  <c:v>1.1292</c:v>
                </c:pt>
              </c:numCache>
            </c:numRef>
          </c:xVal>
          <c:yVal>
            <c:numRef>
              <c:f>'LDA taxa 1'!$D$282:$D$283</c:f>
              <c:numCache>
                <c:formatCode>General</c:formatCode>
                <c:ptCount val="2"/>
                <c:pt idx="0">
                  <c:v>-0.52056999999999998</c:v>
                </c:pt>
                <c:pt idx="1">
                  <c:v>0.42474000000000001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8F7E-4AB7-A3EA-29746DD0F7E6}"/>
            </c:ext>
          </c:extLst>
        </c:ser>
        <c:ser>
          <c:idx val="18"/>
          <c:order val="18"/>
          <c:tx>
            <c:strRef>
              <c:f>'LDA taxa 1'!$A$284</c:f>
              <c:strCache>
                <c:ptCount val="1"/>
                <c:pt idx="0">
                  <c:v>Carcharodontosaurus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'LDA taxa 1'!$C$284:$C$300</c:f>
              <c:numCache>
                <c:formatCode>General</c:formatCode>
                <c:ptCount val="17"/>
                <c:pt idx="0">
                  <c:v>-1.0765</c:v>
                </c:pt>
                <c:pt idx="1">
                  <c:v>-0.96572999999999998</c:v>
                </c:pt>
                <c:pt idx="2">
                  <c:v>-0.88110999999999995</c:v>
                </c:pt>
                <c:pt idx="3">
                  <c:v>-0.76585999999999999</c:v>
                </c:pt>
                <c:pt idx="4">
                  <c:v>-0.57715000000000005</c:v>
                </c:pt>
                <c:pt idx="5">
                  <c:v>-0.88693</c:v>
                </c:pt>
                <c:pt idx="6">
                  <c:v>-1.4197</c:v>
                </c:pt>
                <c:pt idx="7">
                  <c:v>-1.5183</c:v>
                </c:pt>
                <c:pt idx="8">
                  <c:v>-1.5504</c:v>
                </c:pt>
                <c:pt idx="9">
                  <c:v>-0.80720000000000003</c:v>
                </c:pt>
                <c:pt idx="10">
                  <c:v>-0.40922999999999998</c:v>
                </c:pt>
                <c:pt idx="11">
                  <c:v>-2.2803</c:v>
                </c:pt>
                <c:pt idx="12">
                  <c:v>-1.0044</c:v>
                </c:pt>
                <c:pt idx="13">
                  <c:v>-0.59269000000000005</c:v>
                </c:pt>
                <c:pt idx="14">
                  <c:v>-1.9093</c:v>
                </c:pt>
                <c:pt idx="15">
                  <c:v>-0.99304999999999999</c:v>
                </c:pt>
                <c:pt idx="16">
                  <c:v>-1.7633000000000001</c:v>
                </c:pt>
              </c:numCache>
            </c:numRef>
          </c:xVal>
          <c:yVal>
            <c:numRef>
              <c:f>'LDA taxa 1'!$D$284:$D$300</c:f>
              <c:numCache>
                <c:formatCode>General</c:formatCode>
                <c:ptCount val="17"/>
                <c:pt idx="0">
                  <c:v>1.3083</c:v>
                </c:pt>
                <c:pt idx="1">
                  <c:v>1.444</c:v>
                </c:pt>
                <c:pt idx="2">
                  <c:v>1.0130999999999999</c:v>
                </c:pt>
                <c:pt idx="3">
                  <c:v>1.7454000000000001</c:v>
                </c:pt>
                <c:pt idx="4">
                  <c:v>0.81447999999999998</c:v>
                </c:pt>
                <c:pt idx="5">
                  <c:v>0.83660000000000001</c:v>
                </c:pt>
                <c:pt idx="6">
                  <c:v>2.4929999999999999</c:v>
                </c:pt>
                <c:pt idx="7">
                  <c:v>2.0844</c:v>
                </c:pt>
                <c:pt idx="8">
                  <c:v>2.6511999999999998</c:v>
                </c:pt>
                <c:pt idx="9">
                  <c:v>2.3420999999999998</c:v>
                </c:pt>
                <c:pt idx="10">
                  <c:v>2.5442</c:v>
                </c:pt>
                <c:pt idx="11">
                  <c:v>0.70465999999999995</c:v>
                </c:pt>
                <c:pt idx="12">
                  <c:v>-0.28192</c:v>
                </c:pt>
                <c:pt idx="13">
                  <c:v>-0.77793999999999996</c:v>
                </c:pt>
                <c:pt idx="14">
                  <c:v>2.286</c:v>
                </c:pt>
                <c:pt idx="15">
                  <c:v>1.8845000000000001</c:v>
                </c:pt>
                <c:pt idx="16">
                  <c:v>2.1915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8F7E-4AB7-A3EA-29746DD0F7E6}"/>
            </c:ext>
          </c:extLst>
        </c:ser>
        <c:ser>
          <c:idx val="19"/>
          <c:order val="19"/>
          <c:tx>
            <c:strRef>
              <c:f>'LDA taxa 1'!$A$301</c:f>
              <c:strCache>
                <c:ptCount val="1"/>
                <c:pt idx="0">
                  <c:v>Giganotosaurus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'LDA taxa 1'!$C$301:$C$307</c:f>
              <c:numCache>
                <c:formatCode>General</c:formatCode>
                <c:ptCount val="7"/>
                <c:pt idx="0">
                  <c:v>-1.0065</c:v>
                </c:pt>
                <c:pt idx="1">
                  <c:v>-1.2332000000000001</c:v>
                </c:pt>
                <c:pt idx="2">
                  <c:v>-1.4638</c:v>
                </c:pt>
                <c:pt idx="3">
                  <c:v>-1.2393000000000001</c:v>
                </c:pt>
                <c:pt idx="4">
                  <c:v>-0.36592999999999998</c:v>
                </c:pt>
                <c:pt idx="5">
                  <c:v>-1.0807</c:v>
                </c:pt>
                <c:pt idx="6">
                  <c:v>-0.48482999999999998</c:v>
                </c:pt>
              </c:numCache>
            </c:numRef>
          </c:xVal>
          <c:yVal>
            <c:numRef>
              <c:f>'LDA taxa 1'!$D$301:$D$307</c:f>
              <c:numCache>
                <c:formatCode>General</c:formatCode>
                <c:ptCount val="7"/>
                <c:pt idx="0">
                  <c:v>0.18092</c:v>
                </c:pt>
                <c:pt idx="1">
                  <c:v>0.82316999999999996</c:v>
                </c:pt>
                <c:pt idx="2">
                  <c:v>2.0232999999999999</c:v>
                </c:pt>
                <c:pt idx="3">
                  <c:v>1.0126999999999999</c:v>
                </c:pt>
                <c:pt idx="4">
                  <c:v>1.6079000000000001</c:v>
                </c:pt>
                <c:pt idx="5">
                  <c:v>-0.33130999999999999</c:v>
                </c:pt>
                <c:pt idx="6">
                  <c:v>1.9052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8F7E-4AB7-A3EA-29746DD0F7E6}"/>
            </c:ext>
          </c:extLst>
        </c:ser>
        <c:ser>
          <c:idx val="20"/>
          <c:order val="20"/>
          <c:tx>
            <c:strRef>
              <c:f>'LDA taxa 1'!$A$308</c:f>
              <c:strCache>
                <c:ptCount val="1"/>
                <c:pt idx="0">
                  <c:v>Mapusaurus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'LDA taxa 1'!$C$308:$C$314</c:f>
              <c:numCache>
                <c:formatCode>General</c:formatCode>
                <c:ptCount val="7"/>
                <c:pt idx="0">
                  <c:v>-1.1521999999999999</c:v>
                </c:pt>
                <c:pt idx="1">
                  <c:v>-0.90407000000000004</c:v>
                </c:pt>
                <c:pt idx="2">
                  <c:v>-0.42354999999999998</c:v>
                </c:pt>
                <c:pt idx="3">
                  <c:v>-0.68281999999999998</c:v>
                </c:pt>
                <c:pt idx="4">
                  <c:v>-0.14796999999999999</c:v>
                </c:pt>
                <c:pt idx="5">
                  <c:v>-0.69816999999999996</c:v>
                </c:pt>
                <c:pt idx="6">
                  <c:v>-0.83882000000000001</c:v>
                </c:pt>
              </c:numCache>
            </c:numRef>
          </c:xVal>
          <c:yVal>
            <c:numRef>
              <c:f>'LDA taxa 1'!$D$308:$D$314</c:f>
              <c:numCache>
                <c:formatCode>General</c:formatCode>
                <c:ptCount val="7"/>
                <c:pt idx="0">
                  <c:v>-0.38588</c:v>
                </c:pt>
                <c:pt idx="1">
                  <c:v>-0.69371000000000005</c:v>
                </c:pt>
                <c:pt idx="2">
                  <c:v>8.8580000000000006E-2</c:v>
                </c:pt>
                <c:pt idx="3">
                  <c:v>0.40564</c:v>
                </c:pt>
                <c:pt idx="4">
                  <c:v>-6.2931000000000001E-2</c:v>
                </c:pt>
                <c:pt idx="5">
                  <c:v>1.3046</c:v>
                </c:pt>
                <c:pt idx="6">
                  <c:v>1.9096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8F7E-4AB7-A3EA-29746DD0F7E6}"/>
            </c:ext>
          </c:extLst>
        </c:ser>
        <c:ser>
          <c:idx val="21"/>
          <c:order val="21"/>
          <c:tx>
            <c:strRef>
              <c:f>'LDA taxa 1'!$A$316</c:f>
              <c:strCache>
                <c:ptCount val="1"/>
                <c:pt idx="0">
                  <c:v>Alioramus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'LDA taxa 1'!$C$315:$C$330</c:f>
              <c:numCache>
                <c:formatCode>General</c:formatCode>
                <c:ptCount val="16"/>
                <c:pt idx="0">
                  <c:v>1.6294</c:v>
                </c:pt>
                <c:pt idx="1">
                  <c:v>1.4368000000000001</c:v>
                </c:pt>
                <c:pt idx="2">
                  <c:v>2.3666</c:v>
                </c:pt>
                <c:pt idx="3">
                  <c:v>2.6091000000000002</c:v>
                </c:pt>
                <c:pt idx="4">
                  <c:v>1.6274999999999999</c:v>
                </c:pt>
                <c:pt idx="5">
                  <c:v>1.9882</c:v>
                </c:pt>
                <c:pt idx="6">
                  <c:v>1.599</c:v>
                </c:pt>
                <c:pt idx="7">
                  <c:v>1.5316000000000001</c:v>
                </c:pt>
                <c:pt idx="8">
                  <c:v>2.7006999999999999</c:v>
                </c:pt>
                <c:pt idx="9">
                  <c:v>2.0802999999999998</c:v>
                </c:pt>
                <c:pt idx="10">
                  <c:v>1.6543000000000001</c:v>
                </c:pt>
                <c:pt idx="11">
                  <c:v>2.2511999999999999</c:v>
                </c:pt>
                <c:pt idx="12">
                  <c:v>2.3875000000000002</c:v>
                </c:pt>
                <c:pt idx="13">
                  <c:v>2.2406999999999999</c:v>
                </c:pt>
                <c:pt idx="14">
                  <c:v>1.8684000000000001</c:v>
                </c:pt>
                <c:pt idx="15">
                  <c:v>2.105</c:v>
                </c:pt>
              </c:numCache>
            </c:numRef>
          </c:xVal>
          <c:yVal>
            <c:numRef>
              <c:f>'LDA taxa 1'!$D$315:$D$330</c:f>
              <c:numCache>
                <c:formatCode>General</c:formatCode>
                <c:ptCount val="16"/>
                <c:pt idx="0">
                  <c:v>1.1341000000000001</c:v>
                </c:pt>
                <c:pt idx="1">
                  <c:v>1.2679</c:v>
                </c:pt>
                <c:pt idx="2">
                  <c:v>0.84411999999999998</c:v>
                </c:pt>
                <c:pt idx="3">
                  <c:v>9.3306E-2</c:v>
                </c:pt>
                <c:pt idx="4">
                  <c:v>0.73150999999999999</c:v>
                </c:pt>
                <c:pt idx="5">
                  <c:v>1.6666000000000001</c:v>
                </c:pt>
                <c:pt idx="6">
                  <c:v>1.6307</c:v>
                </c:pt>
                <c:pt idx="7">
                  <c:v>1.4469000000000001</c:v>
                </c:pt>
                <c:pt idx="8">
                  <c:v>1.1855</c:v>
                </c:pt>
                <c:pt idx="9">
                  <c:v>1.6863999999999999</c:v>
                </c:pt>
                <c:pt idx="10">
                  <c:v>0.76239000000000001</c:v>
                </c:pt>
                <c:pt idx="11">
                  <c:v>0.15051999999999999</c:v>
                </c:pt>
                <c:pt idx="12">
                  <c:v>0.67744000000000004</c:v>
                </c:pt>
                <c:pt idx="13">
                  <c:v>1.0538000000000001</c:v>
                </c:pt>
                <c:pt idx="14">
                  <c:v>1.2977000000000001</c:v>
                </c:pt>
                <c:pt idx="15">
                  <c:v>0.8569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8F7E-4AB7-A3EA-29746DD0F7E6}"/>
            </c:ext>
          </c:extLst>
        </c:ser>
        <c:ser>
          <c:idx val="22"/>
          <c:order val="22"/>
          <c:tx>
            <c:strRef>
              <c:f>'LDA taxa 1'!$A$331</c:f>
              <c:strCache>
                <c:ptCount val="1"/>
                <c:pt idx="0">
                  <c:v>Gorgosaurus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'LDA taxa 1'!$C$331:$C$356</c:f>
              <c:numCache>
                <c:formatCode>General</c:formatCode>
                <c:ptCount val="26"/>
                <c:pt idx="0">
                  <c:v>0.32956999999999997</c:v>
                </c:pt>
                <c:pt idx="1">
                  <c:v>0.15053</c:v>
                </c:pt>
                <c:pt idx="2">
                  <c:v>0.87941000000000003</c:v>
                </c:pt>
                <c:pt idx="3">
                  <c:v>0.59670000000000001</c:v>
                </c:pt>
                <c:pt idx="4">
                  <c:v>0.17548</c:v>
                </c:pt>
                <c:pt idx="5">
                  <c:v>1.8476999999999999</c:v>
                </c:pt>
                <c:pt idx="6">
                  <c:v>0.68671000000000004</c:v>
                </c:pt>
                <c:pt idx="7">
                  <c:v>1.5545</c:v>
                </c:pt>
                <c:pt idx="8">
                  <c:v>0.87260000000000004</c:v>
                </c:pt>
                <c:pt idx="9">
                  <c:v>7.9910999999999996E-2</c:v>
                </c:pt>
                <c:pt idx="10">
                  <c:v>0.68215999999999999</c:v>
                </c:pt>
                <c:pt idx="11">
                  <c:v>-0.89466000000000001</c:v>
                </c:pt>
                <c:pt idx="12">
                  <c:v>-0.53246000000000004</c:v>
                </c:pt>
                <c:pt idx="13">
                  <c:v>-0.42337000000000002</c:v>
                </c:pt>
                <c:pt idx="14">
                  <c:v>-0.20791999999999999</c:v>
                </c:pt>
                <c:pt idx="15">
                  <c:v>-0.66964999999999997</c:v>
                </c:pt>
                <c:pt idx="16">
                  <c:v>0.10125000000000001</c:v>
                </c:pt>
                <c:pt idx="17">
                  <c:v>1.5359</c:v>
                </c:pt>
                <c:pt idx="18">
                  <c:v>1.2556</c:v>
                </c:pt>
                <c:pt idx="19">
                  <c:v>1.3321000000000001</c:v>
                </c:pt>
                <c:pt idx="20">
                  <c:v>2.0487000000000002</c:v>
                </c:pt>
                <c:pt idx="21">
                  <c:v>1.2946</c:v>
                </c:pt>
                <c:pt idx="22">
                  <c:v>1.4133</c:v>
                </c:pt>
                <c:pt idx="23">
                  <c:v>1.3864000000000001</c:v>
                </c:pt>
                <c:pt idx="24">
                  <c:v>1.3839999999999999</c:v>
                </c:pt>
                <c:pt idx="25">
                  <c:v>0.88936000000000004</c:v>
                </c:pt>
              </c:numCache>
            </c:numRef>
          </c:xVal>
          <c:yVal>
            <c:numRef>
              <c:f>'LDA taxa 1'!$D$331:$D$356</c:f>
              <c:numCache>
                <c:formatCode>General</c:formatCode>
                <c:ptCount val="26"/>
                <c:pt idx="0">
                  <c:v>0.69479000000000002</c:v>
                </c:pt>
                <c:pt idx="1">
                  <c:v>-0.25485000000000002</c:v>
                </c:pt>
                <c:pt idx="2">
                  <c:v>0.47188999999999998</c:v>
                </c:pt>
                <c:pt idx="3">
                  <c:v>-0.12978999999999999</c:v>
                </c:pt>
                <c:pt idx="4">
                  <c:v>-0.57293000000000005</c:v>
                </c:pt>
                <c:pt idx="5">
                  <c:v>0.97872000000000003</c:v>
                </c:pt>
                <c:pt idx="6">
                  <c:v>0.26733000000000001</c:v>
                </c:pt>
                <c:pt idx="7">
                  <c:v>0.21803</c:v>
                </c:pt>
                <c:pt idx="8">
                  <c:v>0.73170000000000002</c:v>
                </c:pt>
                <c:pt idx="9">
                  <c:v>0.39745000000000003</c:v>
                </c:pt>
                <c:pt idx="10">
                  <c:v>0.44312000000000001</c:v>
                </c:pt>
                <c:pt idx="11">
                  <c:v>0.33087</c:v>
                </c:pt>
                <c:pt idx="12">
                  <c:v>0.45605000000000001</c:v>
                </c:pt>
                <c:pt idx="13">
                  <c:v>0.44458999999999999</c:v>
                </c:pt>
                <c:pt idx="14">
                  <c:v>0.75427</c:v>
                </c:pt>
                <c:pt idx="15">
                  <c:v>8.1056000000000003E-2</c:v>
                </c:pt>
                <c:pt idx="16">
                  <c:v>0.90959000000000001</c:v>
                </c:pt>
                <c:pt idx="17">
                  <c:v>-0.11441</c:v>
                </c:pt>
                <c:pt idx="18">
                  <c:v>-5.1813999999999999E-2</c:v>
                </c:pt>
                <c:pt idx="19">
                  <c:v>-1.2903E-2</c:v>
                </c:pt>
                <c:pt idx="20">
                  <c:v>0.36952000000000002</c:v>
                </c:pt>
                <c:pt idx="21">
                  <c:v>0.12737999999999999</c:v>
                </c:pt>
                <c:pt idx="22">
                  <c:v>-4.1897999999999998E-2</c:v>
                </c:pt>
                <c:pt idx="23">
                  <c:v>-0.38662999999999997</c:v>
                </c:pt>
                <c:pt idx="24">
                  <c:v>-0.74697999999999998</c:v>
                </c:pt>
                <c:pt idx="25">
                  <c:v>0.98112999999999995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8F7E-4AB7-A3EA-29746DD0F7E6}"/>
            </c:ext>
          </c:extLst>
        </c:ser>
        <c:ser>
          <c:idx val="23"/>
          <c:order val="23"/>
          <c:tx>
            <c:strRef>
              <c:f>'LDA taxa 1'!$A$357</c:f>
              <c:strCache>
                <c:ptCount val="1"/>
                <c:pt idx="0">
                  <c:v>Daspletosaurus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'LDA taxa 1'!$C$357:$C$375</c:f>
              <c:numCache>
                <c:formatCode>General</c:formatCode>
                <c:ptCount val="19"/>
                <c:pt idx="0">
                  <c:v>-1.7768999999999999</c:v>
                </c:pt>
                <c:pt idx="1">
                  <c:v>-1.5699000000000001</c:v>
                </c:pt>
                <c:pt idx="2">
                  <c:v>-1.1091</c:v>
                </c:pt>
                <c:pt idx="3">
                  <c:v>1.5615000000000001</c:v>
                </c:pt>
                <c:pt idx="4">
                  <c:v>-1.5306999999999999</c:v>
                </c:pt>
                <c:pt idx="5">
                  <c:v>-1.7287999999999999</c:v>
                </c:pt>
                <c:pt idx="6">
                  <c:v>-1.0188999999999999</c:v>
                </c:pt>
                <c:pt idx="7">
                  <c:v>-0.56537000000000004</c:v>
                </c:pt>
                <c:pt idx="8">
                  <c:v>-1.2495000000000001</c:v>
                </c:pt>
                <c:pt idx="9">
                  <c:v>-0.76907999999999999</c:v>
                </c:pt>
                <c:pt idx="10">
                  <c:v>0.29197000000000001</c:v>
                </c:pt>
                <c:pt idx="11">
                  <c:v>-0.66022999999999998</c:v>
                </c:pt>
                <c:pt idx="12">
                  <c:v>-0.40755000000000002</c:v>
                </c:pt>
                <c:pt idx="13">
                  <c:v>-0.84177000000000002</c:v>
                </c:pt>
                <c:pt idx="14">
                  <c:v>0.68408000000000002</c:v>
                </c:pt>
                <c:pt idx="15">
                  <c:v>-0.13865</c:v>
                </c:pt>
                <c:pt idx="16">
                  <c:v>-1.4212</c:v>
                </c:pt>
                <c:pt idx="17">
                  <c:v>-1.1262000000000001</c:v>
                </c:pt>
                <c:pt idx="18">
                  <c:v>-0.90620000000000001</c:v>
                </c:pt>
              </c:numCache>
            </c:numRef>
          </c:xVal>
          <c:yVal>
            <c:numRef>
              <c:f>'LDA taxa 1'!$D$357:$D$375</c:f>
              <c:numCache>
                <c:formatCode>General</c:formatCode>
                <c:ptCount val="19"/>
                <c:pt idx="0">
                  <c:v>-0.58115000000000006</c:v>
                </c:pt>
                <c:pt idx="1">
                  <c:v>-0.56181000000000003</c:v>
                </c:pt>
                <c:pt idx="2">
                  <c:v>-0.20216000000000001</c:v>
                </c:pt>
                <c:pt idx="3">
                  <c:v>-4.8459000000000003</c:v>
                </c:pt>
                <c:pt idx="4">
                  <c:v>-0.92808000000000002</c:v>
                </c:pt>
                <c:pt idx="5">
                  <c:v>-0.44423000000000001</c:v>
                </c:pt>
                <c:pt idx="6">
                  <c:v>-0.39799000000000001</c:v>
                </c:pt>
                <c:pt idx="7">
                  <c:v>-0.94674000000000003</c:v>
                </c:pt>
                <c:pt idx="8">
                  <c:v>0.19663</c:v>
                </c:pt>
                <c:pt idx="9">
                  <c:v>-1.7635000000000001</c:v>
                </c:pt>
                <c:pt idx="10">
                  <c:v>3.6032000000000002E-2</c:v>
                </c:pt>
                <c:pt idx="11">
                  <c:v>-0.45433000000000001</c:v>
                </c:pt>
                <c:pt idx="12">
                  <c:v>-0.66852999999999996</c:v>
                </c:pt>
                <c:pt idx="13">
                  <c:v>0.48751</c:v>
                </c:pt>
                <c:pt idx="14">
                  <c:v>0.23197999999999999</c:v>
                </c:pt>
                <c:pt idx="15">
                  <c:v>0.51221000000000005</c:v>
                </c:pt>
                <c:pt idx="16">
                  <c:v>0.13952999999999999</c:v>
                </c:pt>
                <c:pt idx="17">
                  <c:v>-0.47460999999999998</c:v>
                </c:pt>
                <c:pt idx="18">
                  <c:v>-0.41915999999999998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8F7E-4AB7-A3EA-29746DD0F7E6}"/>
            </c:ext>
          </c:extLst>
        </c:ser>
        <c:ser>
          <c:idx val="24"/>
          <c:order val="24"/>
          <c:tx>
            <c:strRef>
              <c:f>'LDA taxa 1'!$A$377</c:f>
              <c:strCache>
                <c:ptCount val="1"/>
                <c:pt idx="0">
                  <c:v>Albertosaurus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'LDA taxa 1'!$C$376:$C$386</c:f>
              <c:numCache>
                <c:formatCode>General</c:formatCode>
                <c:ptCount val="11"/>
                <c:pt idx="0">
                  <c:v>0.16456000000000001</c:v>
                </c:pt>
                <c:pt idx="1">
                  <c:v>-0.20075000000000001</c:v>
                </c:pt>
                <c:pt idx="2">
                  <c:v>-4.6799E-2</c:v>
                </c:pt>
                <c:pt idx="3">
                  <c:v>-0.90922999999999998</c:v>
                </c:pt>
                <c:pt idx="4">
                  <c:v>-1.236</c:v>
                </c:pt>
                <c:pt idx="5">
                  <c:v>-1.0656000000000001</c:v>
                </c:pt>
                <c:pt idx="6">
                  <c:v>-0.90951000000000004</c:v>
                </c:pt>
                <c:pt idx="7">
                  <c:v>-0.91379999999999995</c:v>
                </c:pt>
                <c:pt idx="8">
                  <c:v>-1.5518000000000001</c:v>
                </c:pt>
                <c:pt idx="9">
                  <c:v>-0.88912999999999998</c:v>
                </c:pt>
                <c:pt idx="10">
                  <c:v>0.83047000000000004</c:v>
                </c:pt>
              </c:numCache>
            </c:numRef>
          </c:xVal>
          <c:yVal>
            <c:numRef>
              <c:f>'LDA taxa 1'!$D$376:$D$386</c:f>
              <c:numCache>
                <c:formatCode>General</c:formatCode>
                <c:ptCount val="11"/>
                <c:pt idx="0">
                  <c:v>9.9354999999999999E-2</c:v>
                </c:pt>
                <c:pt idx="1">
                  <c:v>1.2007000000000001</c:v>
                </c:pt>
                <c:pt idx="2">
                  <c:v>0.16273000000000001</c:v>
                </c:pt>
                <c:pt idx="3">
                  <c:v>0.52820999999999996</c:v>
                </c:pt>
                <c:pt idx="4">
                  <c:v>1.0578000000000001</c:v>
                </c:pt>
                <c:pt idx="5">
                  <c:v>1.1956</c:v>
                </c:pt>
                <c:pt idx="6">
                  <c:v>1.7293000000000001</c:v>
                </c:pt>
                <c:pt idx="7">
                  <c:v>0.51756000000000002</c:v>
                </c:pt>
                <c:pt idx="8">
                  <c:v>1.2867</c:v>
                </c:pt>
                <c:pt idx="9">
                  <c:v>0.17576</c:v>
                </c:pt>
                <c:pt idx="10">
                  <c:v>0.23610999999999999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8F7E-4AB7-A3EA-29746DD0F7E6}"/>
            </c:ext>
          </c:extLst>
        </c:ser>
        <c:ser>
          <c:idx val="25"/>
          <c:order val="25"/>
          <c:tx>
            <c:strRef>
              <c:f>'LDA taxa 1'!$A$389</c:f>
              <c:strCache>
                <c:ptCount val="1"/>
                <c:pt idx="0">
                  <c:v>Tyrannosaurus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'LDA taxa 1'!$C$387:$C$522</c:f>
              <c:numCache>
                <c:formatCode>General</c:formatCode>
                <c:ptCount val="136"/>
                <c:pt idx="0">
                  <c:v>-3.7315999999999998</c:v>
                </c:pt>
                <c:pt idx="1">
                  <c:v>-4.0063000000000004</c:v>
                </c:pt>
                <c:pt idx="2">
                  <c:v>-3.3656000000000001</c:v>
                </c:pt>
                <c:pt idx="3">
                  <c:v>-3.3275999999999999</c:v>
                </c:pt>
                <c:pt idx="4">
                  <c:v>-4.2888999999999999</c:v>
                </c:pt>
                <c:pt idx="5">
                  <c:v>-4.3738000000000001</c:v>
                </c:pt>
                <c:pt idx="6">
                  <c:v>-4.2725999999999997</c:v>
                </c:pt>
                <c:pt idx="7">
                  <c:v>-3.2081</c:v>
                </c:pt>
                <c:pt idx="8">
                  <c:v>-2.0182000000000002</c:v>
                </c:pt>
                <c:pt idx="9">
                  <c:v>-1.1223000000000001</c:v>
                </c:pt>
                <c:pt idx="10">
                  <c:v>-3.7846000000000002</c:v>
                </c:pt>
                <c:pt idx="11">
                  <c:v>-2.5724999999999998</c:v>
                </c:pt>
                <c:pt idx="12">
                  <c:v>-4.9973000000000001</c:v>
                </c:pt>
                <c:pt idx="13">
                  <c:v>-4.7682000000000002</c:v>
                </c:pt>
                <c:pt idx="14">
                  <c:v>-3.2412000000000001</c:v>
                </c:pt>
                <c:pt idx="15">
                  <c:v>-3.3001</c:v>
                </c:pt>
                <c:pt idx="16">
                  <c:v>-3.1309</c:v>
                </c:pt>
                <c:pt idx="17">
                  <c:v>-1.452</c:v>
                </c:pt>
                <c:pt idx="18">
                  <c:v>-2.8218999999999999</c:v>
                </c:pt>
                <c:pt idx="19">
                  <c:v>0.18240000000000001</c:v>
                </c:pt>
                <c:pt idx="20">
                  <c:v>-1.4858</c:v>
                </c:pt>
                <c:pt idx="21">
                  <c:v>3.0474999999999999</c:v>
                </c:pt>
                <c:pt idx="22">
                  <c:v>-2.5152999999999999</c:v>
                </c:pt>
                <c:pt idx="23">
                  <c:v>-3.6065999999999998</c:v>
                </c:pt>
                <c:pt idx="24">
                  <c:v>-2.8006000000000002</c:v>
                </c:pt>
                <c:pt idx="25">
                  <c:v>-3.5703</c:v>
                </c:pt>
                <c:pt idx="26">
                  <c:v>-4.4150999999999998</c:v>
                </c:pt>
                <c:pt idx="27">
                  <c:v>-3.8811</c:v>
                </c:pt>
                <c:pt idx="28">
                  <c:v>-3.3997999999999999</c:v>
                </c:pt>
                <c:pt idx="29">
                  <c:v>-3.286</c:v>
                </c:pt>
                <c:pt idx="30">
                  <c:v>-2.7399</c:v>
                </c:pt>
                <c:pt idx="31">
                  <c:v>-1.6505000000000001</c:v>
                </c:pt>
                <c:pt idx="32">
                  <c:v>-3.3494999999999999</c:v>
                </c:pt>
                <c:pt idx="33">
                  <c:v>-2.7776999999999998</c:v>
                </c:pt>
                <c:pt idx="34">
                  <c:v>-2.6979000000000002</c:v>
                </c:pt>
                <c:pt idx="35">
                  <c:v>-4.3205</c:v>
                </c:pt>
                <c:pt idx="36">
                  <c:v>-4.4200999999999997</c:v>
                </c:pt>
                <c:pt idx="37">
                  <c:v>-3.5756999999999999</c:v>
                </c:pt>
                <c:pt idx="38">
                  <c:v>-3.3553000000000002</c:v>
                </c:pt>
                <c:pt idx="39">
                  <c:v>-4.0305999999999997</c:v>
                </c:pt>
                <c:pt idx="40">
                  <c:v>-4.4462000000000002</c:v>
                </c:pt>
                <c:pt idx="41">
                  <c:v>-2.0724</c:v>
                </c:pt>
                <c:pt idx="42">
                  <c:v>-2.8502999999999998</c:v>
                </c:pt>
                <c:pt idx="43">
                  <c:v>-1.3473999999999999</c:v>
                </c:pt>
                <c:pt idx="44">
                  <c:v>-3.3618000000000001</c:v>
                </c:pt>
                <c:pt idx="45">
                  <c:v>-2.2601</c:v>
                </c:pt>
                <c:pt idx="46">
                  <c:v>-3.7435999999999998</c:v>
                </c:pt>
                <c:pt idx="47">
                  <c:v>-4.2701000000000002</c:v>
                </c:pt>
                <c:pt idx="48">
                  <c:v>-4.3131000000000004</c:v>
                </c:pt>
                <c:pt idx="49">
                  <c:v>-4.2523</c:v>
                </c:pt>
                <c:pt idx="50">
                  <c:v>-3.6806000000000001</c:v>
                </c:pt>
                <c:pt idx="51">
                  <c:v>-3.2511999999999999</c:v>
                </c:pt>
                <c:pt idx="52">
                  <c:v>-3.0550000000000002</c:v>
                </c:pt>
                <c:pt idx="53">
                  <c:v>-0.81076000000000004</c:v>
                </c:pt>
                <c:pt idx="54">
                  <c:v>-4.8470000000000004</c:v>
                </c:pt>
                <c:pt idx="55">
                  <c:v>-3.6166</c:v>
                </c:pt>
                <c:pt idx="56">
                  <c:v>-2.6768999999999998</c:v>
                </c:pt>
                <c:pt idx="57">
                  <c:v>-1.9133</c:v>
                </c:pt>
                <c:pt idx="58">
                  <c:v>-2.67</c:v>
                </c:pt>
                <c:pt idx="59">
                  <c:v>-3.0558999999999998</c:v>
                </c:pt>
                <c:pt idx="60">
                  <c:v>-2.7570000000000001</c:v>
                </c:pt>
                <c:pt idx="61">
                  <c:v>-3.0392999999999999</c:v>
                </c:pt>
                <c:pt idx="62">
                  <c:v>-3.5840999999999998</c:v>
                </c:pt>
                <c:pt idx="63">
                  <c:v>-3.07</c:v>
                </c:pt>
                <c:pt idx="64">
                  <c:v>-3.8632</c:v>
                </c:pt>
                <c:pt idx="65">
                  <c:v>-2.6778</c:v>
                </c:pt>
                <c:pt idx="66">
                  <c:v>-2.9697</c:v>
                </c:pt>
                <c:pt idx="67">
                  <c:v>-2.7885</c:v>
                </c:pt>
                <c:pt idx="68">
                  <c:v>-2.1073</c:v>
                </c:pt>
                <c:pt idx="69">
                  <c:v>-3.8727999999999998</c:v>
                </c:pt>
                <c:pt idx="70">
                  <c:v>-4.5625999999999998</c:v>
                </c:pt>
                <c:pt idx="71">
                  <c:v>-3.3199000000000001</c:v>
                </c:pt>
                <c:pt idx="72">
                  <c:v>-3.4083999999999999</c:v>
                </c:pt>
                <c:pt idx="73">
                  <c:v>-4.1715</c:v>
                </c:pt>
                <c:pt idx="74">
                  <c:v>-3.0078</c:v>
                </c:pt>
                <c:pt idx="75">
                  <c:v>-2.7606999999999999</c:v>
                </c:pt>
                <c:pt idx="76">
                  <c:v>-2.7322000000000002</c:v>
                </c:pt>
                <c:pt idx="77">
                  <c:v>-3.4003999999999999</c:v>
                </c:pt>
                <c:pt idx="78">
                  <c:v>-1.1588000000000001</c:v>
                </c:pt>
                <c:pt idx="79">
                  <c:v>-3.1610999999999998</c:v>
                </c:pt>
                <c:pt idx="80">
                  <c:v>-3.1562999999999999</c:v>
                </c:pt>
                <c:pt idx="81">
                  <c:v>-3.472</c:v>
                </c:pt>
                <c:pt idx="82">
                  <c:v>-3.2986</c:v>
                </c:pt>
                <c:pt idx="83">
                  <c:v>-3.1735000000000002</c:v>
                </c:pt>
                <c:pt idx="84">
                  <c:v>-2.4291999999999998</c:v>
                </c:pt>
                <c:pt idx="85">
                  <c:v>-3.6254</c:v>
                </c:pt>
                <c:pt idx="86">
                  <c:v>-2.9636999999999998</c:v>
                </c:pt>
                <c:pt idx="87">
                  <c:v>-3.8721000000000001</c:v>
                </c:pt>
                <c:pt idx="88">
                  <c:v>-3.5244</c:v>
                </c:pt>
                <c:pt idx="89">
                  <c:v>-3.3761999999999999</c:v>
                </c:pt>
                <c:pt idx="90">
                  <c:v>-2.7907000000000002</c:v>
                </c:pt>
                <c:pt idx="91">
                  <c:v>-1.3044</c:v>
                </c:pt>
                <c:pt idx="92">
                  <c:v>-3.8658000000000001</c:v>
                </c:pt>
                <c:pt idx="93">
                  <c:v>-4.5728999999999997</c:v>
                </c:pt>
                <c:pt idx="94">
                  <c:v>-3.5964999999999998</c:v>
                </c:pt>
                <c:pt idx="95">
                  <c:v>-3.0074000000000001</c:v>
                </c:pt>
                <c:pt idx="96">
                  <c:v>-3.0678999999999998</c:v>
                </c:pt>
                <c:pt idx="97">
                  <c:v>-3.4026999999999998</c:v>
                </c:pt>
                <c:pt idx="98">
                  <c:v>-4.6548999999999996</c:v>
                </c:pt>
                <c:pt idx="99">
                  <c:v>-4.7511000000000001</c:v>
                </c:pt>
                <c:pt idx="100">
                  <c:v>-4.3586</c:v>
                </c:pt>
                <c:pt idx="101">
                  <c:v>-1.8055000000000001</c:v>
                </c:pt>
                <c:pt idx="102">
                  <c:v>-2.7783000000000002</c:v>
                </c:pt>
                <c:pt idx="103">
                  <c:v>-4.6946000000000003</c:v>
                </c:pt>
                <c:pt idx="104">
                  <c:v>-4.4917999999999996</c:v>
                </c:pt>
                <c:pt idx="105">
                  <c:v>-3.9933999999999998</c:v>
                </c:pt>
                <c:pt idx="106">
                  <c:v>-2.9253</c:v>
                </c:pt>
                <c:pt idx="107">
                  <c:v>-2.8174000000000001</c:v>
                </c:pt>
                <c:pt idx="108">
                  <c:v>-3.9215</c:v>
                </c:pt>
                <c:pt idx="109">
                  <c:v>-3.3730000000000002</c:v>
                </c:pt>
                <c:pt idx="110">
                  <c:v>-2.5068000000000001</c:v>
                </c:pt>
                <c:pt idx="111">
                  <c:v>-1.9953000000000001</c:v>
                </c:pt>
                <c:pt idx="112">
                  <c:v>-3.8214000000000001</c:v>
                </c:pt>
                <c:pt idx="113">
                  <c:v>-4.7986000000000004</c:v>
                </c:pt>
                <c:pt idx="114">
                  <c:v>-3.8159999999999998</c:v>
                </c:pt>
                <c:pt idx="115">
                  <c:v>-3.2231999999999998</c:v>
                </c:pt>
                <c:pt idx="116">
                  <c:v>-2.1730999999999998</c:v>
                </c:pt>
                <c:pt idx="117">
                  <c:v>-0.68610000000000004</c:v>
                </c:pt>
                <c:pt idx="118">
                  <c:v>-2.8308</c:v>
                </c:pt>
                <c:pt idx="119">
                  <c:v>-2.5653000000000001</c:v>
                </c:pt>
                <c:pt idx="120">
                  <c:v>-3.7595999999999998</c:v>
                </c:pt>
                <c:pt idx="121">
                  <c:v>-1.4703999999999999</c:v>
                </c:pt>
                <c:pt idx="122">
                  <c:v>-4.2770000000000001</c:v>
                </c:pt>
                <c:pt idx="123">
                  <c:v>-3.9077999999999999</c:v>
                </c:pt>
                <c:pt idx="124">
                  <c:v>-3.8693</c:v>
                </c:pt>
                <c:pt idx="125">
                  <c:v>-3.2629999999999999</c:v>
                </c:pt>
                <c:pt idx="126">
                  <c:v>-3.9104999999999999</c:v>
                </c:pt>
                <c:pt idx="127">
                  <c:v>-4.2914000000000003</c:v>
                </c:pt>
                <c:pt idx="128">
                  <c:v>-3.8525</c:v>
                </c:pt>
                <c:pt idx="129">
                  <c:v>-2.7589999999999999</c:v>
                </c:pt>
                <c:pt idx="130">
                  <c:v>-2.9209999999999998</c:v>
                </c:pt>
                <c:pt idx="131">
                  <c:v>-4.1978999999999997</c:v>
                </c:pt>
                <c:pt idx="132">
                  <c:v>-4.0510000000000002</c:v>
                </c:pt>
                <c:pt idx="133">
                  <c:v>-4.0631000000000004</c:v>
                </c:pt>
                <c:pt idx="134">
                  <c:v>-1.9513</c:v>
                </c:pt>
                <c:pt idx="135">
                  <c:v>-1.2264999999999999</c:v>
                </c:pt>
              </c:numCache>
            </c:numRef>
          </c:xVal>
          <c:yVal>
            <c:numRef>
              <c:f>'LDA taxa 1'!$D$387:$D$522</c:f>
              <c:numCache>
                <c:formatCode>General</c:formatCode>
                <c:ptCount val="136"/>
                <c:pt idx="0">
                  <c:v>0.43267</c:v>
                </c:pt>
                <c:pt idx="1">
                  <c:v>0.65690000000000004</c:v>
                </c:pt>
                <c:pt idx="2">
                  <c:v>0.32826</c:v>
                </c:pt>
                <c:pt idx="3">
                  <c:v>0.44030000000000002</c:v>
                </c:pt>
                <c:pt idx="4">
                  <c:v>1.2849999999999999</c:v>
                </c:pt>
                <c:pt idx="5">
                  <c:v>0.28159000000000001</c:v>
                </c:pt>
                <c:pt idx="6">
                  <c:v>0.80747000000000002</c:v>
                </c:pt>
                <c:pt idx="7">
                  <c:v>0.73780999999999997</c:v>
                </c:pt>
                <c:pt idx="8">
                  <c:v>-0.21251</c:v>
                </c:pt>
                <c:pt idx="9">
                  <c:v>0.68840000000000001</c:v>
                </c:pt>
                <c:pt idx="10">
                  <c:v>5.8402999999999997E-2</c:v>
                </c:pt>
                <c:pt idx="11">
                  <c:v>0.60629</c:v>
                </c:pt>
                <c:pt idx="12">
                  <c:v>1.4533</c:v>
                </c:pt>
                <c:pt idx="13">
                  <c:v>0.57847000000000004</c:v>
                </c:pt>
                <c:pt idx="14">
                  <c:v>-0.57625999999999999</c:v>
                </c:pt>
                <c:pt idx="15">
                  <c:v>0.90491999999999995</c:v>
                </c:pt>
                <c:pt idx="16">
                  <c:v>-0.11712</c:v>
                </c:pt>
                <c:pt idx="17">
                  <c:v>-0.73778999999999995</c:v>
                </c:pt>
                <c:pt idx="18">
                  <c:v>0.43363000000000002</c:v>
                </c:pt>
                <c:pt idx="19">
                  <c:v>2.9864999999999999</c:v>
                </c:pt>
                <c:pt idx="20">
                  <c:v>0.32147999999999999</c:v>
                </c:pt>
                <c:pt idx="21">
                  <c:v>0.64758000000000004</c:v>
                </c:pt>
                <c:pt idx="22">
                  <c:v>0.14510999999999999</c:v>
                </c:pt>
                <c:pt idx="23">
                  <c:v>-1.8655999999999999</c:v>
                </c:pt>
                <c:pt idx="24">
                  <c:v>-0.62755000000000005</c:v>
                </c:pt>
                <c:pt idx="25">
                  <c:v>-0.65271000000000001</c:v>
                </c:pt>
                <c:pt idx="26">
                  <c:v>0.25220999999999999</c:v>
                </c:pt>
                <c:pt idx="27">
                  <c:v>-0.90181999999999995</c:v>
                </c:pt>
                <c:pt idx="28">
                  <c:v>-5.7352E-2</c:v>
                </c:pt>
                <c:pt idx="29">
                  <c:v>-0.92257</c:v>
                </c:pt>
                <c:pt idx="30">
                  <c:v>0.51227</c:v>
                </c:pt>
                <c:pt idx="31">
                  <c:v>-1.1024</c:v>
                </c:pt>
                <c:pt idx="32">
                  <c:v>-1.5672999999999999</c:v>
                </c:pt>
                <c:pt idx="33">
                  <c:v>-0.72699999999999998</c:v>
                </c:pt>
                <c:pt idx="34">
                  <c:v>-0.68166000000000004</c:v>
                </c:pt>
                <c:pt idx="35">
                  <c:v>-0.28974</c:v>
                </c:pt>
                <c:pt idx="36">
                  <c:v>0.24510000000000001</c:v>
                </c:pt>
                <c:pt idx="37">
                  <c:v>-0.13553999999999999</c:v>
                </c:pt>
                <c:pt idx="38">
                  <c:v>-0.20404</c:v>
                </c:pt>
                <c:pt idx="39">
                  <c:v>0.40619</c:v>
                </c:pt>
                <c:pt idx="40">
                  <c:v>5.0826000000000002</c:v>
                </c:pt>
                <c:pt idx="41">
                  <c:v>-0.26312999999999998</c:v>
                </c:pt>
                <c:pt idx="42">
                  <c:v>-0.31909999999999999</c:v>
                </c:pt>
                <c:pt idx="43">
                  <c:v>-1.2707999999999999</c:v>
                </c:pt>
                <c:pt idx="44">
                  <c:v>0.11167000000000001</c:v>
                </c:pt>
                <c:pt idx="45">
                  <c:v>0.75148999999999999</c:v>
                </c:pt>
                <c:pt idx="46">
                  <c:v>0.75848000000000004</c:v>
                </c:pt>
                <c:pt idx="47">
                  <c:v>0.73202999999999996</c:v>
                </c:pt>
                <c:pt idx="48">
                  <c:v>0.2949</c:v>
                </c:pt>
                <c:pt idx="49">
                  <c:v>0.52417999999999998</c:v>
                </c:pt>
                <c:pt idx="50">
                  <c:v>0.15215000000000001</c:v>
                </c:pt>
                <c:pt idx="51">
                  <c:v>0.30862000000000001</c:v>
                </c:pt>
                <c:pt idx="52">
                  <c:v>-0.26318999999999998</c:v>
                </c:pt>
                <c:pt idx="53">
                  <c:v>0.15251000000000001</c:v>
                </c:pt>
                <c:pt idx="54">
                  <c:v>0.52058000000000004</c:v>
                </c:pt>
                <c:pt idx="55">
                  <c:v>-0.47386</c:v>
                </c:pt>
                <c:pt idx="56">
                  <c:v>8.7222000000000005E-4</c:v>
                </c:pt>
                <c:pt idx="57">
                  <c:v>-0.70491999999999999</c:v>
                </c:pt>
                <c:pt idx="58">
                  <c:v>-0.98211000000000004</c:v>
                </c:pt>
                <c:pt idx="59">
                  <c:v>-0.82747000000000004</c:v>
                </c:pt>
                <c:pt idx="60">
                  <c:v>1.8241E-2</c:v>
                </c:pt>
                <c:pt idx="61">
                  <c:v>-0.91069</c:v>
                </c:pt>
                <c:pt idx="62">
                  <c:v>-0.20005000000000001</c:v>
                </c:pt>
                <c:pt idx="63">
                  <c:v>0.32167000000000001</c:v>
                </c:pt>
                <c:pt idx="64">
                  <c:v>0.49786000000000002</c:v>
                </c:pt>
                <c:pt idx="65">
                  <c:v>0.83509999999999995</c:v>
                </c:pt>
                <c:pt idx="66">
                  <c:v>0.54107000000000005</c:v>
                </c:pt>
                <c:pt idx="67">
                  <c:v>3.8612E-2</c:v>
                </c:pt>
                <c:pt idx="68">
                  <c:v>0.24271000000000001</c:v>
                </c:pt>
                <c:pt idx="69">
                  <c:v>-0.62794000000000005</c:v>
                </c:pt>
                <c:pt idx="70">
                  <c:v>0.89354999999999996</c:v>
                </c:pt>
                <c:pt idx="71">
                  <c:v>1.0638000000000001</c:v>
                </c:pt>
                <c:pt idx="72">
                  <c:v>0.23089999999999999</c:v>
                </c:pt>
                <c:pt idx="73">
                  <c:v>0.51283999999999996</c:v>
                </c:pt>
                <c:pt idx="74">
                  <c:v>0.14638999999999999</c:v>
                </c:pt>
                <c:pt idx="75">
                  <c:v>0.29299999999999998</c:v>
                </c:pt>
                <c:pt idx="76">
                  <c:v>1.0808</c:v>
                </c:pt>
                <c:pt idx="77">
                  <c:v>-0.71836</c:v>
                </c:pt>
                <c:pt idx="78">
                  <c:v>1.7585</c:v>
                </c:pt>
                <c:pt idx="79">
                  <c:v>-0.53258000000000005</c:v>
                </c:pt>
                <c:pt idx="80">
                  <c:v>0.78817000000000004</c:v>
                </c:pt>
                <c:pt idx="81">
                  <c:v>1.1194</c:v>
                </c:pt>
                <c:pt idx="82">
                  <c:v>-0.10942</c:v>
                </c:pt>
                <c:pt idx="83">
                  <c:v>0.94108999999999998</c:v>
                </c:pt>
                <c:pt idx="84">
                  <c:v>0.87043000000000004</c:v>
                </c:pt>
                <c:pt idx="85">
                  <c:v>0.71121999999999996</c:v>
                </c:pt>
                <c:pt idx="86">
                  <c:v>-0.86690999999999996</c:v>
                </c:pt>
                <c:pt idx="87">
                  <c:v>1.0959000000000001</c:v>
                </c:pt>
                <c:pt idx="88" formatCode="0.00E+00">
                  <c:v>0.80906999999999996</c:v>
                </c:pt>
                <c:pt idx="89">
                  <c:v>0.93476999999999999</c:v>
                </c:pt>
                <c:pt idx="90">
                  <c:v>0.19467999999999999</c:v>
                </c:pt>
                <c:pt idx="91">
                  <c:v>-1.5423</c:v>
                </c:pt>
                <c:pt idx="92">
                  <c:v>-0.17588000000000001</c:v>
                </c:pt>
                <c:pt idx="93">
                  <c:v>0.13889000000000001</c:v>
                </c:pt>
                <c:pt idx="94">
                  <c:v>0.10634</c:v>
                </c:pt>
                <c:pt idx="95">
                  <c:v>9.9895000000000001E-3</c:v>
                </c:pt>
                <c:pt idx="96">
                  <c:v>0.81857000000000002</c:v>
                </c:pt>
                <c:pt idx="97">
                  <c:v>-2.2948</c:v>
                </c:pt>
                <c:pt idx="98">
                  <c:v>-1.9608000000000001</c:v>
                </c:pt>
                <c:pt idx="99">
                  <c:v>-1.5669</c:v>
                </c:pt>
                <c:pt idx="100">
                  <c:v>-0.57826999999999995</c:v>
                </c:pt>
                <c:pt idx="101">
                  <c:v>-0.42659000000000002</c:v>
                </c:pt>
                <c:pt idx="102">
                  <c:v>5.1871E-2</c:v>
                </c:pt>
                <c:pt idx="103">
                  <c:v>-0.35691000000000001</c:v>
                </c:pt>
                <c:pt idx="104">
                  <c:v>-1.2716000000000001</c:v>
                </c:pt>
                <c:pt idx="105">
                  <c:v>-0.94977</c:v>
                </c:pt>
                <c:pt idx="106">
                  <c:v>-0.87646000000000002</c:v>
                </c:pt>
                <c:pt idx="107">
                  <c:v>-0.50853000000000004</c:v>
                </c:pt>
                <c:pt idx="108">
                  <c:v>1.252</c:v>
                </c:pt>
                <c:pt idx="109">
                  <c:v>-9.7172999999999995E-2</c:v>
                </c:pt>
                <c:pt idx="110">
                  <c:v>0.47649000000000002</c:v>
                </c:pt>
                <c:pt idx="111">
                  <c:v>0.70999000000000001</c:v>
                </c:pt>
                <c:pt idx="112">
                  <c:v>0.85851</c:v>
                </c:pt>
                <c:pt idx="113">
                  <c:v>0.60934999999999995</c:v>
                </c:pt>
                <c:pt idx="114">
                  <c:v>0.35793000000000003</c:v>
                </c:pt>
                <c:pt idx="115">
                  <c:v>-8.6485000000000006E-2</c:v>
                </c:pt>
                <c:pt idx="116">
                  <c:v>-7.6075000000000004E-2</c:v>
                </c:pt>
                <c:pt idx="117">
                  <c:v>0.58499999999999996</c:v>
                </c:pt>
                <c:pt idx="118">
                  <c:v>6.2095999999999998E-2</c:v>
                </c:pt>
                <c:pt idx="119">
                  <c:v>-0.27378000000000002</c:v>
                </c:pt>
                <c:pt idx="120">
                  <c:v>-9.7996E-2</c:v>
                </c:pt>
                <c:pt idx="121">
                  <c:v>0.27361000000000002</c:v>
                </c:pt>
                <c:pt idx="122">
                  <c:v>-2.407</c:v>
                </c:pt>
                <c:pt idx="123">
                  <c:v>0.13303999999999999</c:v>
                </c:pt>
                <c:pt idx="124">
                  <c:v>-0.50971999999999995</c:v>
                </c:pt>
                <c:pt idx="125">
                  <c:v>-1.8569</c:v>
                </c:pt>
                <c:pt idx="126">
                  <c:v>-2.6177000000000001</c:v>
                </c:pt>
                <c:pt idx="127">
                  <c:v>0.39967000000000003</c:v>
                </c:pt>
                <c:pt idx="128">
                  <c:v>0.25988</c:v>
                </c:pt>
                <c:pt idx="129">
                  <c:v>-2.1242000000000001</c:v>
                </c:pt>
                <c:pt idx="130">
                  <c:v>0.16849</c:v>
                </c:pt>
                <c:pt idx="131">
                  <c:v>-2.1160999999999999</c:v>
                </c:pt>
                <c:pt idx="132">
                  <c:v>-1.2683</c:v>
                </c:pt>
                <c:pt idx="133">
                  <c:v>-1.9491000000000001</c:v>
                </c:pt>
                <c:pt idx="134">
                  <c:v>-1.2073</c:v>
                </c:pt>
                <c:pt idx="135">
                  <c:v>-0.39118999999999998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8F7E-4AB7-A3EA-29746DD0F7E6}"/>
            </c:ext>
          </c:extLst>
        </c:ser>
        <c:ser>
          <c:idx val="26"/>
          <c:order val="26"/>
          <c:tx>
            <c:strRef>
              <c:f>'LDA taxa 1'!$A$523</c:f>
              <c:strCache>
                <c:ptCount val="1"/>
                <c:pt idx="0">
                  <c:v>Zhuchengtyrannus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'LDA taxa 1'!$C$523:$C$528</c:f>
              <c:numCache>
                <c:formatCode>General</c:formatCode>
                <c:ptCount val="6"/>
                <c:pt idx="0">
                  <c:v>-2.8401999999999998</c:v>
                </c:pt>
                <c:pt idx="1">
                  <c:v>-3.0110999999999999</c:v>
                </c:pt>
                <c:pt idx="2">
                  <c:v>-3.3788999999999998</c:v>
                </c:pt>
                <c:pt idx="3">
                  <c:v>-3.7787000000000002</c:v>
                </c:pt>
                <c:pt idx="4">
                  <c:v>-4.2535999999999996</c:v>
                </c:pt>
                <c:pt idx="5">
                  <c:v>-3.1452</c:v>
                </c:pt>
              </c:numCache>
            </c:numRef>
          </c:xVal>
          <c:yVal>
            <c:numRef>
              <c:f>'LDA taxa 1'!$D$523:$D$528</c:f>
              <c:numCache>
                <c:formatCode>General</c:formatCode>
                <c:ptCount val="6"/>
                <c:pt idx="0">
                  <c:v>0.63763999999999998</c:v>
                </c:pt>
                <c:pt idx="1">
                  <c:v>2.6404000000000001</c:v>
                </c:pt>
                <c:pt idx="2">
                  <c:v>2.3496999999999999</c:v>
                </c:pt>
                <c:pt idx="3">
                  <c:v>2.8083999999999998</c:v>
                </c:pt>
                <c:pt idx="4">
                  <c:v>1.8763000000000001</c:v>
                </c:pt>
                <c:pt idx="5">
                  <c:v>2.073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8F7E-4AB7-A3EA-29746DD0F7E6}"/>
            </c:ext>
          </c:extLst>
        </c:ser>
        <c:ser>
          <c:idx val="27"/>
          <c:order val="27"/>
          <c:tx>
            <c:strRef>
              <c:f>'LDA taxa 1'!$A$529</c:f>
              <c:strCache>
                <c:ptCount val="1"/>
                <c:pt idx="0">
                  <c:v>MG 73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'LDA taxa 1'!$C$529</c:f>
              <c:numCache>
                <c:formatCode>General</c:formatCode>
                <c:ptCount val="1"/>
                <c:pt idx="0">
                  <c:v>4.734</c:v>
                </c:pt>
              </c:numCache>
            </c:numRef>
          </c:xVal>
          <c:yVal>
            <c:numRef>
              <c:f>'LDA taxa 1'!$D$529</c:f>
              <c:numCache>
                <c:formatCode>General</c:formatCode>
                <c:ptCount val="1"/>
                <c:pt idx="0">
                  <c:v>0.79166000000000003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8F7E-4AB7-A3EA-29746DD0F7E6}"/>
            </c:ext>
          </c:extLst>
        </c:ser>
        <c:ser>
          <c:idx val="28"/>
          <c:order val="28"/>
          <c:tx>
            <c:strRef>
              <c:f>'LDA taxa 1'!$A$530</c:f>
              <c:strCache>
                <c:ptCount val="1"/>
                <c:pt idx="0">
                  <c:v>CH 168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'LDA taxa 1'!$C$530</c:f>
              <c:numCache>
                <c:formatCode>General</c:formatCode>
                <c:ptCount val="1"/>
                <c:pt idx="0">
                  <c:v>1.2783</c:v>
                </c:pt>
              </c:numCache>
            </c:numRef>
          </c:xVal>
          <c:yVal>
            <c:numRef>
              <c:f>'LDA taxa 1'!$D$530</c:f>
              <c:numCache>
                <c:formatCode>General</c:formatCode>
                <c:ptCount val="1"/>
                <c:pt idx="0">
                  <c:v>-1.1125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8F7E-4AB7-A3EA-29746DD0F7E6}"/>
            </c:ext>
          </c:extLst>
        </c:ser>
        <c:ser>
          <c:idx val="29"/>
          <c:order val="29"/>
          <c:tx>
            <c:strRef>
              <c:f>'LDA taxa 1'!$A$531</c:f>
              <c:strCache>
                <c:ptCount val="1"/>
                <c:pt idx="0">
                  <c:v>DPM-MON-T10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'LDA taxa 1'!$C$531</c:f>
              <c:numCache>
                <c:formatCode>General</c:formatCode>
                <c:ptCount val="1"/>
                <c:pt idx="0">
                  <c:v>0.40765000000000001</c:v>
                </c:pt>
              </c:numCache>
            </c:numRef>
          </c:xVal>
          <c:yVal>
            <c:numRef>
              <c:f>'LDA taxa 1'!$D$531</c:f>
              <c:numCache>
                <c:formatCode>General</c:formatCode>
                <c:ptCount val="1"/>
                <c:pt idx="0">
                  <c:v>-0.32121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8F7E-4AB7-A3EA-29746DD0F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663152"/>
        <c:axId val="636684272"/>
      </c:scatterChart>
      <c:valAx>
        <c:axId val="63666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6684272"/>
        <c:crosses val="autoZero"/>
        <c:crossBetween val="midCat"/>
      </c:valAx>
      <c:valAx>
        <c:axId val="63668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66631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'LDA clade 2'!$C$2</c:f>
              <c:strCache>
                <c:ptCount val="1"/>
                <c:pt idx="0">
                  <c:v>Non-abelisauroid Ceratosauria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'LDA clade 2'!$E$2:$E$10</c:f>
              <c:numCache>
                <c:formatCode>General</c:formatCode>
                <c:ptCount val="9"/>
                <c:pt idx="0">
                  <c:v>0.49681999999999998</c:v>
                </c:pt>
                <c:pt idx="1">
                  <c:v>1.1579999999999999</c:v>
                </c:pt>
                <c:pt idx="2">
                  <c:v>0.28786</c:v>
                </c:pt>
                <c:pt idx="3">
                  <c:v>-0.65751999999999999</c:v>
                </c:pt>
                <c:pt idx="4">
                  <c:v>-0.82428999999999997</c:v>
                </c:pt>
                <c:pt idx="5">
                  <c:v>0.71487999999999996</c:v>
                </c:pt>
                <c:pt idx="6">
                  <c:v>1.4359999999999999</c:v>
                </c:pt>
                <c:pt idx="7">
                  <c:v>0.30834</c:v>
                </c:pt>
                <c:pt idx="8">
                  <c:v>0.82340999999999998</c:v>
                </c:pt>
              </c:numCache>
            </c:numRef>
          </c:xVal>
          <c:yVal>
            <c:numRef>
              <c:f>'LDA clade 2'!$F$2:$F$10</c:f>
              <c:numCache>
                <c:formatCode>General</c:formatCode>
                <c:ptCount val="9"/>
                <c:pt idx="0">
                  <c:v>-0.8175</c:v>
                </c:pt>
                <c:pt idx="1">
                  <c:v>0.14373</c:v>
                </c:pt>
                <c:pt idx="2">
                  <c:v>1.0971</c:v>
                </c:pt>
                <c:pt idx="3">
                  <c:v>-2.0390999999999999</c:v>
                </c:pt>
                <c:pt idx="4">
                  <c:v>-7.5077000000000005E-2</c:v>
                </c:pt>
                <c:pt idx="5">
                  <c:v>-0.45589000000000002</c:v>
                </c:pt>
                <c:pt idx="6">
                  <c:v>0.94721</c:v>
                </c:pt>
                <c:pt idx="7">
                  <c:v>8.9906E-2</c:v>
                </c:pt>
                <c:pt idx="8">
                  <c:v>0.58716999999999997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6E-4DFC-8D02-4A84610954DA}"/>
            </c:ext>
          </c:extLst>
        </c:ser>
        <c:ser>
          <c:idx val="1"/>
          <c:order val="1"/>
          <c:tx>
            <c:strRef>
              <c:f>'LDA clade 2'!$C$11</c:f>
              <c:strCache>
                <c:ptCount val="1"/>
                <c:pt idx="0">
                  <c:v>Abelisauridae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'LDA clade 2'!$E$11:$E$132</c:f>
              <c:numCache>
                <c:formatCode>General</c:formatCode>
                <c:ptCount val="122"/>
                <c:pt idx="0">
                  <c:v>-0.69542000000000004</c:v>
                </c:pt>
                <c:pt idx="1">
                  <c:v>0.11747</c:v>
                </c:pt>
                <c:pt idx="2">
                  <c:v>-1.5739000000000001</c:v>
                </c:pt>
                <c:pt idx="3">
                  <c:v>-1.3372999999999999</c:v>
                </c:pt>
                <c:pt idx="4">
                  <c:v>-1.5037</c:v>
                </c:pt>
                <c:pt idx="5">
                  <c:v>0.29182999999999998</c:v>
                </c:pt>
                <c:pt idx="6">
                  <c:v>0.60009000000000001</c:v>
                </c:pt>
                <c:pt idx="7">
                  <c:v>-0.81437999999999999</c:v>
                </c:pt>
                <c:pt idx="8">
                  <c:v>-4.1952000000000003E-2</c:v>
                </c:pt>
                <c:pt idx="9">
                  <c:v>-0.52497000000000005</c:v>
                </c:pt>
                <c:pt idx="10">
                  <c:v>-0.14856</c:v>
                </c:pt>
                <c:pt idx="11">
                  <c:v>0.33504</c:v>
                </c:pt>
                <c:pt idx="12">
                  <c:v>1.3872</c:v>
                </c:pt>
                <c:pt idx="13">
                  <c:v>0.73839999999999995</c:v>
                </c:pt>
                <c:pt idx="14">
                  <c:v>2.7212999999999998</c:v>
                </c:pt>
                <c:pt idx="15">
                  <c:v>-0.21248</c:v>
                </c:pt>
                <c:pt idx="16">
                  <c:v>0.17335999999999999</c:v>
                </c:pt>
                <c:pt idx="17">
                  <c:v>0.91269999999999996</c:v>
                </c:pt>
                <c:pt idx="18">
                  <c:v>1.7115</c:v>
                </c:pt>
                <c:pt idx="19">
                  <c:v>1.2015E-2</c:v>
                </c:pt>
                <c:pt idx="20">
                  <c:v>-0.70664000000000005</c:v>
                </c:pt>
                <c:pt idx="21">
                  <c:v>-9.7741999999999996E-2</c:v>
                </c:pt>
                <c:pt idx="22">
                  <c:v>-0.75595000000000001</c:v>
                </c:pt>
                <c:pt idx="23">
                  <c:v>-1.0527</c:v>
                </c:pt>
                <c:pt idx="24">
                  <c:v>-0.69410000000000005</c:v>
                </c:pt>
                <c:pt idx="25">
                  <c:v>-0.46531</c:v>
                </c:pt>
                <c:pt idx="26">
                  <c:v>-0.85262000000000004</c:v>
                </c:pt>
                <c:pt idx="27">
                  <c:v>-0.65142</c:v>
                </c:pt>
                <c:pt idx="28">
                  <c:v>-1.9375</c:v>
                </c:pt>
                <c:pt idx="29">
                  <c:v>-1.2821</c:v>
                </c:pt>
                <c:pt idx="30">
                  <c:v>-1.1236999999999999</c:v>
                </c:pt>
                <c:pt idx="31">
                  <c:v>-1.3423</c:v>
                </c:pt>
                <c:pt idx="32">
                  <c:v>-1.1834</c:v>
                </c:pt>
                <c:pt idx="33">
                  <c:v>-1.6765000000000001</c:v>
                </c:pt>
                <c:pt idx="34">
                  <c:v>-1.3106</c:v>
                </c:pt>
                <c:pt idx="35">
                  <c:v>-1.8624000000000001</c:v>
                </c:pt>
                <c:pt idx="36">
                  <c:v>-0.88717000000000001</c:v>
                </c:pt>
                <c:pt idx="37">
                  <c:v>-0.46116000000000001</c:v>
                </c:pt>
                <c:pt idx="38">
                  <c:v>-0.68611</c:v>
                </c:pt>
                <c:pt idx="39">
                  <c:v>-0.96553999999999995</c:v>
                </c:pt>
                <c:pt idx="40">
                  <c:v>-1.0495000000000001</c:v>
                </c:pt>
                <c:pt idx="41">
                  <c:v>-1.5084</c:v>
                </c:pt>
                <c:pt idx="42">
                  <c:v>-1.3166</c:v>
                </c:pt>
                <c:pt idx="43">
                  <c:v>-0.85718000000000005</c:v>
                </c:pt>
                <c:pt idx="44">
                  <c:v>-1.0082</c:v>
                </c:pt>
                <c:pt idx="45">
                  <c:v>-1.4436</c:v>
                </c:pt>
                <c:pt idx="46">
                  <c:v>-1.0503</c:v>
                </c:pt>
                <c:pt idx="47">
                  <c:v>-0.31630999999999998</c:v>
                </c:pt>
                <c:pt idx="48">
                  <c:v>-1.0625</c:v>
                </c:pt>
                <c:pt idx="49">
                  <c:v>-0.32713999999999999</c:v>
                </c:pt>
                <c:pt idx="50">
                  <c:v>-0.72463999999999995</c:v>
                </c:pt>
                <c:pt idx="51">
                  <c:v>-0.39954000000000001</c:v>
                </c:pt>
                <c:pt idx="52">
                  <c:v>-2.0085999999999999</c:v>
                </c:pt>
                <c:pt idx="53">
                  <c:v>-0.84970999999999997</c:v>
                </c:pt>
                <c:pt idx="54">
                  <c:v>-0.35528999999999999</c:v>
                </c:pt>
                <c:pt idx="55">
                  <c:v>-0.59447000000000005</c:v>
                </c:pt>
                <c:pt idx="56">
                  <c:v>-1.3989</c:v>
                </c:pt>
                <c:pt idx="57">
                  <c:v>-3.9658000000000002</c:v>
                </c:pt>
                <c:pt idx="58">
                  <c:v>-2.5329000000000002</c:v>
                </c:pt>
                <c:pt idx="59">
                  <c:v>-0.98412999999999995</c:v>
                </c:pt>
                <c:pt idx="60">
                  <c:v>-0.96081000000000005</c:v>
                </c:pt>
                <c:pt idx="61">
                  <c:v>-1.2471000000000001</c:v>
                </c:pt>
                <c:pt idx="62">
                  <c:v>-1.4596</c:v>
                </c:pt>
                <c:pt idx="63">
                  <c:v>-1.4414</c:v>
                </c:pt>
                <c:pt idx="64">
                  <c:v>-1.5644</c:v>
                </c:pt>
                <c:pt idx="65">
                  <c:v>-2.4096000000000002</c:v>
                </c:pt>
                <c:pt idx="66">
                  <c:v>-1.5909</c:v>
                </c:pt>
                <c:pt idx="67">
                  <c:v>-1.0024999999999999</c:v>
                </c:pt>
                <c:pt idx="68">
                  <c:v>-1.1355999999999999</c:v>
                </c:pt>
                <c:pt idx="69">
                  <c:v>-1.2774000000000001</c:v>
                </c:pt>
                <c:pt idx="70">
                  <c:v>-0.96965000000000001</c:v>
                </c:pt>
                <c:pt idx="71">
                  <c:v>-1.4287000000000001</c:v>
                </c:pt>
                <c:pt idx="72">
                  <c:v>-2.1305000000000001</c:v>
                </c:pt>
                <c:pt idx="73">
                  <c:v>-2.0057</c:v>
                </c:pt>
                <c:pt idx="74">
                  <c:v>-0.81867999999999996</c:v>
                </c:pt>
                <c:pt idx="75">
                  <c:v>-0.50922999999999996</c:v>
                </c:pt>
                <c:pt idx="76">
                  <c:v>0.62351000000000001</c:v>
                </c:pt>
                <c:pt idx="77" formatCode="0.00E+00">
                  <c:v>-2.2922000000000001E-14</c:v>
                </c:pt>
                <c:pt idx="78">
                  <c:v>-1.4905999999999999</c:v>
                </c:pt>
                <c:pt idx="79">
                  <c:v>-1.8383</c:v>
                </c:pt>
                <c:pt idx="80">
                  <c:v>-2.6566999999999998</c:v>
                </c:pt>
                <c:pt idx="81" formatCode="0.00E+00">
                  <c:v>-2.2922000000000001E-14</c:v>
                </c:pt>
                <c:pt idx="82">
                  <c:v>0.29514000000000001</c:v>
                </c:pt>
                <c:pt idx="83">
                  <c:v>-2.5475000000000001E-2</c:v>
                </c:pt>
                <c:pt idx="84">
                  <c:v>-1.2145999999999999</c:v>
                </c:pt>
                <c:pt idx="85">
                  <c:v>0.36512</c:v>
                </c:pt>
                <c:pt idx="86">
                  <c:v>0.15024000000000001</c:v>
                </c:pt>
                <c:pt idx="87">
                  <c:v>-0.34819</c:v>
                </c:pt>
                <c:pt idx="88">
                  <c:v>-0.32399</c:v>
                </c:pt>
                <c:pt idx="89">
                  <c:v>0.34614</c:v>
                </c:pt>
                <c:pt idx="90">
                  <c:v>3.2733999999999999E-2</c:v>
                </c:pt>
                <c:pt idx="91">
                  <c:v>0.45082</c:v>
                </c:pt>
                <c:pt idx="92">
                  <c:v>7.1157E-3</c:v>
                </c:pt>
                <c:pt idx="93">
                  <c:v>0.29276999999999997</c:v>
                </c:pt>
                <c:pt idx="94">
                  <c:v>-0.49653000000000003</c:v>
                </c:pt>
                <c:pt idx="95">
                  <c:v>-0.63973999999999998</c:v>
                </c:pt>
                <c:pt idx="96">
                  <c:v>-0.65395999999999999</c:v>
                </c:pt>
                <c:pt idx="97">
                  <c:v>-0.34223999999999999</c:v>
                </c:pt>
                <c:pt idx="98">
                  <c:v>-0.47042</c:v>
                </c:pt>
                <c:pt idx="99">
                  <c:v>-0.24195</c:v>
                </c:pt>
                <c:pt idx="100">
                  <c:v>-1.2023999999999999</c:v>
                </c:pt>
                <c:pt idx="101">
                  <c:v>-1.0693999999999999</c:v>
                </c:pt>
                <c:pt idx="102">
                  <c:v>-0.73553000000000002</c:v>
                </c:pt>
                <c:pt idx="103">
                  <c:v>-1.4333</c:v>
                </c:pt>
                <c:pt idx="104">
                  <c:v>-1.7796000000000001</c:v>
                </c:pt>
                <c:pt idx="105">
                  <c:v>-1.5782</c:v>
                </c:pt>
                <c:pt idx="106">
                  <c:v>-2.5701000000000001</c:v>
                </c:pt>
                <c:pt idx="107">
                  <c:v>-1.8812</c:v>
                </c:pt>
                <c:pt idx="108">
                  <c:v>-2.4449999999999998</c:v>
                </c:pt>
                <c:pt idx="109">
                  <c:v>-2.645</c:v>
                </c:pt>
                <c:pt idx="110">
                  <c:v>-2.4645999999999999</c:v>
                </c:pt>
                <c:pt idx="111">
                  <c:v>-2.3092000000000001</c:v>
                </c:pt>
                <c:pt idx="112">
                  <c:v>-0.98329999999999995</c:v>
                </c:pt>
                <c:pt idx="113">
                  <c:v>-1.4491000000000001</c:v>
                </c:pt>
                <c:pt idx="114">
                  <c:v>-0.91191</c:v>
                </c:pt>
                <c:pt idx="115">
                  <c:v>-1.8963000000000001</c:v>
                </c:pt>
                <c:pt idx="116">
                  <c:v>-2.0139999999999998</c:v>
                </c:pt>
                <c:pt idx="117">
                  <c:v>-1.4762</c:v>
                </c:pt>
                <c:pt idx="118">
                  <c:v>-1.0787</c:v>
                </c:pt>
                <c:pt idx="119">
                  <c:v>0.21765999999999999</c:v>
                </c:pt>
                <c:pt idx="120">
                  <c:v>0.86419999999999997</c:v>
                </c:pt>
                <c:pt idx="121">
                  <c:v>1.1687000000000001</c:v>
                </c:pt>
              </c:numCache>
            </c:numRef>
          </c:xVal>
          <c:yVal>
            <c:numRef>
              <c:f>'LDA clade 2'!$F$11:$F$132</c:f>
              <c:numCache>
                <c:formatCode>General</c:formatCode>
                <c:ptCount val="122"/>
                <c:pt idx="0">
                  <c:v>0.49086999999999997</c:v>
                </c:pt>
                <c:pt idx="1">
                  <c:v>0.13055</c:v>
                </c:pt>
                <c:pt idx="2">
                  <c:v>2.3289</c:v>
                </c:pt>
                <c:pt idx="3">
                  <c:v>2.4939</c:v>
                </c:pt>
                <c:pt idx="4">
                  <c:v>3.0240999999999998</c:v>
                </c:pt>
                <c:pt idx="5">
                  <c:v>0.26466000000000001</c:v>
                </c:pt>
                <c:pt idx="6">
                  <c:v>0.37433</c:v>
                </c:pt>
                <c:pt idx="7">
                  <c:v>1.3443000000000001</c:v>
                </c:pt>
                <c:pt idx="8">
                  <c:v>1.2643</c:v>
                </c:pt>
                <c:pt idx="9">
                  <c:v>1.3621000000000001</c:v>
                </c:pt>
                <c:pt idx="10">
                  <c:v>0.85675000000000001</c:v>
                </c:pt>
                <c:pt idx="11">
                  <c:v>0.62675000000000003</c:v>
                </c:pt>
                <c:pt idx="12">
                  <c:v>1.6358999999999999</c:v>
                </c:pt>
                <c:pt idx="13">
                  <c:v>-0.38991999999999999</c:v>
                </c:pt>
                <c:pt idx="14">
                  <c:v>-2.2886000000000002</c:v>
                </c:pt>
                <c:pt idx="15">
                  <c:v>0.15592</c:v>
                </c:pt>
                <c:pt idx="16">
                  <c:v>2.1928000000000001</c:v>
                </c:pt>
                <c:pt idx="17">
                  <c:v>1.5065</c:v>
                </c:pt>
                <c:pt idx="18">
                  <c:v>0.84372000000000003</c:v>
                </c:pt>
                <c:pt idx="19">
                  <c:v>0.50307999999999997</c:v>
                </c:pt>
                <c:pt idx="20">
                  <c:v>2.2791999999999999</c:v>
                </c:pt>
                <c:pt idx="21">
                  <c:v>2.5289999999999999</c:v>
                </c:pt>
                <c:pt idx="22">
                  <c:v>2.2791000000000001</c:v>
                </c:pt>
                <c:pt idx="23">
                  <c:v>3.8544999999999998</c:v>
                </c:pt>
                <c:pt idx="24">
                  <c:v>1.1498999999999999</c:v>
                </c:pt>
                <c:pt idx="25">
                  <c:v>1.6501999999999999</c:v>
                </c:pt>
                <c:pt idx="26">
                  <c:v>1.268</c:v>
                </c:pt>
                <c:pt idx="27">
                  <c:v>1.6292</c:v>
                </c:pt>
                <c:pt idx="28">
                  <c:v>2.6312000000000002</c:v>
                </c:pt>
                <c:pt idx="29">
                  <c:v>1.6541999999999999</c:v>
                </c:pt>
                <c:pt idx="30">
                  <c:v>1.6518999999999999</c:v>
                </c:pt>
                <c:pt idx="31">
                  <c:v>1.8174999999999999</c:v>
                </c:pt>
                <c:pt idx="32">
                  <c:v>1.8667</c:v>
                </c:pt>
                <c:pt idx="33">
                  <c:v>1.0241</c:v>
                </c:pt>
                <c:pt idx="34">
                  <c:v>2.0701000000000001</c:v>
                </c:pt>
                <c:pt idx="35">
                  <c:v>2.4874999999999998</c:v>
                </c:pt>
                <c:pt idx="36">
                  <c:v>2.3283</c:v>
                </c:pt>
                <c:pt idx="37">
                  <c:v>2.5480999999999998</c:v>
                </c:pt>
                <c:pt idx="38">
                  <c:v>2.3029999999999999</c:v>
                </c:pt>
                <c:pt idx="39">
                  <c:v>2.0127999999999999</c:v>
                </c:pt>
                <c:pt idx="40">
                  <c:v>1.4249000000000001</c:v>
                </c:pt>
                <c:pt idx="41">
                  <c:v>1.0359</c:v>
                </c:pt>
                <c:pt idx="42">
                  <c:v>2.1562999999999999</c:v>
                </c:pt>
                <c:pt idx="43">
                  <c:v>1.0894999999999999</c:v>
                </c:pt>
                <c:pt idx="44">
                  <c:v>1.9153</c:v>
                </c:pt>
                <c:pt idx="45">
                  <c:v>1.1040000000000001</c:v>
                </c:pt>
                <c:pt idx="46">
                  <c:v>2.1766999999999999</c:v>
                </c:pt>
                <c:pt idx="47">
                  <c:v>1.3751</c:v>
                </c:pt>
                <c:pt idx="48">
                  <c:v>0.53339999999999999</c:v>
                </c:pt>
                <c:pt idx="49">
                  <c:v>1.776</c:v>
                </c:pt>
                <c:pt idx="50">
                  <c:v>0.82296999999999998</c:v>
                </c:pt>
                <c:pt idx="51">
                  <c:v>0.78507000000000005</c:v>
                </c:pt>
                <c:pt idx="52">
                  <c:v>1.472</c:v>
                </c:pt>
                <c:pt idx="53">
                  <c:v>0.70726</c:v>
                </c:pt>
                <c:pt idx="54">
                  <c:v>-3.0154E-2</c:v>
                </c:pt>
                <c:pt idx="55">
                  <c:v>0.24077000000000001</c:v>
                </c:pt>
                <c:pt idx="56">
                  <c:v>0.55608000000000002</c:v>
                </c:pt>
                <c:pt idx="57">
                  <c:v>1.3711</c:v>
                </c:pt>
                <c:pt idx="58">
                  <c:v>3.0586000000000002</c:v>
                </c:pt>
                <c:pt idx="59">
                  <c:v>1.1279999999999999</c:v>
                </c:pt>
                <c:pt idx="60">
                  <c:v>0.88890999999999998</c:v>
                </c:pt>
                <c:pt idx="61">
                  <c:v>1.0486</c:v>
                </c:pt>
                <c:pt idx="62">
                  <c:v>0.57896000000000003</c:v>
                </c:pt>
                <c:pt idx="63">
                  <c:v>0.58813000000000004</c:v>
                </c:pt>
                <c:pt idx="64">
                  <c:v>0.58745000000000003</c:v>
                </c:pt>
                <c:pt idx="65">
                  <c:v>1.0350999999999999</c:v>
                </c:pt>
                <c:pt idx="66">
                  <c:v>3.57</c:v>
                </c:pt>
                <c:pt idx="67">
                  <c:v>1.6981999999999999</c:v>
                </c:pt>
                <c:pt idx="68">
                  <c:v>1.49</c:v>
                </c:pt>
                <c:pt idx="69">
                  <c:v>1.3237000000000001</c:v>
                </c:pt>
                <c:pt idx="70">
                  <c:v>1.2342</c:v>
                </c:pt>
                <c:pt idx="71">
                  <c:v>1.1436999999999999</c:v>
                </c:pt>
                <c:pt idx="72">
                  <c:v>0.66829000000000005</c:v>
                </c:pt>
                <c:pt idx="73">
                  <c:v>0.19058</c:v>
                </c:pt>
                <c:pt idx="74">
                  <c:v>0.57320000000000004</c:v>
                </c:pt>
                <c:pt idx="75">
                  <c:v>-0.12689</c:v>
                </c:pt>
                <c:pt idx="76">
                  <c:v>0.44186999999999999</c:v>
                </c:pt>
                <c:pt idx="77" formatCode="0.00E+00">
                  <c:v>-5.0170999999999999E-14</c:v>
                </c:pt>
                <c:pt idx="78">
                  <c:v>0.67639000000000005</c:v>
                </c:pt>
                <c:pt idx="79">
                  <c:v>-0.40505000000000002</c:v>
                </c:pt>
                <c:pt idx="80">
                  <c:v>-0.63668999999999998</c:v>
                </c:pt>
                <c:pt idx="81" formatCode="0.00E+00">
                  <c:v>-5.0170999999999999E-14</c:v>
                </c:pt>
                <c:pt idx="82">
                  <c:v>-0.17344000000000001</c:v>
                </c:pt>
                <c:pt idx="83">
                  <c:v>-0.41442000000000001</c:v>
                </c:pt>
                <c:pt idx="84">
                  <c:v>-0.96560000000000001</c:v>
                </c:pt>
                <c:pt idx="85">
                  <c:v>-0.21612999999999999</c:v>
                </c:pt>
                <c:pt idx="86">
                  <c:v>-5.6927999999999999E-2</c:v>
                </c:pt>
                <c:pt idx="87">
                  <c:v>0.13192999999999999</c:v>
                </c:pt>
                <c:pt idx="88">
                  <c:v>0.12275999999999999</c:v>
                </c:pt>
                <c:pt idx="89">
                  <c:v>0.82277</c:v>
                </c:pt>
                <c:pt idx="90">
                  <c:v>0.34251999999999999</c:v>
                </c:pt>
                <c:pt idx="91">
                  <c:v>0.50146999999999997</c:v>
                </c:pt>
                <c:pt idx="92">
                  <c:v>0.35300999999999999</c:v>
                </c:pt>
                <c:pt idx="93">
                  <c:v>1.2914000000000001</c:v>
                </c:pt>
                <c:pt idx="94">
                  <c:v>1.1644000000000001</c:v>
                </c:pt>
                <c:pt idx="95">
                  <c:v>1.4384999999999999</c:v>
                </c:pt>
                <c:pt idx="96">
                  <c:v>-0.25389</c:v>
                </c:pt>
                <c:pt idx="97">
                  <c:v>1.2349000000000001</c:v>
                </c:pt>
                <c:pt idx="98">
                  <c:v>1.2982</c:v>
                </c:pt>
                <c:pt idx="99">
                  <c:v>0.50075999999999998</c:v>
                </c:pt>
                <c:pt idx="100">
                  <c:v>0.12322</c:v>
                </c:pt>
                <c:pt idx="101">
                  <c:v>0.26555000000000001</c:v>
                </c:pt>
                <c:pt idx="102">
                  <c:v>0.94237000000000004</c:v>
                </c:pt>
                <c:pt idx="103">
                  <c:v>0.55401999999999996</c:v>
                </c:pt>
                <c:pt idx="104">
                  <c:v>-6.7876000000000006E-2</c:v>
                </c:pt>
                <c:pt idx="105">
                  <c:v>0.48129</c:v>
                </c:pt>
                <c:pt idx="106">
                  <c:v>-0.14524000000000001</c:v>
                </c:pt>
                <c:pt idx="107">
                  <c:v>1.8568E-3</c:v>
                </c:pt>
                <c:pt idx="108">
                  <c:v>-0.24560000000000001</c:v>
                </c:pt>
                <c:pt idx="109">
                  <c:v>-0.33377000000000001</c:v>
                </c:pt>
                <c:pt idx="110">
                  <c:v>1.4048</c:v>
                </c:pt>
                <c:pt idx="111">
                  <c:v>2.1362999999999999</c:v>
                </c:pt>
                <c:pt idx="112">
                  <c:v>0.87907000000000002</c:v>
                </c:pt>
                <c:pt idx="113">
                  <c:v>1.802</c:v>
                </c:pt>
                <c:pt idx="114">
                  <c:v>2.3334999999999999</c:v>
                </c:pt>
                <c:pt idx="115">
                  <c:v>1.4911000000000001</c:v>
                </c:pt>
                <c:pt idx="116">
                  <c:v>0.35535</c:v>
                </c:pt>
                <c:pt idx="117">
                  <c:v>0.69330999999999998</c:v>
                </c:pt>
                <c:pt idx="118">
                  <c:v>0.77968999999999999</c:v>
                </c:pt>
                <c:pt idx="119">
                  <c:v>0.92093000000000003</c:v>
                </c:pt>
                <c:pt idx="120">
                  <c:v>0.91335</c:v>
                </c:pt>
                <c:pt idx="121">
                  <c:v>0.30752000000000002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6E-4DFC-8D02-4A84610954DA}"/>
            </c:ext>
          </c:extLst>
        </c:ser>
        <c:ser>
          <c:idx val="2"/>
          <c:order val="2"/>
          <c:tx>
            <c:strRef>
              <c:f>'LDA clade 2'!$C$133</c:f>
              <c:strCache>
                <c:ptCount val="1"/>
                <c:pt idx="0">
                  <c:v>Neovenatoridae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tx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'LDA clade 2'!$E$133:$E$135</c:f>
              <c:numCache>
                <c:formatCode>General</c:formatCode>
                <c:ptCount val="3"/>
                <c:pt idx="0">
                  <c:v>0.93586000000000003</c:v>
                </c:pt>
                <c:pt idx="1">
                  <c:v>1.4366000000000001</c:v>
                </c:pt>
                <c:pt idx="2">
                  <c:v>1.1822999999999999</c:v>
                </c:pt>
              </c:numCache>
            </c:numRef>
          </c:xVal>
          <c:yVal>
            <c:numRef>
              <c:f>'LDA clade 2'!$F$133:$F$135</c:f>
              <c:numCache>
                <c:formatCode>General</c:formatCode>
                <c:ptCount val="3"/>
                <c:pt idx="0">
                  <c:v>0.91664000000000001</c:v>
                </c:pt>
                <c:pt idx="1">
                  <c:v>0.84950000000000003</c:v>
                </c:pt>
                <c:pt idx="2">
                  <c:v>0.17854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66E-4DFC-8D02-4A84610954DA}"/>
            </c:ext>
          </c:extLst>
        </c:ser>
        <c:ser>
          <c:idx val="3"/>
          <c:order val="3"/>
          <c:tx>
            <c:strRef>
              <c:f>'LDA clade 2'!$C$136</c:f>
              <c:strCache>
                <c:ptCount val="1"/>
                <c:pt idx="0">
                  <c:v>Megaraptora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xVal>
            <c:numRef>
              <c:f>'LDA clade 2'!$E$136:$E$167</c:f>
              <c:numCache>
                <c:formatCode>General</c:formatCode>
                <c:ptCount val="32"/>
                <c:pt idx="0">
                  <c:v>-0.83243999999999996</c:v>
                </c:pt>
                <c:pt idx="1">
                  <c:v>-0.45606000000000002</c:v>
                </c:pt>
                <c:pt idx="2">
                  <c:v>-3.5312000000000001</c:v>
                </c:pt>
                <c:pt idx="3">
                  <c:v>-2.5451000000000001</c:v>
                </c:pt>
                <c:pt idx="4">
                  <c:v>-1.6631</c:v>
                </c:pt>
                <c:pt idx="5">
                  <c:v>-1.2243999999999999</c:v>
                </c:pt>
                <c:pt idx="6">
                  <c:v>-2.4127000000000001</c:v>
                </c:pt>
                <c:pt idx="7">
                  <c:v>-3.2522000000000002</c:v>
                </c:pt>
                <c:pt idx="8">
                  <c:v>-2.6038000000000001</c:v>
                </c:pt>
                <c:pt idx="9">
                  <c:v>-3.7059000000000002</c:v>
                </c:pt>
                <c:pt idx="10">
                  <c:v>-1.8726</c:v>
                </c:pt>
                <c:pt idx="11">
                  <c:v>-2.9369000000000001</c:v>
                </c:pt>
                <c:pt idx="12">
                  <c:v>-7.5441999999999995E-2</c:v>
                </c:pt>
                <c:pt idx="13">
                  <c:v>-6.8456999999999999</c:v>
                </c:pt>
                <c:pt idx="14">
                  <c:v>-1.6404000000000001</c:v>
                </c:pt>
                <c:pt idx="15">
                  <c:v>-4.6509</c:v>
                </c:pt>
                <c:pt idx="16">
                  <c:v>-4.8057999999999996</c:v>
                </c:pt>
                <c:pt idx="17">
                  <c:v>-4.8216000000000001</c:v>
                </c:pt>
                <c:pt idx="18">
                  <c:v>-2.7768000000000002</c:v>
                </c:pt>
                <c:pt idx="19">
                  <c:v>-3.8742000000000001</c:v>
                </c:pt>
                <c:pt idx="20">
                  <c:v>-2.8799000000000001</c:v>
                </c:pt>
                <c:pt idx="21">
                  <c:v>-4.6070000000000002</c:v>
                </c:pt>
                <c:pt idx="22">
                  <c:v>-3.9830999999999999</c:v>
                </c:pt>
                <c:pt idx="23">
                  <c:v>-3.4474</c:v>
                </c:pt>
                <c:pt idx="24">
                  <c:v>-4.4862000000000002</c:v>
                </c:pt>
                <c:pt idx="25">
                  <c:v>-3.1387</c:v>
                </c:pt>
                <c:pt idx="26">
                  <c:v>-2.9517000000000002</c:v>
                </c:pt>
                <c:pt idx="27">
                  <c:v>-3.0529999999999999</c:v>
                </c:pt>
                <c:pt idx="28">
                  <c:v>-3.2761</c:v>
                </c:pt>
                <c:pt idx="29">
                  <c:v>-5.9302000000000001</c:v>
                </c:pt>
                <c:pt idx="30">
                  <c:v>-2.3351999999999999</c:v>
                </c:pt>
                <c:pt idx="31">
                  <c:v>-2.1002999999999998</c:v>
                </c:pt>
              </c:numCache>
            </c:numRef>
          </c:xVal>
          <c:yVal>
            <c:numRef>
              <c:f>'LDA clade 2'!$F$136:$F$167</c:f>
              <c:numCache>
                <c:formatCode>General</c:formatCode>
                <c:ptCount val="32"/>
                <c:pt idx="0">
                  <c:v>0.56745000000000001</c:v>
                </c:pt>
                <c:pt idx="1">
                  <c:v>-1.3055000000000001</c:v>
                </c:pt>
                <c:pt idx="2">
                  <c:v>-3.2707000000000002</c:v>
                </c:pt>
                <c:pt idx="3">
                  <c:v>-1.4651000000000001</c:v>
                </c:pt>
                <c:pt idx="4">
                  <c:v>-1.3414999999999999</c:v>
                </c:pt>
                <c:pt idx="5">
                  <c:v>-0.51605999999999996</c:v>
                </c:pt>
                <c:pt idx="6">
                  <c:v>-3.157</c:v>
                </c:pt>
                <c:pt idx="7">
                  <c:v>-4.4574999999999996</c:v>
                </c:pt>
                <c:pt idx="8">
                  <c:v>-3.4563000000000001</c:v>
                </c:pt>
                <c:pt idx="9">
                  <c:v>-3.7406999999999999</c:v>
                </c:pt>
                <c:pt idx="10">
                  <c:v>-1.1834</c:v>
                </c:pt>
                <c:pt idx="11">
                  <c:v>-2.2555000000000001</c:v>
                </c:pt>
                <c:pt idx="12">
                  <c:v>0.44856000000000001</c:v>
                </c:pt>
                <c:pt idx="13">
                  <c:v>-7.4288999999999996</c:v>
                </c:pt>
                <c:pt idx="14">
                  <c:v>-0.91244000000000003</c:v>
                </c:pt>
                <c:pt idx="15">
                  <c:v>-2.5106999999999999</c:v>
                </c:pt>
                <c:pt idx="16">
                  <c:v>-2.5362</c:v>
                </c:pt>
                <c:pt idx="17">
                  <c:v>-3.3502999999999998</c:v>
                </c:pt>
                <c:pt idx="18">
                  <c:v>-1.1860999999999999</c:v>
                </c:pt>
                <c:pt idx="19">
                  <c:v>-1.9713000000000001</c:v>
                </c:pt>
                <c:pt idx="20">
                  <c:v>-1.6621999999999999</c:v>
                </c:pt>
                <c:pt idx="21">
                  <c:v>-3.4441000000000002</c:v>
                </c:pt>
                <c:pt idx="22">
                  <c:v>-2.9477000000000002</c:v>
                </c:pt>
                <c:pt idx="23">
                  <c:v>-3.2587999999999999</c:v>
                </c:pt>
                <c:pt idx="24">
                  <c:v>-3.7322000000000002</c:v>
                </c:pt>
                <c:pt idx="25">
                  <c:v>-2.0133000000000001</c:v>
                </c:pt>
                <c:pt idx="26">
                  <c:v>-2.4136000000000002</c:v>
                </c:pt>
                <c:pt idx="27">
                  <c:v>-2.7780999999999998</c:v>
                </c:pt>
                <c:pt idx="28">
                  <c:v>-3.0093000000000001</c:v>
                </c:pt>
                <c:pt idx="29">
                  <c:v>-4.2830000000000004</c:v>
                </c:pt>
                <c:pt idx="30">
                  <c:v>-2.5684</c:v>
                </c:pt>
                <c:pt idx="31">
                  <c:v>-0.63531000000000004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66E-4DFC-8D02-4A84610954DA}"/>
            </c:ext>
          </c:extLst>
        </c:ser>
        <c:ser>
          <c:idx val="4"/>
          <c:order val="4"/>
          <c:tx>
            <c:strRef>
              <c:f>'LDA clade 2'!$C$168</c:f>
              <c:strCache>
                <c:ptCount val="1"/>
                <c:pt idx="0">
                  <c:v>Carcharodontosauridae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'LDA clade 2'!$E$168:$E$243</c:f>
              <c:numCache>
                <c:formatCode>General</c:formatCode>
                <c:ptCount val="76"/>
                <c:pt idx="0">
                  <c:v>1.2029000000000001</c:v>
                </c:pt>
                <c:pt idx="1">
                  <c:v>0.99331000000000003</c:v>
                </c:pt>
                <c:pt idx="2">
                  <c:v>1.468</c:v>
                </c:pt>
                <c:pt idx="3">
                  <c:v>2.1999</c:v>
                </c:pt>
                <c:pt idx="4">
                  <c:v>2.3416000000000001</c:v>
                </c:pt>
                <c:pt idx="5">
                  <c:v>1.73</c:v>
                </c:pt>
                <c:pt idx="6">
                  <c:v>3.1604999999999999</c:v>
                </c:pt>
                <c:pt idx="7">
                  <c:v>3.3498000000000001</c:v>
                </c:pt>
                <c:pt idx="8">
                  <c:v>3.5284</c:v>
                </c:pt>
                <c:pt idx="9">
                  <c:v>2.0975000000000001</c:v>
                </c:pt>
                <c:pt idx="10">
                  <c:v>3.2616000000000001</c:v>
                </c:pt>
                <c:pt idx="11">
                  <c:v>2.5807000000000002</c:v>
                </c:pt>
                <c:pt idx="12">
                  <c:v>3.1122999999999998</c:v>
                </c:pt>
                <c:pt idx="13">
                  <c:v>2.9116</c:v>
                </c:pt>
                <c:pt idx="14">
                  <c:v>2.7218</c:v>
                </c:pt>
                <c:pt idx="15">
                  <c:v>2.2970999999999999</c:v>
                </c:pt>
                <c:pt idx="16">
                  <c:v>2.3266</c:v>
                </c:pt>
                <c:pt idx="17">
                  <c:v>-0.10732999999999999</c:v>
                </c:pt>
                <c:pt idx="18">
                  <c:v>1.5064</c:v>
                </c:pt>
                <c:pt idx="19">
                  <c:v>2.0796999999999999</c:v>
                </c:pt>
                <c:pt idx="20">
                  <c:v>2.2162999999999999</c:v>
                </c:pt>
                <c:pt idx="21">
                  <c:v>2.3757000000000001</c:v>
                </c:pt>
                <c:pt idx="22">
                  <c:v>3.0733000000000001</c:v>
                </c:pt>
                <c:pt idx="23">
                  <c:v>2.0230999999999999</c:v>
                </c:pt>
                <c:pt idx="24">
                  <c:v>2.9251999999999998</c:v>
                </c:pt>
                <c:pt idx="25">
                  <c:v>1.8461000000000001</c:v>
                </c:pt>
                <c:pt idx="26">
                  <c:v>1.3553999999999999</c:v>
                </c:pt>
                <c:pt idx="27">
                  <c:v>1.9604999999999999</c:v>
                </c:pt>
                <c:pt idx="28">
                  <c:v>2.5192000000000001</c:v>
                </c:pt>
                <c:pt idx="29">
                  <c:v>1.5468999999999999</c:v>
                </c:pt>
                <c:pt idx="30">
                  <c:v>2.5954999999999999</c:v>
                </c:pt>
                <c:pt idx="31">
                  <c:v>2.5188999999999999</c:v>
                </c:pt>
                <c:pt idx="32">
                  <c:v>2.3929</c:v>
                </c:pt>
                <c:pt idx="33">
                  <c:v>1.5385</c:v>
                </c:pt>
                <c:pt idx="34">
                  <c:v>2.0672999999999999</c:v>
                </c:pt>
                <c:pt idx="35">
                  <c:v>2.0907</c:v>
                </c:pt>
                <c:pt idx="36">
                  <c:v>2.4316</c:v>
                </c:pt>
                <c:pt idx="37">
                  <c:v>3.5409999999999999</c:v>
                </c:pt>
                <c:pt idx="38">
                  <c:v>3.5209999999999999</c:v>
                </c:pt>
                <c:pt idx="39">
                  <c:v>3.8187000000000002</c:v>
                </c:pt>
                <c:pt idx="40">
                  <c:v>1.4307000000000001</c:v>
                </c:pt>
                <c:pt idx="41">
                  <c:v>-0.10128</c:v>
                </c:pt>
                <c:pt idx="42">
                  <c:v>3.5706000000000002</c:v>
                </c:pt>
                <c:pt idx="43">
                  <c:v>3.5781999999999998</c:v>
                </c:pt>
                <c:pt idx="44">
                  <c:v>2.7549000000000001</c:v>
                </c:pt>
                <c:pt idx="45">
                  <c:v>2.2048999999999999</c:v>
                </c:pt>
                <c:pt idx="46">
                  <c:v>2.0219999999999998</c:v>
                </c:pt>
                <c:pt idx="47">
                  <c:v>0.15006</c:v>
                </c:pt>
                <c:pt idx="48">
                  <c:v>2.0832999999999999</c:v>
                </c:pt>
                <c:pt idx="49">
                  <c:v>2.6562000000000001</c:v>
                </c:pt>
                <c:pt idx="50">
                  <c:v>2.9276</c:v>
                </c:pt>
                <c:pt idx="51">
                  <c:v>3.1453000000000002</c:v>
                </c:pt>
                <c:pt idx="52">
                  <c:v>3.0726</c:v>
                </c:pt>
                <c:pt idx="53">
                  <c:v>2.7825000000000002</c:v>
                </c:pt>
                <c:pt idx="54">
                  <c:v>2.7101000000000002</c:v>
                </c:pt>
                <c:pt idx="55">
                  <c:v>2.2717999999999998</c:v>
                </c:pt>
                <c:pt idx="56">
                  <c:v>0.98092000000000001</c:v>
                </c:pt>
                <c:pt idx="57">
                  <c:v>0.46627999999999997</c:v>
                </c:pt>
                <c:pt idx="58">
                  <c:v>2.4761000000000002</c:v>
                </c:pt>
                <c:pt idx="59">
                  <c:v>2.9148999999999998</c:v>
                </c:pt>
                <c:pt idx="60">
                  <c:v>1.9125000000000001</c:v>
                </c:pt>
                <c:pt idx="61">
                  <c:v>0.84040000000000004</c:v>
                </c:pt>
                <c:pt idx="62">
                  <c:v>1.1729000000000001</c:v>
                </c:pt>
                <c:pt idx="63">
                  <c:v>1.6442000000000001</c:v>
                </c:pt>
                <c:pt idx="64">
                  <c:v>2.5541999999999998</c:v>
                </c:pt>
                <c:pt idx="65">
                  <c:v>1.929</c:v>
                </c:pt>
                <c:pt idx="66">
                  <c:v>1.194</c:v>
                </c:pt>
                <c:pt idx="67">
                  <c:v>1.6407</c:v>
                </c:pt>
                <c:pt idx="68">
                  <c:v>1.1034999999999999</c:v>
                </c:pt>
                <c:pt idx="69">
                  <c:v>1.6152</c:v>
                </c:pt>
                <c:pt idx="70">
                  <c:v>1.3505</c:v>
                </c:pt>
                <c:pt idx="71">
                  <c:v>1.3915999999999999</c:v>
                </c:pt>
                <c:pt idx="72">
                  <c:v>1.3019000000000001</c:v>
                </c:pt>
                <c:pt idx="73">
                  <c:v>0.88505</c:v>
                </c:pt>
                <c:pt idx="74">
                  <c:v>1.8922000000000001</c:v>
                </c:pt>
                <c:pt idx="75">
                  <c:v>1.1657999999999999</c:v>
                </c:pt>
              </c:numCache>
            </c:numRef>
          </c:xVal>
          <c:yVal>
            <c:numRef>
              <c:f>'LDA clade 2'!$F$168:$F$243</c:f>
              <c:numCache>
                <c:formatCode>General</c:formatCode>
                <c:ptCount val="76"/>
                <c:pt idx="0">
                  <c:v>-1.3056000000000001</c:v>
                </c:pt>
                <c:pt idx="1">
                  <c:v>-1.1326000000000001</c:v>
                </c:pt>
                <c:pt idx="2">
                  <c:v>-1.9904999999999999</c:v>
                </c:pt>
                <c:pt idx="3">
                  <c:v>-1.9970000000000001</c:v>
                </c:pt>
                <c:pt idx="4">
                  <c:v>-1.5775999999999999</c:v>
                </c:pt>
                <c:pt idx="5">
                  <c:v>-1.0226999999999999</c:v>
                </c:pt>
                <c:pt idx="6">
                  <c:v>-0.60124</c:v>
                </c:pt>
                <c:pt idx="7">
                  <c:v>-1.8997999999999999</c:v>
                </c:pt>
                <c:pt idx="8">
                  <c:v>-1.0054000000000001</c:v>
                </c:pt>
                <c:pt idx="9">
                  <c:v>-1.7502</c:v>
                </c:pt>
                <c:pt idx="10">
                  <c:v>-1.3264</c:v>
                </c:pt>
                <c:pt idx="11">
                  <c:v>-1.4697</c:v>
                </c:pt>
                <c:pt idx="12">
                  <c:v>-0.65385000000000004</c:v>
                </c:pt>
                <c:pt idx="13">
                  <c:v>-1.5524</c:v>
                </c:pt>
                <c:pt idx="14">
                  <c:v>-1.5071000000000001</c:v>
                </c:pt>
                <c:pt idx="15">
                  <c:v>-2.6877</c:v>
                </c:pt>
                <c:pt idx="16">
                  <c:v>-1.0491999999999999</c:v>
                </c:pt>
                <c:pt idx="17">
                  <c:v>-0.70826</c:v>
                </c:pt>
                <c:pt idx="18">
                  <c:v>-2.1520000000000001</c:v>
                </c:pt>
                <c:pt idx="19">
                  <c:v>-2.3953000000000002</c:v>
                </c:pt>
                <c:pt idx="20">
                  <c:v>-1.3169</c:v>
                </c:pt>
                <c:pt idx="21">
                  <c:v>-1.2064999999999999</c:v>
                </c:pt>
                <c:pt idx="22">
                  <c:v>-0.64883000000000002</c:v>
                </c:pt>
                <c:pt idx="23">
                  <c:v>-0.82142999999999999</c:v>
                </c:pt>
                <c:pt idx="24">
                  <c:v>-0.17033000000000001</c:v>
                </c:pt>
                <c:pt idx="25">
                  <c:v>-0.67179</c:v>
                </c:pt>
                <c:pt idx="26">
                  <c:v>-1.8415999999999999</c:v>
                </c:pt>
                <c:pt idx="27">
                  <c:v>-2.6513</c:v>
                </c:pt>
                <c:pt idx="28">
                  <c:v>-0.78073999999999999</c:v>
                </c:pt>
                <c:pt idx="29">
                  <c:v>-2.1591999999999998</c:v>
                </c:pt>
                <c:pt idx="30">
                  <c:v>-1.2817000000000001</c:v>
                </c:pt>
                <c:pt idx="31">
                  <c:v>-1.3217000000000001</c:v>
                </c:pt>
                <c:pt idx="32">
                  <c:v>-0.65581</c:v>
                </c:pt>
                <c:pt idx="33">
                  <c:v>-0.55450999999999995</c:v>
                </c:pt>
                <c:pt idx="34">
                  <c:v>-0.38733000000000001</c:v>
                </c:pt>
                <c:pt idx="35">
                  <c:v>-1.1820999999999999</c:v>
                </c:pt>
                <c:pt idx="36">
                  <c:v>-1.0642</c:v>
                </c:pt>
                <c:pt idx="37">
                  <c:v>-1.6103000000000001</c:v>
                </c:pt>
                <c:pt idx="38">
                  <c:v>-1.7906</c:v>
                </c:pt>
                <c:pt idx="39">
                  <c:v>-2.1941000000000002</c:v>
                </c:pt>
                <c:pt idx="40">
                  <c:v>-1.2143999999999999</c:v>
                </c:pt>
                <c:pt idx="41">
                  <c:v>-0.14580000000000001</c:v>
                </c:pt>
                <c:pt idx="42">
                  <c:v>-1.8378000000000001</c:v>
                </c:pt>
                <c:pt idx="43">
                  <c:v>-1.9043000000000001</c:v>
                </c:pt>
                <c:pt idx="44">
                  <c:v>-1.6032</c:v>
                </c:pt>
                <c:pt idx="45">
                  <c:v>-1.1311</c:v>
                </c:pt>
                <c:pt idx="46">
                  <c:v>-1.0232000000000001</c:v>
                </c:pt>
                <c:pt idx="47">
                  <c:v>0.65376999999999996</c:v>
                </c:pt>
                <c:pt idx="48">
                  <c:v>-0.40394999999999998</c:v>
                </c:pt>
                <c:pt idx="49">
                  <c:v>-1.2363999999999999</c:v>
                </c:pt>
                <c:pt idx="50">
                  <c:v>-0.93933</c:v>
                </c:pt>
                <c:pt idx="51">
                  <c:v>-0.88277000000000005</c:v>
                </c:pt>
                <c:pt idx="52">
                  <c:v>-2.0632000000000001</c:v>
                </c:pt>
                <c:pt idx="53">
                  <c:v>-1.397</c:v>
                </c:pt>
                <c:pt idx="54">
                  <c:v>-1.4786999999999999</c:v>
                </c:pt>
                <c:pt idx="55">
                  <c:v>-1.4881</c:v>
                </c:pt>
                <c:pt idx="56">
                  <c:v>-4.3341999999999999E-2</c:v>
                </c:pt>
                <c:pt idx="57">
                  <c:v>0.22216</c:v>
                </c:pt>
                <c:pt idx="58">
                  <c:v>-1.2875000000000001</c:v>
                </c:pt>
                <c:pt idx="59">
                  <c:v>-1.585</c:v>
                </c:pt>
                <c:pt idx="60">
                  <c:v>-0.35069</c:v>
                </c:pt>
                <c:pt idx="61">
                  <c:v>-1.1886000000000001</c:v>
                </c:pt>
                <c:pt idx="62">
                  <c:v>-0.95982999999999996</c:v>
                </c:pt>
                <c:pt idx="63">
                  <c:v>-0.34177999999999997</c:v>
                </c:pt>
                <c:pt idx="64">
                  <c:v>0.48414000000000001</c:v>
                </c:pt>
                <c:pt idx="65">
                  <c:v>-9.4809000000000004E-2</c:v>
                </c:pt>
                <c:pt idx="66">
                  <c:v>0.51504000000000005</c:v>
                </c:pt>
                <c:pt idx="67">
                  <c:v>-1.377</c:v>
                </c:pt>
                <c:pt idx="68">
                  <c:v>1.0863</c:v>
                </c:pt>
                <c:pt idx="69">
                  <c:v>0.38918999999999998</c:v>
                </c:pt>
                <c:pt idx="70">
                  <c:v>-1.7307999999999999</c:v>
                </c:pt>
                <c:pt idx="71">
                  <c:v>-2.0708000000000001E-2</c:v>
                </c:pt>
                <c:pt idx="72">
                  <c:v>0.20888000000000001</c:v>
                </c:pt>
                <c:pt idx="73">
                  <c:v>-0.42992999999999998</c:v>
                </c:pt>
                <c:pt idx="74">
                  <c:v>0.81142000000000003</c:v>
                </c:pt>
                <c:pt idx="75">
                  <c:v>2.2486999999999999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66E-4DFC-8D02-4A84610954DA}"/>
            </c:ext>
          </c:extLst>
        </c:ser>
        <c:ser>
          <c:idx val="5"/>
          <c:order val="5"/>
          <c:tx>
            <c:strRef>
              <c:f>'LDA clade 2'!$C$244</c:f>
              <c:strCache>
                <c:ptCount val="1"/>
                <c:pt idx="0">
                  <c:v>Tyrannosauridae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5"/>
            <c:spPr>
              <a:noFill/>
              <a:ln w="9525">
                <a:solidFill>
                  <a:schemeClr val="tx2">
                    <a:lumMod val="90000"/>
                    <a:lumOff val="10000"/>
                  </a:schemeClr>
                </a:solidFill>
              </a:ln>
              <a:effectLst/>
            </c:spPr>
          </c:marker>
          <c:xVal>
            <c:numRef>
              <c:f>'LDA clade 2'!$E$244:$E$296</c:f>
              <c:numCache>
                <c:formatCode>General</c:formatCode>
                <c:ptCount val="53"/>
                <c:pt idx="0">
                  <c:v>0.21381</c:v>
                </c:pt>
                <c:pt idx="1">
                  <c:v>0.43981999999999999</c:v>
                </c:pt>
                <c:pt idx="2">
                  <c:v>-1.0565</c:v>
                </c:pt>
                <c:pt idx="3">
                  <c:v>-0.41986000000000001</c:v>
                </c:pt>
                <c:pt idx="4">
                  <c:v>0.61577999999999999</c:v>
                </c:pt>
                <c:pt idx="5">
                  <c:v>0.32106000000000001</c:v>
                </c:pt>
                <c:pt idx="6">
                  <c:v>0.64737</c:v>
                </c:pt>
                <c:pt idx="7">
                  <c:v>0.67791999999999997</c:v>
                </c:pt>
                <c:pt idx="8">
                  <c:v>-0.47692000000000001</c:v>
                </c:pt>
                <c:pt idx="9">
                  <c:v>-1.8074E-2</c:v>
                </c:pt>
                <c:pt idx="10">
                  <c:v>0.2873</c:v>
                </c:pt>
                <c:pt idx="11">
                  <c:v>-0.21396999999999999</c:v>
                </c:pt>
                <c:pt idx="12">
                  <c:v>-1.7041000000000001E-3</c:v>
                </c:pt>
                <c:pt idx="13">
                  <c:v>-8.3404000000000006E-2</c:v>
                </c:pt>
                <c:pt idx="14">
                  <c:v>0.27834999999999999</c:v>
                </c:pt>
                <c:pt idx="15">
                  <c:v>-3.5851000000000001E-2</c:v>
                </c:pt>
                <c:pt idx="16">
                  <c:v>3.0429999999999999E-2</c:v>
                </c:pt>
                <c:pt idx="17">
                  <c:v>0.95994000000000002</c:v>
                </c:pt>
                <c:pt idx="18">
                  <c:v>0.72577999999999998</c:v>
                </c:pt>
                <c:pt idx="19">
                  <c:v>1.0044</c:v>
                </c:pt>
                <c:pt idx="20">
                  <c:v>1.2076</c:v>
                </c:pt>
                <c:pt idx="21">
                  <c:v>-0.41119</c:v>
                </c:pt>
                <c:pt idx="22">
                  <c:v>0.45171</c:v>
                </c:pt>
                <c:pt idx="23">
                  <c:v>-0.12413</c:v>
                </c:pt>
                <c:pt idx="24">
                  <c:v>-0.33983000000000002</c:v>
                </c:pt>
                <c:pt idx="25">
                  <c:v>1.4431</c:v>
                </c:pt>
                <c:pt idx="26">
                  <c:v>0.85845000000000005</c:v>
                </c:pt>
                <c:pt idx="27">
                  <c:v>1.3311999999999999</c:v>
                </c:pt>
                <c:pt idx="28">
                  <c:v>1.3761000000000001</c:v>
                </c:pt>
                <c:pt idx="29">
                  <c:v>1.3694999999999999</c:v>
                </c:pt>
                <c:pt idx="30">
                  <c:v>0.91739999999999999</c:v>
                </c:pt>
                <c:pt idx="31">
                  <c:v>0.80820000000000003</c:v>
                </c:pt>
                <c:pt idx="32">
                  <c:v>-0.23957999999999999</c:v>
                </c:pt>
                <c:pt idx="33">
                  <c:v>0.52749000000000001</c:v>
                </c:pt>
                <c:pt idx="34">
                  <c:v>0.65968000000000004</c:v>
                </c:pt>
                <c:pt idx="35">
                  <c:v>0.79052999999999995</c:v>
                </c:pt>
                <c:pt idx="36">
                  <c:v>-0.88407999999999998</c:v>
                </c:pt>
                <c:pt idx="37">
                  <c:v>0.72772000000000003</c:v>
                </c:pt>
                <c:pt idx="38">
                  <c:v>0.79391</c:v>
                </c:pt>
                <c:pt idx="39">
                  <c:v>0.93733</c:v>
                </c:pt>
                <c:pt idx="40">
                  <c:v>5.9889999999999999E-2</c:v>
                </c:pt>
                <c:pt idx="41">
                  <c:v>0.51961000000000002</c:v>
                </c:pt>
                <c:pt idx="42">
                  <c:v>1.6492</c:v>
                </c:pt>
                <c:pt idx="43">
                  <c:v>0.44883000000000001</c:v>
                </c:pt>
                <c:pt idx="44">
                  <c:v>0.73860000000000003</c:v>
                </c:pt>
                <c:pt idx="45">
                  <c:v>1.5626</c:v>
                </c:pt>
                <c:pt idx="46">
                  <c:v>2.0592000000000001</c:v>
                </c:pt>
                <c:pt idx="47">
                  <c:v>2.1787999999999998</c:v>
                </c:pt>
                <c:pt idx="48">
                  <c:v>1.7662</c:v>
                </c:pt>
                <c:pt idx="49">
                  <c:v>2.2953000000000001</c:v>
                </c:pt>
                <c:pt idx="50">
                  <c:v>2.4788999999999999</c:v>
                </c:pt>
                <c:pt idx="51">
                  <c:v>2.1558999999999999</c:v>
                </c:pt>
                <c:pt idx="52">
                  <c:v>7.9106999999999997E-2</c:v>
                </c:pt>
              </c:numCache>
            </c:numRef>
          </c:xVal>
          <c:yVal>
            <c:numRef>
              <c:f>'LDA clade 2'!$F$244:$F$296</c:f>
              <c:numCache>
                <c:formatCode>General</c:formatCode>
                <c:ptCount val="53"/>
                <c:pt idx="0">
                  <c:v>1.7735000000000001</c:v>
                </c:pt>
                <c:pt idx="1">
                  <c:v>1.8169</c:v>
                </c:pt>
                <c:pt idx="2">
                  <c:v>0.83818000000000004</c:v>
                </c:pt>
                <c:pt idx="3">
                  <c:v>0.19347</c:v>
                </c:pt>
                <c:pt idx="4">
                  <c:v>0.76576</c:v>
                </c:pt>
                <c:pt idx="5">
                  <c:v>1.2826</c:v>
                </c:pt>
                <c:pt idx="6">
                  <c:v>1.7745</c:v>
                </c:pt>
                <c:pt idx="7">
                  <c:v>1.6154999999999999</c:v>
                </c:pt>
                <c:pt idx="8">
                  <c:v>0.36148000000000002</c:v>
                </c:pt>
                <c:pt idx="9">
                  <c:v>2.0787</c:v>
                </c:pt>
                <c:pt idx="10">
                  <c:v>0.99994000000000005</c:v>
                </c:pt>
                <c:pt idx="11">
                  <c:v>0.64534000000000002</c:v>
                </c:pt>
                <c:pt idx="12">
                  <c:v>0.81606999999999996</c:v>
                </c:pt>
                <c:pt idx="13">
                  <c:v>0.93635000000000002</c:v>
                </c:pt>
                <c:pt idx="14">
                  <c:v>1.6951000000000001</c:v>
                </c:pt>
                <c:pt idx="15">
                  <c:v>1.5315000000000001</c:v>
                </c:pt>
                <c:pt idx="16">
                  <c:v>2.1610999999999998</c:v>
                </c:pt>
                <c:pt idx="17">
                  <c:v>1.0669</c:v>
                </c:pt>
                <c:pt idx="18">
                  <c:v>-0.40015000000000001</c:v>
                </c:pt>
                <c:pt idx="19">
                  <c:v>-0.56999</c:v>
                </c:pt>
                <c:pt idx="20">
                  <c:v>0.48171999999999998</c:v>
                </c:pt>
                <c:pt idx="21">
                  <c:v>0.15967999999999999</c:v>
                </c:pt>
                <c:pt idx="22">
                  <c:v>0.26663999999999999</c:v>
                </c:pt>
                <c:pt idx="23">
                  <c:v>-1.016</c:v>
                </c:pt>
                <c:pt idx="24">
                  <c:v>0.99350000000000005</c:v>
                </c:pt>
                <c:pt idx="25">
                  <c:v>-0.23738000000000001</c:v>
                </c:pt>
                <c:pt idx="26">
                  <c:v>0.77598</c:v>
                </c:pt>
                <c:pt idx="27">
                  <c:v>-0.74636999999999998</c:v>
                </c:pt>
                <c:pt idx="28">
                  <c:v>-7.3852000000000001E-2</c:v>
                </c:pt>
                <c:pt idx="29">
                  <c:v>0.32851000000000002</c:v>
                </c:pt>
                <c:pt idx="30">
                  <c:v>0.35783999999999999</c:v>
                </c:pt>
                <c:pt idx="31">
                  <c:v>0.56686999999999999</c:v>
                </c:pt>
                <c:pt idx="32">
                  <c:v>0.57604999999999995</c:v>
                </c:pt>
                <c:pt idx="33">
                  <c:v>0.58945000000000003</c:v>
                </c:pt>
                <c:pt idx="34">
                  <c:v>1.0103</c:v>
                </c:pt>
                <c:pt idx="35">
                  <c:v>0.90585000000000004</c:v>
                </c:pt>
                <c:pt idx="36">
                  <c:v>0.27633000000000002</c:v>
                </c:pt>
                <c:pt idx="37">
                  <c:v>0.31633</c:v>
                </c:pt>
                <c:pt idx="38">
                  <c:v>1.0727</c:v>
                </c:pt>
                <c:pt idx="39">
                  <c:v>0.64159999999999995</c:v>
                </c:pt>
                <c:pt idx="40">
                  <c:v>0.38389000000000001</c:v>
                </c:pt>
                <c:pt idx="41">
                  <c:v>1.2150000000000001</c:v>
                </c:pt>
                <c:pt idx="42">
                  <c:v>-4.4507999999999999E-2</c:v>
                </c:pt>
                <c:pt idx="43">
                  <c:v>-0.57608999999999999</c:v>
                </c:pt>
                <c:pt idx="44">
                  <c:v>-5.9215999999999998E-2</c:v>
                </c:pt>
                <c:pt idx="45">
                  <c:v>-1.0058</c:v>
                </c:pt>
                <c:pt idx="46">
                  <c:v>-4.1369000000000003E-2</c:v>
                </c:pt>
                <c:pt idx="47">
                  <c:v>-0.30514999999999998</c:v>
                </c:pt>
                <c:pt idx="48">
                  <c:v>0.24818999999999999</c:v>
                </c:pt>
                <c:pt idx="49">
                  <c:v>-1.0499000000000001</c:v>
                </c:pt>
                <c:pt idx="50">
                  <c:v>0.90947999999999996</c:v>
                </c:pt>
                <c:pt idx="51">
                  <c:v>0.59250000000000003</c:v>
                </c:pt>
                <c:pt idx="52">
                  <c:v>1.3778999999999999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66E-4DFC-8D02-4A84610954DA}"/>
            </c:ext>
          </c:extLst>
        </c:ser>
        <c:ser>
          <c:idx val="6"/>
          <c:order val="6"/>
          <c:tx>
            <c:strRef>
              <c:f>'LDA clade 2'!$A$297</c:f>
              <c:strCache>
                <c:ptCount val="1"/>
                <c:pt idx="0">
                  <c:v>MG 73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'LDA clade 2'!$E$297</c:f>
              <c:numCache>
                <c:formatCode>General</c:formatCode>
                <c:ptCount val="1"/>
                <c:pt idx="0">
                  <c:v>-2.2363</c:v>
                </c:pt>
              </c:numCache>
            </c:numRef>
          </c:xVal>
          <c:yVal>
            <c:numRef>
              <c:f>'LDA clade 2'!$F$297</c:f>
              <c:numCache>
                <c:formatCode>General</c:formatCode>
                <c:ptCount val="1"/>
                <c:pt idx="0">
                  <c:v>-0.51541000000000003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66E-4DFC-8D02-4A84610954DA}"/>
            </c:ext>
          </c:extLst>
        </c:ser>
        <c:ser>
          <c:idx val="7"/>
          <c:order val="7"/>
          <c:tx>
            <c:strRef>
              <c:f>'LDA clade 2'!$A$298</c:f>
              <c:strCache>
                <c:ptCount val="1"/>
                <c:pt idx="0">
                  <c:v>CH 168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xVal>
            <c:numRef>
              <c:f>'LDA clade 2'!$E$298</c:f>
              <c:numCache>
                <c:formatCode>General</c:formatCode>
                <c:ptCount val="1"/>
                <c:pt idx="0">
                  <c:v>1.0263</c:v>
                </c:pt>
              </c:numCache>
            </c:numRef>
          </c:xVal>
          <c:yVal>
            <c:numRef>
              <c:f>'LDA clade 2'!$F$298</c:f>
              <c:numCache>
                <c:formatCode>General</c:formatCode>
                <c:ptCount val="1"/>
                <c:pt idx="0">
                  <c:v>2.3508999999999999E-2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66E-4DFC-8D02-4A84610954DA}"/>
            </c:ext>
          </c:extLst>
        </c:ser>
        <c:ser>
          <c:idx val="8"/>
          <c:order val="8"/>
          <c:tx>
            <c:strRef>
              <c:f>'LDA clade 2'!$A$299</c:f>
              <c:strCache>
                <c:ptCount val="1"/>
                <c:pt idx="0">
                  <c:v>DPM-MON-T10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5"/>
            <c:spPr>
              <a:solidFill>
                <a:srgbClr val="FF6699"/>
              </a:solidFill>
              <a:ln w="9525">
                <a:solidFill>
                  <a:srgbClr val="FFCCFF"/>
                </a:solidFill>
              </a:ln>
              <a:effectLst/>
            </c:spPr>
          </c:marker>
          <c:xVal>
            <c:numRef>
              <c:f>'LDA clade 2'!$E$299</c:f>
              <c:numCache>
                <c:formatCode>General</c:formatCode>
                <c:ptCount val="1"/>
                <c:pt idx="0">
                  <c:v>-0.86919999999999997</c:v>
                </c:pt>
              </c:numCache>
            </c:numRef>
          </c:xVal>
          <c:yVal>
            <c:numRef>
              <c:f>'LDA clade 2'!$F$299</c:f>
              <c:numCache>
                <c:formatCode>General</c:formatCode>
                <c:ptCount val="1"/>
                <c:pt idx="0">
                  <c:v>-1.5315000000000001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66E-4DFC-8D02-4A8461095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712112"/>
        <c:axId val="636702512"/>
      </c:scatterChart>
      <c:valAx>
        <c:axId val="63671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6702512"/>
        <c:crosses val="autoZero"/>
        <c:crossBetween val="midCat"/>
      </c:valAx>
      <c:valAx>
        <c:axId val="636702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6712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'LDA taxa 2'!$A$2</c:f>
              <c:strCache>
                <c:ptCount val="1"/>
                <c:pt idx="0">
                  <c:v>Genyodectes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'LDA taxa 2'!$C$2:$C$10</c:f>
              <c:numCache>
                <c:formatCode>General</c:formatCode>
                <c:ptCount val="9"/>
                <c:pt idx="0">
                  <c:v>0.68737999999999999</c:v>
                </c:pt>
                <c:pt idx="1">
                  <c:v>0.72787999999999997</c:v>
                </c:pt>
                <c:pt idx="2">
                  <c:v>-0.21981000000000001</c:v>
                </c:pt>
                <c:pt idx="3">
                  <c:v>-0.36009999999999998</c:v>
                </c:pt>
                <c:pt idx="4">
                  <c:v>-0.75495999999999996</c:v>
                </c:pt>
                <c:pt idx="5">
                  <c:v>0.85231000000000001</c:v>
                </c:pt>
                <c:pt idx="6">
                  <c:v>0.93371999999999999</c:v>
                </c:pt>
                <c:pt idx="7">
                  <c:v>0.31280000000000002</c:v>
                </c:pt>
                <c:pt idx="8">
                  <c:v>0.35800999999999999</c:v>
                </c:pt>
              </c:numCache>
            </c:numRef>
          </c:xVal>
          <c:yVal>
            <c:numRef>
              <c:f>'LDA taxa 2'!$D$2:$D$10</c:f>
              <c:numCache>
                <c:formatCode>General</c:formatCode>
                <c:ptCount val="9"/>
                <c:pt idx="0">
                  <c:v>-1.1815</c:v>
                </c:pt>
                <c:pt idx="1">
                  <c:v>0.55852999999999997</c:v>
                </c:pt>
                <c:pt idx="2">
                  <c:v>0.71438999999999997</c:v>
                </c:pt>
                <c:pt idx="3">
                  <c:v>-2.5567000000000002</c:v>
                </c:pt>
                <c:pt idx="4">
                  <c:v>-0.28814000000000001</c:v>
                </c:pt>
                <c:pt idx="5">
                  <c:v>-1.478</c:v>
                </c:pt>
                <c:pt idx="6">
                  <c:v>0.48749999999999999</c:v>
                </c:pt>
                <c:pt idx="7">
                  <c:v>0.19472999999999999</c:v>
                </c:pt>
                <c:pt idx="8">
                  <c:v>-9.1252E-2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BE-4376-A43A-CAB7390EC835}"/>
            </c:ext>
          </c:extLst>
        </c:ser>
        <c:ser>
          <c:idx val="1"/>
          <c:order val="1"/>
          <c:tx>
            <c:strRef>
              <c:f>'LDA taxa 2'!$A$12</c:f>
              <c:strCache>
                <c:ptCount val="1"/>
                <c:pt idx="0">
                  <c:v>Arcovenator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'LDA taxa 2'!$C$11:$C$12</c:f>
              <c:numCache>
                <c:formatCode>General</c:formatCode>
                <c:ptCount val="2"/>
                <c:pt idx="0">
                  <c:v>-0.94828999999999997</c:v>
                </c:pt>
                <c:pt idx="1">
                  <c:v>-0.12886</c:v>
                </c:pt>
              </c:numCache>
            </c:numRef>
          </c:xVal>
          <c:yVal>
            <c:numRef>
              <c:f>'LDA taxa 2'!$D$11:$D$12</c:f>
              <c:numCache>
                <c:formatCode>General</c:formatCode>
                <c:ptCount val="2"/>
                <c:pt idx="0">
                  <c:v>-0.12067</c:v>
                </c:pt>
                <c:pt idx="1">
                  <c:v>-0.21959999999999999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BE-4376-A43A-CAB7390EC835}"/>
            </c:ext>
          </c:extLst>
        </c:ser>
        <c:ser>
          <c:idx val="2"/>
          <c:order val="2"/>
          <c:tx>
            <c:strRef>
              <c:f>'LDA taxa 2'!$A$14</c:f>
              <c:strCache>
                <c:ptCount val="1"/>
                <c:pt idx="0">
                  <c:v>Abelisaurus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'LDA taxa 2'!$C$13:$C$17</c:f>
              <c:numCache>
                <c:formatCode>General</c:formatCode>
                <c:ptCount val="5"/>
                <c:pt idx="0">
                  <c:v>-2.6814</c:v>
                </c:pt>
                <c:pt idx="1">
                  <c:v>-2.6213000000000002</c:v>
                </c:pt>
                <c:pt idx="2">
                  <c:v>-3.1701000000000001</c:v>
                </c:pt>
                <c:pt idx="3">
                  <c:v>0.45971000000000001</c:v>
                </c:pt>
                <c:pt idx="4">
                  <c:v>0.86587999999999998</c:v>
                </c:pt>
              </c:numCache>
            </c:numRef>
          </c:xVal>
          <c:yVal>
            <c:numRef>
              <c:f>'LDA taxa 2'!$D$13:$D$17</c:f>
              <c:numCache>
                <c:formatCode>General</c:formatCode>
                <c:ptCount val="5"/>
                <c:pt idx="0">
                  <c:v>0.94215000000000004</c:v>
                </c:pt>
                <c:pt idx="1">
                  <c:v>1.9541999999999999</c:v>
                </c:pt>
                <c:pt idx="2">
                  <c:v>1.6606000000000001</c:v>
                </c:pt>
                <c:pt idx="3">
                  <c:v>1.7398</c:v>
                </c:pt>
                <c:pt idx="4">
                  <c:v>1.4494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1BE-4376-A43A-CAB7390EC835}"/>
            </c:ext>
          </c:extLst>
        </c:ser>
        <c:ser>
          <c:idx val="3"/>
          <c:order val="3"/>
          <c:tx>
            <c:strRef>
              <c:f>'LDA taxa 2'!$A$19</c:f>
              <c:strCache>
                <c:ptCount val="1"/>
                <c:pt idx="0">
                  <c:v>Indosuchus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'LDA taxa 2'!$C$18:$C$27</c:f>
              <c:numCache>
                <c:formatCode>General</c:formatCode>
                <c:ptCount val="10"/>
                <c:pt idx="0">
                  <c:v>-1.0873999999999999</c:v>
                </c:pt>
                <c:pt idx="1">
                  <c:v>-8.6941000000000004E-2</c:v>
                </c:pt>
                <c:pt idx="2">
                  <c:v>-0.80806999999999995</c:v>
                </c:pt>
                <c:pt idx="3">
                  <c:v>-0.16933999999999999</c:v>
                </c:pt>
                <c:pt idx="4">
                  <c:v>0.14448</c:v>
                </c:pt>
                <c:pt idx="5">
                  <c:v>1.0810999999999999</c:v>
                </c:pt>
                <c:pt idx="6">
                  <c:v>2.2050999999999998</c:v>
                </c:pt>
                <c:pt idx="7">
                  <c:v>4.9839000000000002</c:v>
                </c:pt>
                <c:pt idx="8">
                  <c:v>1.0335000000000001</c:v>
                </c:pt>
                <c:pt idx="9">
                  <c:v>-0.57238</c:v>
                </c:pt>
              </c:numCache>
            </c:numRef>
          </c:xVal>
          <c:yVal>
            <c:numRef>
              <c:f>'LDA taxa 2'!$D$18:$D$27</c:f>
              <c:numCache>
                <c:formatCode>General</c:formatCode>
                <c:ptCount val="10"/>
                <c:pt idx="0">
                  <c:v>2.9546999999999999</c:v>
                </c:pt>
                <c:pt idx="1">
                  <c:v>2.6739999999999999</c:v>
                </c:pt>
                <c:pt idx="2">
                  <c:v>2.5432000000000001</c:v>
                </c:pt>
                <c:pt idx="3">
                  <c:v>2.7625999999999999</c:v>
                </c:pt>
                <c:pt idx="4">
                  <c:v>1.0523</c:v>
                </c:pt>
                <c:pt idx="5">
                  <c:v>2.1309</c:v>
                </c:pt>
                <c:pt idx="6">
                  <c:v>-0.57089000000000001</c:v>
                </c:pt>
                <c:pt idx="7">
                  <c:v>-2.7315999999999998</c:v>
                </c:pt>
                <c:pt idx="8">
                  <c:v>-0.23588000000000001</c:v>
                </c:pt>
                <c:pt idx="9">
                  <c:v>2.3668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1BE-4376-A43A-CAB7390EC835}"/>
            </c:ext>
          </c:extLst>
        </c:ser>
        <c:ser>
          <c:idx val="4"/>
          <c:order val="4"/>
          <c:tx>
            <c:strRef>
              <c:f>'LDA taxa 2'!$A$28</c:f>
              <c:strCache>
                <c:ptCount val="1"/>
                <c:pt idx="0">
                  <c:v>Chenanisaurus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'LDA taxa 2'!$C$28:$C$30</c:f>
              <c:numCache>
                <c:formatCode>General</c:formatCode>
                <c:ptCount val="3"/>
                <c:pt idx="0">
                  <c:v>0.17344999999999999</c:v>
                </c:pt>
                <c:pt idx="1">
                  <c:v>1.748</c:v>
                </c:pt>
                <c:pt idx="2">
                  <c:v>-0.37481999999999999</c:v>
                </c:pt>
              </c:numCache>
            </c:numRef>
          </c:xVal>
          <c:yVal>
            <c:numRef>
              <c:f>'LDA taxa 2'!$D$28:$D$30</c:f>
              <c:numCache>
                <c:formatCode>General</c:formatCode>
                <c:ptCount val="3"/>
                <c:pt idx="0">
                  <c:v>1.8271999999999999</c:v>
                </c:pt>
                <c:pt idx="1">
                  <c:v>0.84016000000000002</c:v>
                </c:pt>
                <c:pt idx="2">
                  <c:v>0.52644000000000002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1BE-4376-A43A-CAB7390EC835}"/>
            </c:ext>
          </c:extLst>
        </c:ser>
        <c:ser>
          <c:idx val="5"/>
          <c:order val="5"/>
          <c:tx>
            <c:strRef>
              <c:f>'LDA taxa 2'!$A$32</c:f>
              <c:strCache>
                <c:ptCount val="1"/>
                <c:pt idx="0">
                  <c:v>Majungasaurus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'LDA taxa 2'!$C$31:$C$86</c:f>
              <c:numCache>
                <c:formatCode>General</c:formatCode>
                <c:ptCount val="56"/>
                <c:pt idx="0">
                  <c:v>-1.3663000000000001</c:v>
                </c:pt>
                <c:pt idx="1">
                  <c:v>-0.78424000000000005</c:v>
                </c:pt>
                <c:pt idx="2">
                  <c:v>-1.8061</c:v>
                </c:pt>
                <c:pt idx="3">
                  <c:v>-2.6221000000000001</c:v>
                </c:pt>
                <c:pt idx="4">
                  <c:v>-1.2060999999999999</c:v>
                </c:pt>
                <c:pt idx="5">
                  <c:v>-1.2661</c:v>
                </c:pt>
                <c:pt idx="6">
                  <c:v>-1.7289000000000001</c:v>
                </c:pt>
                <c:pt idx="7">
                  <c:v>-1.5899000000000001</c:v>
                </c:pt>
                <c:pt idx="8">
                  <c:v>-3.1150000000000002</c:v>
                </c:pt>
                <c:pt idx="9">
                  <c:v>-2.0053000000000001</c:v>
                </c:pt>
                <c:pt idx="10">
                  <c:v>-1.9646999999999999</c:v>
                </c:pt>
                <c:pt idx="11">
                  <c:v>-2.3706</c:v>
                </c:pt>
                <c:pt idx="12">
                  <c:v>-2.2753000000000001</c:v>
                </c:pt>
                <c:pt idx="13">
                  <c:v>-2.4813999999999998</c:v>
                </c:pt>
                <c:pt idx="14">
                  <c:v>-2.4209999999999998</c:v>
                </c:pt>
                <c:pt idx="15">
                  <c:v>-3.0301</c:v>
                </c:pt>
                <c:pt idx="16">
                  <c:v>-1.9297</c:v>
                </c:pt>
                <c:pt idx="17">
                  <c:v>-1.6892</c:v>
                </c:pt>
                <c:pt idx="18">
                  <c:v>-1.7685</c:v>
                </c:pt>
                <c:pt idx="19">
                  <c:v>-1.9346000000000001</c:v>
                </c:pt>
                <c:pt idx="20">
                  <c:v>-1.6653</c:v>
                </c:pt>
                <c:pt idx="21">
                  <c:v>-2.1469</c:v>
                </c:pt>
                <c:pt idx="22">
                  <c:v>-2.4072</c:v>
                </c:pt>
                <c:pt idx="23">
                  <c:v>-1.2527999999999999</c:v>
                </c:pt>
                <c:pt idx="24">
                  <c:v>-1.8526</c:v>
                </c:pt>
                <c:pt idx="25">
                  <c:v>-2.0236999999999998</c:v>
                </c:pt>
                <c:pt idx="26">
                  <c:v>-2.0366</c:v>
                </c:pt>
                <c:pt idx="27">
                  <c:v>-1.0547</c:v>
                </c:pt>
                <c:pt idx="28">
                  <c:v>-1.5497000000000001</c:v>
                </c:pt>
                <c:pt idx="29">
                  <c:v>-1.224</c:v>
                </c:pt>
                <c:pt idx="30">
                  <c:v>-1.4509000000000001</c:v>
                </c:pt>
                <c:pt idx="31">
                  <c:v>-1.0660000000000001</c:v>
                </c:pt>
                <c:pt idx="32">
                  <c:v>-3.1366999999999998</c:v>
                </c:pt>
                <c:pt idx="33">
                  <c:v>-1.7433000000000001</c:v>
                </c:pt>
                <c:pt idx="34">
                  <c:v>-0.64495000000000002</c:v>
                </c:pt>
                <c:pt idx="35">
                  <c:v>-1.1149</c:v>
                </c:pt>
                <c:pt idx="36">
                  <c:v>-2.1181000000000001</c:v>
                </c:pt>
                <c:pt idx="37">
                  <c:v>-4.8175999999999997</c:v>
                </c:pt>
                <c:pt idx="38">
                  <c:v>-4.0190999999999999</c:v>
                </c:pt>
                <c:pt idx="39">
                  <c:v>-1.6725000000000001</c:v>
                </c:pt>
                <c:pt idx="40">
                  <c:v>-1.4616</c:v>
                </c:pt>
                <c:pt idx="41">
                  <c:v>-1.9120999999999999</c:v>
                </c:pt>
                <c:pt idx="42">
                  <c:v>-1.9104000000000001</c:v>
                </c:pt>
                <c:pt idx="43">
                  <c:v>-1.8756999999999999</c:v>
                </c:pt>
                <c:pt idx="44">
                  <c:v>-2.0181</c:v>
                </c:pt>
                <c:pt idx="45">
                  <c:v>-3.1168</c:v>
                </c:pt>
                <c:pt idx="46">
                  <c:v>-3.1896</c:v>
                </c:pt>
                <c:pt idx="47">
                  <c:v>-1.9267000000000001</c:v>
                </c:pt>
                <c:pt idx="48">
                  <c:v>-1.9296</c:v>
                </c:pt>
                <c:pt idx="49">
                  <c:v>-1.9333</c:v>
                </c:pt>
                <c:pt idx="50">
                  <c:v>-1.6119000000000001</c:v>
                </c:pt>
                <c:pt idx="51">
                  <c:v>-2.2336999999999998</c:v>
                </c:pt>
                <c:pt idx="52">
                  <c:v>-2.6318999999999999</c:v>
                </c:pt>
                <c:pt idx="53">
                  <c:v>-2.4020999999999999</c:v>
                </c:pt>
                <c:pt idx="54">
                  <c:v>-1.4376</c:v>
                </c:pt>
                <c:pt idx="55">
                  <c:v>-0.78103</c:v>
                </c:pt>
              </c:numCache>
            </c:numRef>
          </c:xVal>
          <c:yVal>
            <c:numRef>
              <c:f>'LDA taxa 2'!$D$31:$D$86</c:f>
              <c:numCache>
                <c:formatCode>General</c:formatCode>
                <c:ptCount val="56"/>
                <c:pt idx="0">
                  <c:v>2.6637</c:v>
                </c:pt>
                <c:pt idx="1">
                  <c:v>3.3919000000000001</c:v>
                </c:pt>
                <c:pt idx="2">
                  <c:v>2.8921000000000001</c:v>
                </c:pt>
                <c:pt idx="3">
                  <c:v>3.8536000000000001</c:v>
                </c:pt>
                <c:pt idx="4">
                  <c:v>2.4927999999999999</c:v>
                </c:pt>
                <c:pt idx="5">
                  <c:v>2.8611</c:v>
                </c:pt>
                <c:pt idx="6">
                  <c:v>2.8071000000000002</c:v>
                </c:pt>
                <c:pt idx="7">
                  <c:v>2.8866000000000001</c:v>
                </c:pt>
                <c:pt idx="8">
                  <c:v>1.5854999999999999</c:v>
                </c:pt>
                <c:pt idx="9">
                  <c:v>2.0802999999999998</c:v>
                </c:pt>
                <c:pt idx="10">
                  <c:v>1.9842</c:v>
                </c:pt>
                <c:pt idx="11">
                  <c:v>1.8725000000000001</c:v>
                </c:pt>
                <c:pt idx="12">
                  <c:v>1.7478</c:v>
                </c:pt>
                <c:pt idx="13">
                  <c:v>1.1419999999999999</c:v>
                </c:pt>
                <c:pt idx="14">
                  <c:v>1.5325</c:v>
                </c:pt>
                <c:pt idx="15">
                  <c:v>2.1928999999999998</c:v>
                </c:pt>
                <c:pt idx="16">
                  <c:v>2.4477000000000002</c:v>
                </c:pt>
                <c:pt idx="17">
                  <c:v>2.7498</c:v>
                </c:pt>
                <c:pt idx="18">
                  <c:v>2.5939999999999999</c:v>
                </c:pt>
                <c:pt idx="19">
                  <c:v>2.1042999999999998</c:v>
                </c:pt>
                <c:pt idx="20">
                  <c:v>1.7843</c:v>
                </c:pt>
                <c:pt idx="21">
                  <c:v>1.3099000000000001</c:v>
                </c:pt>
                <c:pt idx="22">
                  <c:v>1.4695</c:v>
                </c:pt>
                <c:pt idx="23">
                  <c:v>0.70101999999999998</c:v>
                </c:pt>
                <c:pt idx="24">
                  <c:v>1.7143999999999999</c:v>
                </c:pt>
                <c:pt idx="25">
                  <c:v>0.81830999999999998</c:v>
                </c:pt>
                <c:pt idx="26">
                  <c:v>1.8713</c:v>
                </c:pt>
                <c:pt idx="27">
                  <c:v>1.4785999999999999</c:v>
                </c:pt>
                <c:pt idx="28">
                  <c:v>0.45698</c:v>
                </c:pt>
                <c:pt idx="29">
                  <c:v>1.9077999999999999</c:v>
                </c:pt>
                <c:pt idx="30">
                  <c:v>0.91581999999999997</c:v>
                </c:pt>
                <c:pt idx="31">
                  <c:v>0.81335999999999997</c:v>
                </c:pt>
                <c:pt idx="32">
                  <c:v>1.1594</c:v>
                </c:pt>
                <c:pt idx="33">
                  <c:v>1.3086</c:v>
                </c:pt>
                <c:pt idx="34">
                  <c:v>0.13114000000000001</c:v>
                </c:pt>
                <c:pt idx="35">
                  <c:v>0.24524000000000001</c:v>
                </c:pt>
                <c:pt idx="36">
                  <c:v>0.62841000000000002</c:v>
                </c:pt>
                <c:pt idx="37">
                  <c:v>1.0629999999999999</c:v>
                </c:pt>
                <c:pt idx="38">
                  <c:v>2.7208000000000001</c:v>
                </c:pt>
                <c:pt idx="39">
                  <c:v>1.1715</c:v>
                </c:pt>
                <c:pt idx="40">
                  <c:v>0.94328000000000001</c:v>
                </c:pt>
                <c:pt idx="41">
                  <c:v>1.2846</c:v>
                </c:pt>
                <c:pt idx="42">
                  <c:v>0.80972999999999995</c:v>
                </c:pt>
                <c:pt idx="43">
                  <c:v>0.91498999999999997</c:v>
                </c:pt>
                <c:pt idx="44">
                  <c:v>0.94669000000000003</c:v>
                </c:pt>
                <c:pt idx="45">
                  <c:v>1.0334000000000001</c:v>
                </c:pt>
                <c:pt idx="46">
                  <c:v>3.4885999999999999</c:v>
                </c:pt>
                <c:pt idx="47">
                  <c:v>1.998</c:v>
                </c:pt>
                <c:pt idx="48">
                  <c:v>1.6531</c:v>
                </c:pt>
                <c:pt idx="49">
                  <c:v>1.2745</c:v>
                </c:pt>
                <c:pt idx="50">
                  <c:v>1.2964</c:v>
                </c:pt>
                <c:pt idx="51">
                  <c:v>1.2410000000000001</c:v>
                </c:pt>
                <c:pt idx="52">
                  <c:v>0.62727999999999995</c:v>
                </c:pt>
                <c:pt idx="53">
                  <c:v>0.36908000000000002</c:v>
                </c:pt>
                <c:pt idx="54">
                  <c:v>0.41305999999999998</c:v>
                </c:pt>
                <c:pt idx="55">
                  <c:v>-0.19087999999999999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1BE-4376-A43A-CAB7390EC835}"/>
            </c:ext>
          </c:extLst>
        </c:ser>
        <c:ser>
          <c:idx val="6"/>
          <c:order val="6"/>
          <c:tx>
            <c:strRef>
              <c:f>'LDA taxa 2'!$A$87</c:f>
              <c:strCache>
                <c:ptCount val="1"/>
                <c:pt idx="0">
                  <c:v>Aucasaurus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'LDA taxa 2'!$C$87:$C$95</c:f>
              <c:numCache>
                <c:formatCode>0.00E+00</c:formatCode>
                <c:ptCount val="9"/>
                <c:pt idx="0" formatCode="General">
                  <c:v>0.92269999999999996</c:v>
                </c:pt>
                <c:pt idx="1">
                  <c:v>6.9409999999999998E-16</c:v>
                </c:pt>
                <c:pt idx="2" formatCode="General">
                  <c:v>-2.2469999999999999</c:v>
                </c:pt>
                <c:pt idx="3" formatCode="General">
                  <c:v>-2.0301999999999998</c:v>
                </c:pt>
                <c:pt idx="4" formatCode="General">
                  <c:v>-2.9274</c:v>
                </c:pt>
                <c:pt idx="5">
                  <c:v>6.9409999999999998E-16</c:v>
                </c:pt>
                <c:pt idx="6" formatCode="General">
                  <c:v>0.35653000000000001</c:v>
                </c:pt>
                <c:pt idx="7" formatCode="General">
                  <c:v>2.4306999999999999E-2</c:v>
                </c:pt>
                <c:pt idx="8" formatCode="General">
                  <c:v>-1.2518</c:v>
                </c:pt>
              </c:numCache>
            </c:numRef>
          </c:xVal>
          <c:yVal>
            <c:numRef>
              <c:f>'LDA taxa 2'!$D$87:$D$95</c:f>
              <c:numCache>
                <c:formatCode>0.00E+00</c:formatCode>
                <c:ptCount val="9"/>
                <c:pt idx="0" formatCode="General">
                  <c:v>0.88444999999999996</c:v>
                </c:pt>
                <c:pt idx="1">
                  <c:v>-4.3198999999999998E-14</c:v>
                </c:pt>
                <c:pt idx="2" formatCode="General">
                  <c:v>0.96533000000000002</c:v>
                </c:pt>
                <c:pt idx="3" formatCode="General">
                  <c:v>-0.92793999999999999</c:v>
                </c:pt>
                <c:pt idx="4" formatCode="General">
                  <c:v>-1.3702000000000001</c:v>
                </c:pt>
                <c:pt idx="5">
                  <c:v>-4.3198999999999998E-14</c:v>
                </c:pt>
                <c:pt idx="6" formatCode="General">
                  <c:v>1.3539000000000001E-2</c:v>
                </c:pt>
                <c:pt idx="7" formatCode="General">
                  <c:v>-0.24504000000000001</c:v>
                </c:pt>
                <c:pt idx="8" formatCode="General">
                  <c:v>-1.0095000000000001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1BE-4376-A43A-CAB7390EC835}"/>
            </c:ext>
          </c:extLst>
        </c:ser>
        <c:ser>
          <c:idx val="7"/>
          <c:order val="7"/>
          <c:tx>
            <c:strRef>
              <c:f>'LDA taxa 2'!$A$96</c:f>
              <c:strCache>
                <c:ptCount val="1"/>
                <c:pt idx="0">
                  <c:v>Skorpiovenator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'LDA taxa 2'!$C$96:$C$107</c:f>
              <c:numCache>
                <c:formatCode>General</c:formatCode>
                <c:ptCount val="12"/>
                <c:pt idx="0">
                  <c:v>0.55459999999999998</c:v>
                </c:pt>
                <c:pt idx="1">
                  <c:v>0.17746999999999999</c:v>
                </c:pt>
                <c:pt idx="2">
                  <c:v>-0.41128999999999999</c:v>
                </c:pt>
                <c:pt idx="3">
                  <c:v>-0.38270999999999999</c:v>
                </c:pt>
                <c:pt idx="4">
                  <c:v>0.15064</c:v>
                </c:pt>
                <c:pt idx="5">
                  <c:v>-0.11458</c:v>
                </c:pt>
                <c:pt idx="6">
                  <c:v>0.36165000000000003</c:v>
                </c:pt>
                <c:pt idx="7">
                  <c:v>-7.2000999999999996E-2</c:v>
                </c:pt>
                <c:pt idx="8">
                  <c:v>-4.4422000000000003E-2</c:v>
                </c:pt>
                <c:pt idx="9">
                  <c:v>-0.82647000000000004</c:v>
                </c:pt>
                <c:pt idx="10">
                  <c:v>-1.1059000000000001</c:v>
                </c:pt>
                <c:pt idx="11">
                  <c:v>-0.75094000000000005</c:v>
                </c:pt>
              </c:numCache>
            </c:numRef>
          </c:xVal>
          <c:yVal>
            <c:numRef>
              <c:f>'LDA taxa 2'!$D$96:$D$107</c:f>
              <c:numCache>
                <c:formatCode>General</c:formatCode>
                <c:ptCount val="12"/>
                <c:pt idx="0">
                  <c:v>0.51168000000000002</c:v>
                </c:pt>
                <c:pt idx="1">
                  <c:v>2.4705000000000001E-2</c:v>
                </c:pt>
                <c:pt idx="2">
                  <c:v>-5.7252999999999998E-2</c:v>
                </c:pt>
                <c:pt idx="3">
                  <c:v>-5.3275000000000003E-2</c:v>
                </c:pt>
                <c:pt idx="4">
                  <c:v>1.0299</c:v>
                </c:pt>
                <c:pt idx="5">
                  <c:v>7.0513999999999993E-2</c:v>
                </c:pt>
                <c:pt idx="6">
                  <c:v>0.81764999999999999</c:v>
                </c:pt>
                <c:pt idx="7">
                  <c:v>0.44649</c:v>
                </c:pt>
                <c:pt idx="8">
                  <c:v>1.4234</c:v>
                </c:pt>
                <c:pt idx="9">
                  <c:v>1.0406</c:v>
                </c:pt>
                <c:pt idx="10">
                  <c:v>1.4623999999999999</c:v>
                </c:pt>
                <c:pt idx="11">
                  <c:v>0.22314000000000001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1BE-4376-A43A-CAB7390EC835}"/>
            </c:ext>
          </c:extLst>
        </c:ser>
        <c:ser>
          <c:idx val="8"/>
          <c:order val="8"/>
          <c:tx>
            <c:strRef>
              <c:f>'LDA taxa 2'!$A$108</c:f>
              <c:strCache>
                <c:ptCount val="1"/>
                <c:pt idx="0">
                  <c:v>Carnotaurus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'LDA taxa 2'!$C$108:$C$120</c:f>
              <c:numCache>
                <c:formatCode>General</c:formatCode>
                <c:ptCount val="13"/>
                <c:pt idx="0">
                  <c:v>-0.71762000000000004</c:v>
                </c:pt>
                <c:pt idx="1">
                  <c:v>-0.95955999999999997</c:v>
                </c:pt>
                <c:pt idx="2">
                  <c:v>-0.33828000000000003</c:v>
                </c:pt>
                <c:pt idx="3">
                  <c:v>-1.3776999999999999</c:v>
                </c:pt>
                <c:pt idx="4">
                  <c:v>-1.2452000000000001</c:v>
                </c:pt>
                <c:pt idx="5">
                  <c:v>-1.0883</c:v>
                </c:pt>
                <c:pt idx="6">
                  <c:v>-1.7306999999999999</c:v>
                </c:pt>
                <c:pt idx="7">
                  <c:v>-2.0068999999999999</c:v>
                </c:pt>
                <c:pt idx="8">
                  <c:v>-1.8492</c:v>
                </c:pt>
                <c:pt idx="9">
                  <c:v>-2.8923999999999999</c:v>
                </c:pt>
                <c:pt idx="10">
                  <c:v>-2.1309</c:v>
                </c:pt>
                <c:pt idx="11">
                  <c:v>-2.7378</c:v>
                </c:pt>
                <c:pt idx="12">
                  <c:v>-2.9529999999999998</c:v>
                </c:pt>
              </c:numCache>
            </c:numRef>
          </c:xVal>
          <c:yVal>
            <c:numRef>
              <c:f>'LDA taxa 2'!$D$108:$D$120</c:f>
              <c:numCache>
                <c:formatCode>General</c:formatCode>
                <c:ptCount val="13"/>
                <c:pt idx="0">
                  <c:v>0.95762000000000003</c:v>
                </c:pt>
                <c:pt idx="1">
                  <c:v>0.90917000000000003</c:v>
                </c:pt>
                <c:pt idx="2">
                  <c:v>0.19255</c:v>
                </c:pt>
                <c:pt idx="3">
                  <c:v>-0.38651000000000002</c:v>
                </c:pt>
                <c:pt idx="4">
                  <c:v>-0.25513999999999998</c:v>
                </c:pt>
                <c:pt idx="5">
                  <c:v>0.76624000000000003</c:v>
                </c:pt>
                <c:pt idx="6">
                  <c:v>0.46572000000000002</c:v>
                </c:pt>
                <c:pt idx="7">
                  <c:v>-0.71413000000000004</c:v>
                </c:pt>
                <c:pt idx="8">
                  <c:v>-0.32578000000000001</c:v>
                </c:pt>
                <c:pt idx="9">
                  <c:v>-1.0582</c:v>
                </c:pt>
                <c:pt idx="10">
                  <c:v>-0.71309999999999996</c:v>
                </c:pt>
                <c:pt idx="11">
                  <c:v>-1.0677000000000001</c:v>
                </c:pt>
                <c:pt idx="12">
                  <c:v>-1.1937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1BE-4376-A43A-CAB7390EC835}"/>
            </c:ext>
          </c:extLst>
        </c:ser>
        <c:ser>
          <c:idx val="9"/>
          <c:order val="9"/>
          <c:tx>
            <c:strRef>
              <c:f>'LDA taxa 2'!$A$122</c:f>
              <c:strCache>
                <c:ptCount val="1"/>
                <c:pt idx="0">
                  <c:v>Abelisauridae indet.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'LDA taxa 2'!$C$121:$C$132</c:f>
              <c:numCache>
                <c:formatCode>General</c:formatCode>
                <c:ptCount val="12"/>
                <c:pt idx="0">
                  <c:v>-3.5777999999999999</c:v>
                </c:pt>
                <c:pt idx="1">
                  <c:v>-3.63</c:v>
                </c:pt>
                <c:pt idx="2">
                  <c:v>-1.3554999999999999</c:v>
                </c:pt>
                <c:pt idx="3">
                  <c:v>-2.3862000000000001</c:v>
                </c:pt>
                <c:pt idx="4">
                  <c:v>-2.0510999999999999</c:v>
                </c:pt>
                <c:pt idx="5">
                  <c:v>-2.9681000000000002</c:v>
                </c:pt>
                <c:pt idx="6">
                  <c:v>-2.3224</c:v>
                </c:pt>
                <c:pt idx="7">
                  <c:v>-1.9309000000000001</c:v>
                </c:pt>
                <c:pt idx="8">
                  <c:v>-1.4354</c:v>
                </c:pt>
                <c:pt idx="9">
                  <c:v>-1.0229E-2</c:v>
                </c:pt>
                <c:pt idx="10">
                  <c:v>0.7379</c:v>
                </c:pt>
                <c:pt idx="11">
                  <c:v>1.4531000000000001</c:v>
                </c:pt>
              </c:numCache>
            </c:numRef>
          </c:xVal>
          <c:yVal>
            <c:numRef>
              <c:f>'LDA taxa 2'!$D$121:$D$132</c:f>
              <c:numCache>
                <c:formatCode>General</c:formatCode>
                <c:ptCount val="12"/>
                <c:pt idx="0">
                  <c:v>0.86700999999999995</c:v>
                </c:pt>
                <c:pt idx="1">
                  <c:v>1.2047000000000001</c:v>
                </c:pt>
                <c:pt idx="2">
                  <c:v>0.52556000000000003</c:v>
                </c:pt>
                <c:pt idx="3">
                  <c:v>1.4520999999999999</c:v>
                </c:pt>
                <c:pt idx="4">
                  <c:v>3.0118</c:v>
                </c:pt>
                <c:pt idx="5">
                  <c:v>0.52632000000000001</c:v>
                </c:pt>
                <c:pt idx="6">
                  <c:v>-8.4156999999999996E-2</c:v>
                </c:pt>
                <c:pt idx="7">
                  <c:v>0.59301999999999999</c:v>
                </c:pt>
                <c:pt idx="8">
                  <c:v>1.2824</c:v>
                </c:pt>
                <c:pt idx="9">
                  <c:v>1.0941000000000001</c:v>
                </c:pt>
                <c:pt idx="10">
                  <c:v>2.1652</c:v>
                </c:pt>
                <c:pt idx="11">
                  <c:v>1.8515999999999999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1BE-4376-A43A-CAB7390EC835}"/>
            </c:ext>
          </c:extLst>
        </c:ser>
        <c:ser>
          <c:idx val="10"/>
          <c:order val="10"/>
          <c:tx>
            <c:strRef>
              <c:f>'LDA taxa 2'!$A$133</c:f>
              <c:strCache>
                <c:ptCount val="1"/>
                <c:pt idx="0">
                  <c:v>Neovenator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'LDA taxa 2'!$C$133:$C$135</c:f>
              <c:numCache>
                <c:formatCode>General</c:formatCode>
                <c:ptCount val="3"/>
                <c:pt idx="0">
                  <c:v>0.24217</c:v>
                </c:pt>
                <c:pt idx="1">
                  <c:v>0.96096999999999999</c:v>
                </c:pt>
                <c:pt idx="2">
                  <c:v>1.1308</c:v>
                </c:pt>
              </c:numCache>
            </c:numRef>
          </c:xVal>
          <c:yVal>
            <c:numRef>
              <c:f>'LDA taxa 2'!$D$133:$D$135</c:f>
              <c:numCache>
                <c:formatCode>General</c:formatCode>
                <c:ptCount val="3"/>
                <c:pt idx="0">
                  <c:v>-1.7003999999999999</c:v>
                </c:pt>
                <c:pt idx="1">
                  <c:v>-2.3904000000000001</c:v>
                </c:pt>
                <c:pt idx="2">
                  <c:v>-1.7642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1BE-4376-A43A-CAB7390EC835}"/>
            </c:ext>
          </c:extLst>
        </c:ser>
        <c:ser>
          <c:idx val="11"/>
          <c:order val="11"/>
          <c:tx>
            <c:strRef>
              <c:f>'LDA taxa 2'!$A$136</c:f>
              <c:strCache>
                <c:ptCount val="1"/>
                <c:pt idx="0">
                  <c:v>Fukuiraptor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'LDA taxa 2'!$C$136:$C$150</c:f>
              <c:numCache>
                <c:formatCode>General</c:formatCode>
                <c:ptCount val="15"/>
                <c:pt idx="0">
                  <c:v>-1.2802</c:v>
                </c:pt>
                <c:pt idx="1">
                  <c:v>4.7622999999999999E-2</c:v>
                </c:pt>
                <c:pt idx="2">
                  <c:v>-2.6307</c:v>
                </c:pt>
                <c:pt idx="3">
                  <c:v>-2.2242999999999999</c:v>
                </c:pt>
                <c:pt idx="4">
                  <c:v>-1.4601</c:v>
                </c:pt>
                <c:pt idx="5">
                  <c:v>-1.0484</c:v>
                </c:pt>
                <c:pt idx="6">
                  <c:v>-1.5017</c:v>
                </c:pt>
                <c:pt idx="7">
                  <c:v>-1.9704999999999999</c:v>
                </c:pt>
                <c:pt idx="8">
                  <c:v>-1.6675</c:v>
                </c:pt>
                <c:pt idx="9">
                  <c:v>-2.7412000000000001</c:v>
                </c:pt>
                <c:pt idx="10">
                  <c:v>-1.8675999999999999</c:v>
                </c:pt>
                <c:pt idx="11">
                  <c:v>-2.3864000000000001</c:v>
                </c:pt>
                <c:pt idx="12">
                  <c:v>-0.46272000000000002</c:v>
                </c:pt>
                <c:pt idx="13">
                  <c:v>-4.8261000000000003</c:v>
                </c:pt>
                <c:pt idx="14">
                  <c:v>-1.7270000000000001</c:v>
                </c:pt>
              </c:numCache>
            </c:numRef>
          </c:xVal>
          <c:yVal>
            <c:numRef>
              <c:f>'LDA taxa 2'!$D$136:$D$150</c:f>
              <c:numCache>
                <c:formatCode>General</c:formatCode>
                <c:ptCount val="15"/>
                <c:pt idx="0">
                  <c:v>-0.35243999999999998</c:v>
                </c:pt>
                <c:pt idx="1">
                  <c:v>-1.617</c:v>
                </c:pt>
                <c:pt idx="2">
                  <c:v>-3.573</c:v>
                </c:pt>
                <c:pt idx="3">
                  <c:v>-2.6013000000000002</c:v>
                </c:pt>
                <c:pt idx="4">
                  <c:v>-1.7317</c:v>
                </c:pt>
                <c:pt idx="5">
                  <c:v>-1.286</c:v>
                </c:pt>
                <c:pt idx="6">
                  <c:v>-3.1876000000000002</c:v>
                </c:pt>
                <c:pt idx="7">
                  <c:v>-3.9203000000000001</c:v>
                </c:pt>
                <c:pt idx="8">
                  <c:v>-3.4211</c:v>
                </c:pt>
                <c:pt idx="9">
                  <c:v>-4.1109999999999998</c:v>
                </c:pt>
                <c:pt idx="10">
                  <c:v>-1.6920999999999999</c:v>
                </c:pt>
                <c:pt idx="11">
                  <c:v>-2.8275000000000001</c:v>
                </c:pt>
                <c:pt idx="12">
                  <c:v>-0.31623000000000001</c:v>
                </c:pt>
                <c:pt idx="13">
                  <c:v>-7.1548999999999996</c:v>
                </c:pt>
                <c:pt idx="14">
                  <c:v>-1.2314000000000001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1BE-4376-A43A-CAB7390EC835}"/>
            </c:ext>
          </c:extLst>
        </c:ser>
        <c:ser>
          <c:idx val="12"/>
          <c:order val="12"/>
          <c:tx>
            <c:strRef>
              <c:f>'LDA taxa 2'!$A$151</c:f>
              <c:strCache>
                <c:ptCount val="1"/>
                <c:pt idx="0">
                  <c:v>Australovenator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'LDA taxa 2'!$C$151:$C$167</c:f>
              <c:numCache>
                <c:formatCode>General</c:formatCode>
                <c:ptCount val="17"/>
                <c:pt idx="0">
                  <c:v>-3.4964</c:v>
                </c:pt>
                <c:pt idx="1">
                  <c:v>-3.7256999999999998</c:v>
                </c:pt>
                <c:pt idx="2">
                  <c:v>-3.6303000000000001</c:v>
                </c:pt>
                <c:pt idx="3">
                  <c:v>-2.4192</c:v>
                </c:pt>
                <c:pt idx="4">
                  <c:v>-3.2296</c:v>
                </c:pt>
                <c:pt idx="5">
                  <c:v>-2.2938000000000001</c:v>
                </c:pt>
                <c:pt idx="6">
                  <c:v>-3.7774000000000001</c:v>
                </c:pt>
                <c:pt idx="7">
                  <c:v>-3.1812</c:v>
                </c:pt>
                <c:pt idx="8">
                  <c:v>-2.5506000000000002</c:v>
                </c:pt>
                <c:pt idx="9">
                  <c:v>-3.6212</c:v>
                </c:pt>
                <c:pt idx="10">
                  <c:v>-2.6154000000000002</c:v>
                </c:pt>
                <c:pt idx="11">
                  <c:v>-2.2429999999999999</c:v>
                </c:pt>
                <c:pt idx="12">
                  <c:v>-2.3062999999999998</c:v>
                </c:pt>
                <c:pt idx="13">
                  <c:v>-2.4314</c:v>
                </c:pt>
                <c:pt idx="14">
                  <c:v>-4.9278000000000004</c:v>
                </c:pt>
                <c:pt idx="15">
                  <c:v>-1.4871000000000001</c:v>
                </c:pt>
                <c:pt idx="16">
                  <c:v>-2.0666000000000002</c:v>
                </c:pt>
              </c:numCache>
            </c:numRef>
          </c:xVal>
          <c:yVal>
            <c:numRef>
              <c:f>'LDA taxa 2'!$D$151:$D$167</c:f>
              <c:numCache>
                <c:formatCode>General</c:formatCode>
                <c:ptCount val="17"/>
                <c:pt idx="0">
                  <c:v>-3.4249999999999998</c:v>
                </c:pt>
                <c:pt idx="1">
                  <c:v>-3.5350999999999999</c:v>
                </c:pt>
                <c:pt idx="2">
                  <c:v>-3.7913999999999999</c:v>
                </c:pt>
                <c:pt idx="3">
                  <c:v>-1.6215999999999999</c:v>
                </c:pt>
                <c:pt idx="4">
                  <c:v>-2.5630000000000002</c:v>
                </c:pt>
                <c:pt idx="5">
                  <c:v>-2.2305000000000001</c:v>
                </c:pt>
                <c:pt idx="6">
                  <c:v>-3.3801999999999999</c:v>
                </c:pt>
                <c:pt idx="7">
                  <c:v>-3.2134999999999998</c:v>
                </c:pt>
                <c:pt idx="8">
                  <c:v>-2.8809999999999998</c:v>
                </c:pt>
                <c:pt idx="9">
                  <c:v>-3.5108999999999999</c:v>
                </c:pt>
                <c:pt idx="10">
                  <c:v>-2.0198999999999998</c:v>
                </c:pt>
                <c:pt idx="11">
                  <c:v>-2.3199000000000001</c:v>
                </c:pt>
                <c:pt idx="12">
                  <c:v>-2.5619999999999998</c:v>
                </c:pt>
                <c:pt idx="13">
                  <c:v>-2.7058</c:v>
                </c:pt>
                <c:pt idx="14">
                  <c:v>-4.1816000000000004</c:v>
                </c:pt>
                <c:pt idx="15">
                  <c:v>-2.4636</c:v>
                </c:pt>
                <c:pt idx="16">
                  <c:v>-0.57752999999999999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1BE-4376-A43A-CAB7390EC835}"/>
            </c:ext>
          </c:extLst>
        </c:ser>
        <c:ser>
          <c:idx val="13"/>
          <c:order val="13"/>
          <c:tx>
            <c:strRef>
              <c:f>'LDA taxa 2'!$A$168</c:f>
              <c:strCache>
                <c:ptCount val="1"/>
                <c:pt idx="0">
                  <c:v>Acrocanthosaurus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'LDA taxa 2'!$C$168:$C$227</c:f>
              <c:numCache>
                <c:formatCode>General</c:formatCode>
                <c:ptCount val="60"/>
                <c:pt idx="0">
                  <c:v>2.3050000000000002</c:v>
                </c:pt>
                <c:pt idx="1">
                  <c:v>1.3728</c:v>
                </c:pt>
                <c:pt idx="2">
                  <c:v>2.7503000000000002</c:v>
                </c:pt>
                <c:pt idx="3">
                  <c:v>3.5022000000000002</c:v>
                </c:pt>
                <c:pt idx="4">
                  <c:v>3.8296000000000001</c:v>
                </c:pt>
                <c:pt idx="5">
                  <c:v>2.5118</c:v>
                </c:pt>
                <c:pt idx="6">
                  <c:v>3.1469999999999998</c:v>
                </c:pt>
                <c:pt idx="7">
                  <c:v>4.6802000000000001</c:v>
                </c:pt>
                <c:pt idx="8">
                  <c:v>4.0328999999999997</c:v>
                </c:pt>
                <c:pt idx="9">
                  <c:v>3.5101</c:v>
                </c:pt>
                <c:pt idx="10">
                  <c:v>4.4391999999999996</c:v>
                </c:pt>
                <c:pt idx="11">
                  <c:v>4.0128000000000004</c:v>
                </c:pt>
                <c:pt idx="12">
                  <c:v>3.254</c:v>
                </c:pt>
                <c:pt idx="13">
                  <c:v>4.3539000000000003</c:v>
                </c:pt>
                <c:pt idx="14">
                  <c:v>3.8936000000000002</c:v>
                </c:pt>
                <c:pt idx="15">
                  <c:v>3.9224999999999999</c:v>
                </c:pt>
                <c:pt idx="16">
                  <c:v>3.1465999999999998</c:v>
                </c:pt>
                <c:pt idx="17">
                  <c:v>0.58650999999999998</c:v>
                </c:pt>
                <c:pt idx="18">
                  <c:v>3.0720000000000001</c:v>
                </c:pt>
                <c:pt idx="19">
                  <c:v>3.7593000000000001</c:v>
                </c:pt>
                <c:pt idx="20">
                  <c:v>3.3365</c:v>
                </c:pt>
                <c:pt idx="21">
                  <c:v>3.3706</c:v>
                </c:pt>
                <c:pt idx="22">
                  <c:v>3.9738000000000002</c:v>
                </c:pt>
                <c:pt idx="23">
                  <c:v>2.7801999999999998</c:v>
                </c:pt>
                <c:pt idx="24">
                  <c:v>3.3191000000000002</c:v>
                </c:pt>
                <c:pt idx="25">
                  <c:v>2.3496000000000001</c:v>
                </c:pt>
                <c:pt idx="26">
                  <c:v>2.6110000000000002</c:v>
                </c:pt>
                <c:pt idx="27">
                  <c:v>3.8675000000000002</c:v>
                </c:pt>
                <c:pt idx="28">
                  <c:v>3.3393999999999999</c:v>
                </c:pt>
                <c:pt idx="29">
                  <c:v>2.9125999999999999</c:v>
                </c:pt>
                <c:pt idx="30">
                  <c:v>3.536</c:v>
                </c:pt>
                <c:pt idx="31">
                  <c:v>3.3149999999999999</c:v>
                </c:pt>
                <c:pt idx="32">
                  <c:v>3.0606</c:v>
                </c:pt>
                <c:pt idx="33">
                  <c:v>2.0507</c:v>
                </c:pt>
                <c:pt idx="34">
                  <c:v>2.6440000000000001</c:v>
                </c:pt>
                <c:pt idx="35">
                  <c:v>2.8220000000000001</c:v>
                </c:pt>
                <c:pt idx="36">
                  <c:v>3.2519999999999998</c:v>
                </c:pt>
                <c:pt idx="37">
                  <c:v>4.5833000000000004</c:v>
                </c:pt>
                <c:pt idx="38">
                  <c:v>4.6101000000000001</c:v>
                </c:pt>
                <c:pt idx="39">
                  <c:v>4.9888000000000003</c:v>
                </c:pt>
                <c:pt idx="40">
                  <c:v>2.2077</c:v>
                </c:pt>
                <c:pt idx="41">
                  <c:v>-7.1391999999999997E-2</c:v>
                </c:pt>
                <c:pt idx="42">
                  <c:v>4.7965</c:v>
                </c:pt>
                <c:pt idx="43">
                  <c:v>4.5113000000000003</c:v>
                </c:pt>
                <c:pt idx="44">
                  <c:v>3.7616999999999998</c:v>
                </c:pt>
                <c:pt idx="45">
                  <c:v>2.7934000000000001</c:v>
                </c:pt>
                <c:pt idx="46">
                  <c:v>2.5265</c:v>
                </c:pt>
                <c:pt idx="47">
                  <c:v>8.8938000000000003E-2</c:v>
                </c:pt>
                <c:pt idx="48">
                  <c:v>2.5952000000000002</c:v>
                </c:pt>
                <c:pt idx="49">
                  <c:v>3.3536999999999999</c:v>
                </c:pt>
                <c:pt idx="50">
                  <c:v>3.5602</c:v>
                </c:pt>
                <c:pt idx="51">
                  <c:v>3.92</c:v>
                </c:pt>
                <c:pt idx="52">
                  <c:v>4.3471000000000002</c:v>
                </c:pt>
                <c:pt idx="53">
                  <c:v>3.7242999999999999</c:v>
                </c:pt>
                <c:pt idx="54">
                  <c:v>3.6410999999999998</c:v>
                </c:pt>
                <c:pt idx="55">
                  <c:v>3.2370000000000001</c:v>
                </c:pt>
                <c:pt idx="56">
                  <c:v>1.3517999999999999</c:v>
                </c:pt>
                <c:pt idx="57">
                  <c:v>0.85358999999999996</c:v>
                </c:pt>
                <c:pt idx="58">
                  <c:v>3.4870999999999999</c:v>
                </c:pt>
                <c:pt idx="59">
                  <c:v>3.8008000000000002</c:v>
                </c:pt>
              </c:numCache>
            </c:numRef>
          </c:xVal>
          <c:yVal>
            <c:numRef>
              <c:f>'LDA taxa 2'!$D$168:$D$227</c:f>
              <c:numCache>
                <c:formatCode>General</c:formatCode>
                <c:ptCount val="60"/>
                <c:pt idx="0">
                  <c:v>0.37023</c:v>
                </c:pt>
                <c:pt idx="1">
                  <c:v>-1.59</c:v>
                </c:pt>
                <c:pt idx="2">
                  <c:v>-1.9160999999999999</c:v>
                </c:pt>
                <c:pt idx="3">
                  <c:v>-1.2645</c:v>
                </c:pt>
                <c:pt idx="4">
                  <c:v>-1.5645</c:v>
                </c:pt>
                <c:pt idx="5">
                  <c:v>-0.76095000000000002</c:v>
                </c:pt>
                <c:pt idx="6">
                  <c:v>-1.7843</c:v>
                </c:pt>
                <c:pt idx="7">
                  <c:v>-0.63741000000000003</c:v>
                </c:pt>
                <c:pt idx="8">
                  <c:v>-0.75199000000000005</c:v>
                </c:pt>
                <c:pt idx="9">
                  <c:v>-0.85977000000000003</c:v>
                </c:pt>
                <c:pt idx="10">
                  <c:v>1.7174999999999999E-2</c:v>
                </c:pt>
                <c:pt idx="11">
                  <c:v>0.82569000000000004</c:v>
                </c:pt>
                <c:pt idx="12">
                  <c:v>-0.78117000000000003</c:v>
                </c:pt>
                <c:pt idx="13">
                  <c:v>0.95984999999999998</c:v>
                </c:pt>
                <c:pt idx="14">
                  <c:v>0.88607999999999998</c:v>
                </c:pt>
                <c:pt idx="15">
                  <c:v>-1.6133999999999999</c:v>
                </c:pt>
                <c:pt idx="16">
                  <c:v>-0.41141</c:v>
                </c:pt>
                <c:pt idx="17">
                  <c:v>-0.83764000000000005</c:v>
                </c:pt>
                <c:pt idx="18">
                  <c:v>-1.4573</c:v>
                </c:pt>
                <c:pt idx="19">
                  <c:v>-1.4562999999999999</c:v>
                </c:pt>
                <c:pt idx="20">
                  <c:v>-0.42391000000000001</c:v>
                </c:pt>
                <c:pt idx="21">
                  <c:v>-0.30478</c:v>
                </c:pt>
                <c:pt idx="22">
                  <c:v>0.24976000000000001</c:v>
                </c:pt>
                <c:pt idx="23">
                  <c:v>0.21009</c:v>
                </c:pt>
                <c:pt idx="24">
                  <c:v>-0.17643</c:v>
                </c:pt>
                <c:pt idx="25">
                  <c:v>-0.99748999999999999</c:v>
                </c:pt>
                <c:pt idx="26">
                  <c:v>-1.4847999999999999</c:v>
                </c:pt>
                <c:pt idx="27">
                  <c:v>-1.0490999999999999</c:v>
                </c:pt>
                <c:pt idx="28">
                  <c:v>5.7292000000000003E-2</c:v>
                </c:pt>
                <c:pt idx="29">
                  <c:v>-0.56379999999999997</c:v>
                </c:pt>
                <c:pt idx="30">
                  <c:v>-0.36818000000000001</c:v>
                </c:pt>
                <c:pt idx="31">
                  <c:v>-0.22051999999999999</c:v>
                </c:pt>
                <c:pt idx="32">
                  <c:v>0.25070999999999999</c:v>
                </c:pt>
                <c:pt idx="33">
                  <c:v>0.27083000000000002</c:v>
                </c:pt>
                <c:pt idx="34">
                  <c:v>-0.66483999999999999</c:v>
                </c:pt>
                <c:pt idx="35">
                  <c:v>-1.5334000000000001</c:v>
                </c:pt>
                <c:pt idx="36">
                  <c:v>-1.129</c:v>
                </c:pt>
                <c:pt idx="37">
                  <c:v>-1.4612000000000001</c:v>
                </c:pt>
                <c:pt idx="38">
                  <c:v>-1.7364999999999999</c:v>
                </c:pt>
                <c:pt idx="39">
                  <c:v>-1.9363999999999999</c:v>
                </c:pt>
                <c:pt idx="40">
                  <c:v>-0.84679000000000004</c:v>
                </c:pt>
                <c:pt idx="41">
                  <c:v>0.30102000000000001</c:v>
                </c:pt>
                <c:pt idx="42">
                  <c:v>-1.8210999999999999</c:v>
                </c:pt>
                <c:pt idx="43">
                  <c:v>-1.5861000000000001</c:v>
                </c:pt>
                <c:pt idx="44">
                  <c:v>-1.4646999999999999</c:v>
                </c:pt>
                <c:pt idx="45">
                  <c:v>-0.81544000000000005</c:v>
                </c:pt>
                <c:pt idx="46">
                  <c:v>-0.46405000000000002</c:v>
                </c:pt>
                <c:pt idx="47">
                  <c:v>0.61963000000000001</c:v>
                </c:pt>
                <c:pt idx="48">
                  <c:v>-0.55633999999999995</c:v>
                </c:pt>
                <c:pt idx="49">
                  <c:v>-1.3260000000000001</c:v>
                </c:pt>
                <c:pt idx="50">
                  <c:v>-0.96040999999999999</c:v>
                </c:pt>
                <c:pt idx="51">
                  <c:v>-0.55779999999999996</c:v>
                </c:pt>
                <c:pt idx="52">
                  <c:v>-2.0226999999999999</c:v>
                </c:pt>
                <c:pt idx="53">
                  <c:v>-0.86117999999999995</c:v>
                </c:pt>
                <c:pt idx="54">
                  <c:v>-1.1415</c:v>
                </c:pt>
                <c:pt idx="55">
                  <c:v>-1.0844</c:v>
                </c:pt>
                <c:pt idx="56">
                  <c:v>0.31939000000000001</c:v>
                </c:pt>
                <c:pt idx="57">
                  <c:v>1.1431</c:v>
                </c:pt>
                <c:pt idx="58">
                  <c:v>-1.4634</c:v>
                </c:pt>
                <c:pt idx="59">
                  <c:v>-1.343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1BE-4376-A43A-CAB7390EC835}"/>
            </c:ext>
          </c:extLst>
        </c:ser>
        <c:ser>
          <c:idx val="14"/>
          <c:order val="14"/>
          <c:tx>
            <c:strRef>
              <c:f>'LDA taxa 2'!$A$228</c:f>
              <c:strCache>
                <c:ptCount val="1"/>
                <c:pt idx="0">
                  <c:v>Eocarcharia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'LDA taxa 2'!$C$228:$C$229</c:f>
              <c:numCache>
                <c:formatCode>General</c:formatCode>
                <c:ptCount val="2"/>
                <c:pt idx="0">
                  <c:v>2.1371000000000002</c:v>
                </c:pt>
                <c:pt idx="1">
                  <c:v>1.2367999999999999</c:v>
                </c:pt>
              </c:numCache>
            </c:numRef>
          </c:xVal>
          <c:yVal>
            <c:numRef>
              <c:f>'LDA taxa 2'!$D$228:$D$229</c:f>
              <c:numCache>
                <c:formatCode>General</c:formatCode>
                <c:ptCount val="2"/>
                <c:pt idx="0">
                  <c:v>-0.82096000000000002</c:v>
                </c:pt>
                <c:pt idx="1">
                  <c:v>-1.1218999999999999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1BE-4376-A43A-CAB7390EC835}"/>
            </c:ext>
          </c:extLst>
        </c:ser>
        <c:ser>
          <c:idx val="15"/>
          <c:order val="15"/>
          <c:tx>
            <c:strRef>
              <c:f>'LDA taxa 2'!$A$230</c:f>
              <c:strCache>
                <c:ptCount val="1"/>
                <c:pt idx="0">
                  <c:v>Giganotosaurus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'LDA taxa 2'!$C$230:$C$236</c:f>
              <c:numCache>
                <c:formatCode>General</c:formatCode>
                <c:ptCount val="7"/>
                <c:pt idx="0">
                  <c:v>2.4493</c:v>
                </c:pt>
                <c:pt idx="1">
                  <c:v>2.4592999999999998</c:v>
                </c:pt>
                <c:pt idx="2">
                  <c:v>2.5571999999999999</c:v>
                </c:pt>
                <c:pt idx="3">
                  <c:v>2.4338000000000002</c:v>
                </c:pt>
                <c:pt idx="4">
                  <c:v>1.3481000000000001</c:v>
                </c:pt>
                <c:pt idx="5">
                  <c:v>2.9958</c:v>
                </c:pt>
                <c:pt idx="6">
                  <c:v>0.79554000000000002</c:v>
                </c:pt>
              </c:numCache>
            </c:numRef>
          </c:xVal>
          <c:yVal>
            <c:numRef>
              <c:f>'LDA taxa 2'!$D$230:$D$236</c:f>
              <c:numCache>
                <c:formatCode>General</c:formatCode>
                <c:ptCount val="7"/>
                <c:pt idx="0">
                  <c:v>3.3172999999999999</c:v>
                </c:pt>
                <c:pt idx="1">
                  <c:v>3.9039000000000001</c:v>
                </c:pt>
                <c:pt idx="2">
                  <c:v>2.2037</c:v>
                </c:pt>
                <c:pt idx="3">
                  <c:v>1.3696999999999999</c:v>
                </c:pt>
                <c:pt idx="4">
                  <c:v>3.9838</c:v>
                </c:pt>
                <c:pt idx="5">
                  <c:v>2.5990000000000002</c:v>
                </c:pt>
                <c:pt idx="6">
                  <c:v>3.5807000000000002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1BE-4376-A43A-CAB7390EC835}"/>
            </c:ext>
          </c:extLst>
        </c:ser>
        <c:ser>
          <c:idx val="16"/>
          <c:order val="16"/>
          <c:tx>
            <c:strRef>
              <c:f>'LDA taxa 2'!$A$237</c:f>
              <c:strCache>
                <c:ptCount val="1"/>
                <c:pt idx="0">
                  <c:v>Mapusaurus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'LDA taxa 2'!$C$237:$C$243</c:f>
              <c:numCache>
                <c:formatCode>General</c:formatCode>
                <c:ptCount val="7"/>
                <c:pt idx="0">
                  <c:v>2.1918000000000002</c:v>
                </c:pt>
                <c:pt idx="1">
                  <c:v>3.1377000000000002</c:v>
                </c:pt>
                <c:pt idx="2">
                  <c:v>2.1231</c:v>
                </c:pt>
                <c:pt idx="3">
                  <c:v>1.8876999999999999</c:v>
                </c:pt>
                <c:pt idx="4">
                  <c:v>1.6817</c:v>
                </c:pt>
                <c:pt idx="5">
                  <c:v>1.6384000000000001</c:v>
                </c:pt>
                <c:pt idx="6">
                  <c:v>0.47469</c:v>
                </c:pt>
              </c:numCache>
            </c:numRef>
          </c:xVal>
          <c:yVal>
            <c:numRef>
              <c:f>'LDA taxa 2'!$D$237:$D$243</c:f>
              <c:numCache>
                <c:formatCode>General</c:formatCode>
                <c:ptCount val="7"/>
                <c:pt idx="0">
                  <c:v>1.3742000000000001</c:v>
                </c:pt>
                <c:pt idx="1">
                  <c:v>2.1812</c:v>
                </c:pt>
                <c:pt idx="2">
                  <c:v>3.3159999999999998</c:v>
                </c:pt>
                <c:pt idx="3">
                  <c:v>3.2250000000000001</c:v>
                </c:pt>
                <c:pt idx="4">
                  <c:v>2.1739000000000002</c:v>
                </c:pt>
                <c:pt idx="5">
                  <c:v>1.4783999999999999</c:v>
                </c:pt>
                <c:pt idx="6">
                  <c:v>3.6341999999999999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1BE-4376-A43A-CAB7390EC835}"/>
            </c:ext>
          </c:extLst>
        </c:ser>
        <c:ser>
          <c:idx val="17"/>
          <c:order val="17"/>
          <c:tx>
            <c:strRef>
              <c:f>'LDA taxa 2'!$A$244</c:f>
              <c:strCache>
                <c:ptCount val="1"/>
                <c:pt idx="0">
                  <c:v>Alioramus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'LDA taxa 2'!$C$244:$C$259</c:f>
              <c:numCache>
                <c:formatCode>General</c:formatCode>
                <c:ptCount val="16"/>
                <c:pt idx="0">
                  <c:v>-1.1223000000000001</c:v>
                </c:pt>
                <c:pt idx="1">
                  <c:v>-1.1231</c:v>
                </c:pt>
                <c:pt idx="2">
                  <c:v>-1.7430000000000001</c:v>
                </c:pt>
                <c:pt idx="3">
                  <c:v>-1.048</c:v>
                </c:pt>
                <c:pt idx="4">
                  <c:v>-0.26929999999999998</c:v>
                </c:pt>
                <c:pt idx="5">
                  <c:v>-1.0673999999999999</c:v>
                </c:pt>
                <c:pt idx="6">
                  <c:v>-0.88697999999999999</c:v>
                </c:pt>
                <c:pt idx="7">
                  <c:v>-0.71053999999999995</c:v>
                </c:pt>
                <c:pt idx="8">
                  <c:v>-1.4581999999999999</c:v>
                </c:pt>
                <c:pt idx="9">
                  <c:v>-1.8301000000000001</c:v>
                </c:pt>
                <c:pt idx="10">
                  <c:v>-0.70674999999999999</c:v>
                </c:pt>
                <c:pt idx="11">
                  <c:v>-1.0258</c:v>
                </c:pt>
                <c:pt idx="12">
                  <c:v>-1.0580000000000001</c:v>
                </c:pt>
                <c:pt idx="13">
                  <c:v>-1.2702</c:v>
                </c:pt>
                <c:pt idx="14">
                  <c:v>-1.2758</c:v>
                </c:pt>
                <c:pt idx="15">
                  <c:v>-1.498</c:v>
                </c:pt>
              </c:numCache>
            </c:numRef>
          </c:xVal>
          <c:yVal>
            <c:numRef>
              <c:f>'LDA taxa 2'!$D$244:$D$259</c:f>
              <c:numCache>
                <c:formatCode>General</c:formatCode>
                <c:ptCount val="16"/>
                <c:pt idx="0">
                  <c:v>-1.2871999999999999</c:v>
                </c:pt>
                <c:pt idx="1">
                  <c:v>-1.8333999999999999</c:v>
                </c:pt>
                <c:pt idx="2">
                  <c:v>-0.15773999999999999</c:v>
                </c:pt>
                <c:pt idx="3">
                  <c:v>-2.5508000000000002</c:v>
                </c:pt>
                <c:pt idx="4">
                  <c:v>-1.4952000000000001</c:v>
                </c:pt>
                <c:pt idx="5">
                  <c:v>-1.5578000000000001</c:v>
                </c:pt>
                <c:pt idx="6">
                  <c:v>-1.0679000000000001</c:v>
                </c:pt>
                <c:pt idx="7">
                  <c:v>-1.2642</c:v>
                </c:pt>
                <c:pt idx="8">
                  <c:v>-2.6629999999999998</c:v>
                </c:pt>
                <c:pt idx="9">
                  <c:v>-1.9789000000000001</c:v>
                </c:pt>
                <c:pt idx="10">
                  <c:v>-1.9272</c:v>
                </c:pt>
                <c:pt idx="11">
                  <c:v>-2.613</c:v>
                </c:pt>
                <c:pt idx="12">
                  <c:v>-2.5173000000000001</c:v>
                </c:pt>
                <c:pt idx="13">
                  <c:v>-2.3824000000000001</c:v>
                </c:pt>
                <c:pt idx="14">
                  <c:v>-1.9663999999999999</c:v>
                </c:pt>
                <c:pt idx="15">
                  <c:v>-2.9731999999999998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1BE-4376-A43A-CAB7390EC835}"/>
            </c:ext>
          </c:extLst>
        </c:ser>
        <c:ser>
          <c:idx val="18"/>
          <c:order val="18"/>
          <c:tx>
            <c:strRef>
              <c:f>'LDA taxa 2'!$A$260</c:f>
              <c:strCache>
                <c:ptCount val="1"/>
                <c:pt idx="0">
                  <c:v>Gorgosaurus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'LDA taxa 2'!$C$260:$C$285</c:f>
              <c:numCache>
                <c:formatCode>General</c:formatCode>
                <c:ptCount val="26"/>
                <c:pt idx="0">
                  <c:v>-0.57801000000000002</c:v>
                </c:pt>
                <c:pt idx="1">
                  <c:v>0.88153000000000004</c:v>
                </c:pt>
                <c:pt idx="2">
                  <c:v>0.80684999999999996</c:v>
                </c:pt>
                <c:pt idx="3">
                  <c:v>1.3277000000000001</c:v>
                </c:pt>
                <c:pt idx="4">
                  <c:v>1.3986000000000001</c:v>
                </c:pt>
                <c:pt idx="5">
                  <c:v>-0.58128999999999997</c:v>
                </c:pt>
                <c:pt idx="6">
                  <c:v>0.53210999999999997</c:v>
                </c:pt>
                <c:pt idx="7">
                  <c:v>0.36627999999999999</c:v>
                </c:pt>
                <c:pt idx="8">
                  <c:v>-0.48935000000000001</c:v>
                </c:pt>
                <c:pt idx="9">
                  <c:v>1.617</c:v>
                </c:pt>
                <c:pt idx="10">
                  <c:v>0.56672999999999996</c:v>
                </c:pt>
                <c:pt idx="11">
                  <c:v>1.9697</c:v>
                </c:pt>
                <c:pt idx="12">
                  <c:v>1.5989</c:v>
                </c:pt>
                <c:pt idx="13">
                  <c:v>1.3634999999999999</c:v>
                </c:pt>
                <c:pt idx="14">
                  <c:v>0.83606999999999998</c:v>
                </c:pt>
                <c:pt idx="15">
                  <c:v>1.0847</c:v>
                </c:pt>
                <c:pt idx="16">
                  <c:v>-0.24157000000000001</c:v>
                </c:pt>
                <c:pt idx="17">
                  <c:v>-2.6960000000000001E-2</c:v>
                </c:pt>
                <c:pt idx="18">
                  <c:v>7.8002000000000002E-2</c:v>
                </c:pt>
                <c:pt idx="19">
                  <c:v>9.4184000000000004E-2</c:v>
                </c:pt>
                <c:pt idx="20">
                  <c:v>-1.4355</c:v>
                </c:pt>
                <c:pt idx="21">
                  <c:v>0.47155999999999998</c:v>
                </c:pt>
                <c:pt idx="22">
                  <c:v>0.13392000000000001</c:v>
                </c:pt>
                <c:pt idx="23">
                  <c:v>0.45895999999999998</c:v>
                </c:pt>
                <c:pt idx="24">
                  <c:v>8.2837999999999995E-2</c:v>
                </c:pt>
                <c:pt idx="25">
                  <c:v>-0.29455999999999999</c:v>
                </c:pt>
              </c:numCache>
            </c:numRef>
          </c:xVal>
          <c:yVal>
            <c:numRef>
              <c:f>'LDA taxa 2'!$D$260:$D$285</c:f>
              <c:numCache>
                <c:formatCode>General</c:formatCode>
                <c:ptCount val="26"/>
                <c:pt idx="0">
                  <c:v>2.0552000000000001</c:v>
                </c:pt>
                <c:pt idx="1">
                  <c:v>0.86629</c:v>
                </c:pt>
                <c:pt idx="2">
                  <c:v>-0.22689999999999999</c:v>
                </c:pt>
                <c:pt idx="3">
                  <c:v>-0.48187999999999998</c:v>
                </c:pt>
                <c:pt idx="4">
                  <c:v>0.3735</c:v>
                </c:pt>
                <c:pt idx="5">
                  <c:v>0.11668000000000001</c:v>
                </c:pt>
                <c:pt idx="6">
                  <c:v>0.28767999999999999</c:v>
                </c:pt>
                <c:pt idx="7">
                  <c:v>-0.91766999999999999</c:v>
                </c:pt>
                <c:pt idx="8">
                  <c:v>1.1252</c:v>
                </c:pt>
                <c:pt idx="9">
                  <c:v>-6.0963000000000003E-2</c:v>
                </c:pt>
                <c:pt idx="10">
                  <c:v>0.74189000000000005</c:v>
                </c:pt>
                <c:pt idx="11">
                  <c:v>-0.12839999999999999</c:v>
                </c:pt>
                <c:pt idx="12">
                  <c:v>0.24807999999999999</c:v>
                </c:pt>
                <c:pt idx="13">
                  <c:v>0.35181000000000001</c:v>
                </c:pt>
                <c:pt idx="14">
                  <c:v>-0.10353</c:v>
                </c:pt>
                <c:pt idx="15">
                  <c:v>1.9954000000000001</c:v>
                </c:pt>
                <c:pt idx="16">
                  <c:v>0.74050000000000005</c:v>
                </c:pt>
                <c:pt idx="17">
                  <c:v>-2.1617999999999999</c:v>
                </c:pt>
                <c:pt idx="18">
                  <c:v>-1.3231999999999999</c:v>
                </c:pt>
                <c:pt idx="19">
                  <c:v>-1.7666999999999999</c:v>
                </c:pt>
                <c:pt idx="20">
                  <c:v>-3.3576999999999999</c:v>
                </c:pt>
                <c:pt idx="21">
                  <c:v>-0.88582000000000005</c:v>
                </c:pt>
                <c:pt idx="22">
                  <c:v>-1.0662</c:v>
                </c:pt>
                <c:pt idx="23">
                  <c:v>-1.6768000000000001</c:v>
                </c:pt>
                <c:pt idx="24">
                  <c:v>-0.25600000000000001</c:v>
                </c:pt>
                <c:pt idx="25">
                  <c:v>-1.6325000000000001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1BE-4376-A43A-CAB7390EC835}"/>
            </c:ext>
          </c:extLst>
        </c:ser>
        <c:ser>
          <c:idx val="19"/>
          <c:order val="19"/>
          <c:tx>
            <c:strRef>
              <c:f>'LDA taxa 2'!$A$286</c:f>
              <c:strCache>
                <c:ptCount val="1"/>
                <c:pt idx="0">
                  <c:v>Albertosaurus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'LDA taxa 2'!$C$286:$C$296</c:f>
              <c:numCache>
                <c:formatCode>General</c:formatCode>
                <c:ptCount val="11"/>
                <c:pt idx="0">
                  <c:v>1.4917</c:v>
                </c:pt>
                <c:pt idx="1">
                  <c:v>1.2038</c:v>
                </c:pt>
                <c:pt idx="2">
                  <c:v>1.3623000000000001</c:v>
                </c:pt>
                <c:pt idx="3">
                  <c:v>2.3815</c:v>
                </c:pt>
                <c:pt idx="4">
                  <c:v>2.3077999999999999</c:v>
                </c:pt>
                <c:pt idx="5">
                  <c:v>2.3271999999999999</c:v>
                </c:pt>
                <c:pt idx="6">
                  <c:v>1.5256000000000001</c:v>
                </c:pt>
                <c:pt idx="7">
                  <c:v>2.9645000000000001</c:v>
                </c:pt>
                <c:pt idx="8">
                  <c:v>2.1825000000000001</c:v>
                </c:pt>
                <c:pt idx="9">
                  <c:v>1.9626999999999999</c:v>
                </c:pt>
                <c:pt idx="10">
                  <c:v>-0.26932</c:v>
                </c:pt>
              </c:numCache>
            </c:numRef>
          </c:xVal>
          <c:yVal>
            <c:numRef>
              <c:f>'LDA taxa 2'!$D$286:$D$296</c:f>
              <c:numCache>
                <c:formatCode>General</c:formatCode>
                <c:ptCount val="11"/>
                <c:pt idx="0">
                  <c:v>-0.50190000000000001</c:v>
                </c:pt>
                <c:pt idx="1">
                  <c:v>3.0089999999999999</c:v>
                </c:pt>
                <c:pt idx="2">
                  <c:v>2.4087000000000001</c:v>
                </c:pt>
                <c:pt idx="3">
                  <c:v>1.0055000000000001</c:v>
                </c:pt>
                <c:pt idx="4">
                  <c:v>1.7042999999999999</c:v>
                </c:pt>
                <c:pt idx="5">
                  <c:v>1.2461</c:v>
                </c:pt>
                <c:pt idx="6">
                  <c:v>1.1704000000000001</c:v>
                </c:pt>
                <c:pt idx="7">
                  <c:v>0.38156000000000001</c:v>
                </c:pt>
                <c:pt idx="8">
                  <c:v>1.5438000000000001</c:v>
                </c:pt>
                <c:pt idx="9">
                  <c:v>-4.9744999999999998E-2</c:v>
                </c:pt>
                <c:pt idx="10">
                  <c:v>1.7062999999999999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1BE-4376-A43A-CAB7390EC835}"/>
            </c:ext>
          </c:extLst>
        </c:ser>
        <c:ser>
          <c:idx val="20"/>
          <c:order val="20"/>
          <c:tx>
            <c:strRef>
              <c:f>'LDA taxa 2'!$A$297</c:f>
              <c:strCache>
                <c:ptCount val="1"/>
                <c:pt idx="0">
                  <c:v>MG 73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'LDA taxa 2'!$C$297</c:f>
              <c:numCache>
                <c:formatCode>General</c:formatCode>
                <c:ptCount val="1"/>
                <c:pt idx="0">
                  <c:v>-2.4413</c:v>
                </c:pt>
              </c:numCache>
            </c:numRef>
          </c:xVal>
          <c:yVal>
            <c:numRef>
              <c:f>'LDA taxa 2'!$D$297</c:f>
              <c:numCache>
                <c:formatCode>General</c:formatCode>
                <c:ptCount val="1"/>
                <c:pt idx="0">
                  <c:v>-1.7963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1BE-4376-A43A-CAB7390EC835}"/>
            </c:ext>
          </c:extLst>
        </c:ser>
        <c:ser>
          <c:idx val="21"/>
          <c:order val="21"/>
          <c:tx>
            <c:strRef>
              <c:f>'LDA taxa 2'!$A$298</c:f>
              <c:strCache>
                <c:ptCount val="1"/>
                <c:pt idx="0">
                  <c:v>CH 168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'LDA taxa 2'!$C$298</c:f>
              <c:numCache>
                <c:formatCode>General</c:formatCode>
                <c:ptCount val="1"/>
                <c:pt idx="0">
                  <c:v>0.92673000000000005</c:v>
                </c:pt>
              </c:numCache>
            </c:numRef>
          </c:xVal>
          <c:yVal>
            <c:numRef>
              <c:f>'LDA taxa 2'!$D$298</c:f>
              <c:numCache>
                <c:formatCode>General</c:formatCode>
                <c:ptCount val="1"/>
                <c:pt idx="0">
                  <c:v>-1.3566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61BE-4376-A43A-CAB7390EC835}"/>
            </c:ext>
          </c:extLst>
        </c:ser>
        <c:ser>
          <c:idx val="22"/>
          <c:order val="22"/>
          <c:tx>
            <c:strRef>
              <c:f>'LDA taxa 2'!$A$299</c:f>
              <c:strCache>
                <c:ptCount val="1"/>
                <c:pt idx="0">
                  <c:v>DPM-MON-T10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'LDA taxa 2'!$C$299</c:f>
              <c:numCache>
                <c:formatCode>General</c:formatCode>
                <c:ptCount val="1"/>
                <c:pt idx="0">
                  <c:v>-1.4909E-2</c:v>
                </c:pt>
              </c:numCache>
            </c:numRef>
          </c:xVal>
          <c:yVal>
            <c:numRef>
              <c:f>'LDA taxa 2'!$D$299</c:f>
              <c:numCache>
                <c:formatCode>General</c:formatCode>
                <c:ptCount val="1"/>
                <c:pt idx="0">
                  <c:v>-0.93403000000000003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61BE-4376-A43A-CAB7390EC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705872"/>
        <c:axId val="636708272"/>
      </c:scatterChart>
      <c:valAx>
        <c:axId val="63670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6708272"/>
        <c:crosses val="autoZero"/>
        <c:crossBetween val="midCat"/>
      </c:valAx>
      <c:valAx>
        <c:axId val="63670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6705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'LDA 3'!$A$2</c:f>
              <c:strCache>
                <c:ptCount val="1"/>
                <c:pt idx="0">
                  <c:v>Arcovenator Jas Neuf Sud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'LDA 3'!$D$2:$D$3</c:f>
              <c:numCache>
                <c:formatCode>General</c:formatCode>
                <c:ptCount val="2"/>
                <c:pt idx="0">
                  <c:v>0.64151000000000002</c:v>
                </c:pt>
                <c:pt idx="1">
                  <c:v>-1.4895</c:v>
                </c:pt>
              </c:numCache>
            </c:numRef>
          </c:xVal>
          <c:yVal>
            <c:numRef>
              <c:f>'LDA 3'!$E$2:$E$3</c:f>
              <c:numCache>
                <c:formatCode>General</c:formatCode>
                <c:ptCount val="2"/>
                <c:pt idx="0">
                  <c:v>-1.1076999999999999</c:v>
                </c:pt>
                <c:pt idx="1">
                  <c:v>-0.84767000000000003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95-461B-A32F-C3BF51304066}"/>
            </c:ext>
          </c:extLst>
        </c:ser>
        <c:ser>
          <c:idx val="1"/>
          <c:order val="1"/>
          <c:tx>
            <c:strRef>
              <c:f>'LDA 3'!$A$4</c:f>
              <c:strCache>
                <c:ptCount val="1"/>
                <c:pt idx="0">
                  <c:v>Abelisauridae indet. 1 Western Tremp Syncline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'LDA 3'!$D$4</c:f>
              <c:numCache>
                <c:formatCode>General</c:formatCode>
                <c:ptCount val="1"/>
                <c:pt idx="0">
                  <c:v>0.19589000000000001</c:v>
                </c:pt>
              </c:numCache>
            </c:numRef>
          </c:xVal>
          <c:yVal>
            <c:numRef>
              <c:f>'LDA 3'!$E$4</c:f>
              <c:numCache>
                <c:formatCode>General</c:formatCode>
                <c:ptCount val="1"/>
                <c:pt idx="0">
                  <c:v>-3.0916000000000001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95-461B-A32F-C3BF51304066}"/>
            </c:ext>
          </c:extLst>
        </c:ser>
        <c:ser>
          <c:idx val="2"/>
          <c:order val="2"/>
          <c:tx>
            <c:strRef>
              <c:f>'LDA 3'!$A$5</c:f>
              <c:strCache>
                <c:ptCount val="1"/>
                <c:pt idx="0">
                  <c:v>Abelisauridae indet. 2 Western Tremp Syncline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'LDA 3'!$D$5:$D$8</c:f>
              <c:numCache>
                <c:formatCode>General</c:formatCode>
                <c:ptCount val="4"/>
                <c:pt idx="0">
                  <c:v>1.8129999999999999</c:v>
                </c:pt>
                <c:pt idx="1">
                  <c:v>1.2842</c:v>
                </c:pt>
                <c:pt idx="2">
                  <c:v>1.9693000000000001</c:v>
                </c:pt>
                <c:pt idx="3">
                  <c:v>2.6248999999999998</c:v>
                </c:pt>
              </c:numCache>
            </c:numRef>
          </c:xVal>
          <c:yVal>
            <c:numRef>
              <c:f>'LDA 3'!$E$5:$E$8</c:f>
              <c:numCache>
                <c:formatCode>General</c:formatCode>
                <c:ptCount val="4"/>
                <c:pt idx="0">
                  <c:v>0.45256000000000002</c:v>
                </c:pt>
                <c:pt idx="1">
                  <c:v>0.81849000000000005</c:v>
                </c:pt>
                <c:pt idx="2">
                  <c:v>-0.20707999999999999</c:v>
                </c:pt>
                <c:pt idx="3">
                  <c:v>0.62502000000000002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895-461B-A32F-C3BF51304066}"/>
            </c:ext>
          </c:extLst>
        </c:ser>
        <c:ser>
          <c:idx val="3"/>
          <c:order val="3"/>
          <c:tx>
            <c:strRef>
              <c:f>'LDA 3'!$C$9</c:f>
              <c:strCache>
                <c:ptCount val="1"/>
                <c:pt idx="0">
                  <c:v>Abelisauridae indet. 3 Western Tremp Syncline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'LDA 3'!$D$9:$D$16</c:f>
              <c:numCache>
                <c:formatCode>General</c:formatCode>
                <c:ptCount val="8"/>
                <c:pt idx="0">
                  <c:v>0.50058000000000002</c:v>
                </c:pt>
                <c:pt idx="1">
                  <c:v>0.87616000000000005</c:v>
                </c:pt>
                <c:pt idx="2" formatCode="0.00E+00">
                  <c:v>1.7626000000000001E-15</c:v>
                </c:pt>
                <c:pt idx="3">
                  <c:v>-0.51595999999999997</c:v>
                </c:pt>
                <c:pt idx="4">
                  <c:v>0.46586</c:v>
                </c:pt>
                <c:pt idx="5">
                  <c:v>0.57764000000000004</c:v>
                </c:pt>
                <c:pt idx="6">
                  <c:v>-0.46390999999999999</c:v>
                </c:pt>
                <c:pt idx="7">
                  <c:v>0.66666000000000003</c:v>
                </c:pt>
              </c:numCache>
            </c:numRef>
          </c:xVal>
          <c:yVal>
            <c:numRef>
              <c:f>'LDA 3'!$E$9:$E$16</c:f>
              <c:numCache>
                <c:formatCode>General</c:formatCode>
                <c:ptCount val="8"/>
                <c:pt idx="0">
                  <c:v>0.71199999999999997</c:v>
                </c:pt>
                <c:pt idx="1">
                  <c:v>0.29137000000000002</c:v>
                </c:pt>
                <c:pt idx="2" formatCode="0.00E+00">
                  <c:v>4.1187000000000003E-14</c:v>
                </c:pt>
                <c:pt idx="3">
                  <c:v>0.73173999999999995</c:v>
                </c:pt>
                <c:pt idx="4">
                  <c:v>-0.28028999999999998</c:v>
                </c:pt>
                <c:pt idx="5">
                  <c:v>0.53322999999999998</c:v>
                </c:pt>
                <c:pt idx="6">
                  <c:v>-0.88012999999999997</c:v>
                </c:pt>
                <c:pt idx="7">
                  <c:v>2.1120999999999999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895-461B-A32F-C3BF51304066}"/>
            </c:ext>
          </c:extLst>
        </c:ser>
        <c:ser>
          <c:idx val="4"/>
          <c:order val="4"/>
          <c:tx>
            <c:strRef>
              <c:f>'LDA 3'!$C$17</c:f>
              <c:strCache>
                <c:ptCount val="1"/>
                <c:pt idx="0">
                  <c:v>Arcovenator Laño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'LDA 3'!$D$17:$D$32</c:f>
              <c:numCache>
                <c:formatCode>General</c:formatCode>
                <c:ptCount val="16"/>
                <c:pt idx="0">
                  <c:v>-0.84557000000000004</c:v>
                </c:pt>
                <c:pt idx="1">
                  <c:v>-1.9705999999999999</c:v>
                </c:pt>
                <c:pt idx="2" formatCode="0.00E+00">
                  <c:v>1.7626000000000001E-15</c:v>
                </c:pt>
                <c:pt idx="3">
                  <c:v>-3.1682000000000001</c:v>
                </c:pt>
                <c:pt idx="4" formatCode="0.00E+00">
                  <c:v>1.7626000000000001E-15</c:v>
                </c:pt>
                <c:pt idx="5">
                  <c:v>-0.62444</c:v>
                </c:pt>
                <c:pt idx="6">
                  <c:v>-2.5632000000000001</c:v>
                </c:pt>
                <c:pt idx="7">
                  <c:v>-2.5489999999999999</c:v>
                </c:pt>
                <c:pt idx="8">
                  <c:v>-2.3317999999999999</c:v>
                </c:pt>
                <c:pt idx="9" formatCode="0.00E+00">
                  <c:v>1.7626000000000001E-15</c:v>
                </c:pt>
                <c:pt idx="10" formatCode="0.00E+00">
                  <c:v>1.7626000000000001E-15</c:v>
                </c:pt>
                <c:pt idx="11">
                  <c:v>-3.4788999999999999</c:v>
                </c:pt>
                <c:pt idx="12">
                  <c:v>-1.2211000000000001</c:v>
                </c:pt>
                <c:pt idx="13">
                  <c:v>-2.9710999999999999</c:v>
                </c:pt>
                <c:pt idx="14">
                  <c:v>-2.8140000000000001</c:v>
                </c:pt>
                <c:pt idx="15">
                  <c:v>-2.0720000000000001</c:v>
                </c:pt>
              </c:numCache>
            </c:numRef>
          </c:xVal>
          <c:yVal>
            <c:numRef>
              <c:f>'LDA 3'!$E$17:$E$32</c:f>
              <c:numCache>
                <c:formatCode>General</c:formatCode>
                <c:ptCount val="16"/>
                <c:pt idx="0">
                  <c:v>-1.2685999999999999</c:v>
                </c:pt>
                <c:pt idx="1">
                  <c:v>-0.10256</c:v>
                </c:pt>
                <c:pt idx="2" formatCode="0.00E+00">
                  <c:v>4.1187000000000003E-14</c:v>
                </c:pt>
                <c:pt idx="3">
                  <c:v>-0.84462999999999999</c:v>
                </c:pt>
                <c:pt idx="4" formatCode="0.00E+00">
                  <c:v>4.1187000000000003E-14</c:v>
                </c:pt>
                <c:pt idx="5">
                  <c:v>5.067E-2</c:v>
                </c:pt>
                <c:pt idx="6">
                  <c:v>-0.95226999999999995</c:v>
                </c:pt>
                <c:pt idx="7">
                  <c:v>-0.77658000000000005</c:v>
                </c:pt>
                <c:pt idx="8">
                  <c:v>-0.61916000000000004</c:v>
                </c:pt>
                <c:pt idx="9" formatCode="0.00E+00">
                  <c:v>4.1187000000000003E-14</c:v>
                </c:pt>
                <c:pt idx="10" formatCode="0.00E+00">
                  <c:v>4.1187000000000003E-14</c:v>
                </c:pt>
                <c:pt idx="11">
                  <c:v>-0.95508999999999999</c:v>
                </c:pt>
                <c:pt idx="12">
                  <c:v>-1.8051999999999999</c:v>
                </c:pt>
                <c:pt idx="13">
                  <c:v>-3.0932000000000001E-2</c:v>
                </c:pt>
                <c:pt idx="14">
                  <c:v>-0.22423999999999999</c:v>
                </c:pt>
                <c:pt idx="15">
                  <c:v>-1.2847999999999999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895-461B-A32F-C3BF51304066}"/>
            </c:ext>
          </c:extLst>
        </c:ser>
        <c:ser>
          <c:idx val="5"/>
          <c:order val="5"/>
          <c:tx>
            <c:strRef>
              <c:f>'LDA 3'!$C$33</c:f>
              <c:strCache>
                <c:ptCount val="1"/>
                <c:pt idx="0">
                  <c:v>cf. Arcovenator Armuña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'LDA 3'!$D$33:$D$38</c:f>
              <c:numCache>
                <c:formatCode>General</c:formatCode>
                <c:ptCount val="6"/>
                <c:pt idx="0">
                  <c:v>-1.0031000000000001</c:v>
                </c:pt>
                <c:pt idx="1">
                  <c:v>-1.2262999999999999</c:v>
                </c:pt>
                <c:pt idx="2">
                  <c:v>0.30965999999999999</c:v>
                </c:pt>
                <c:pt idx="3">
                  <c:v>-2.6484999999999999</c:v>
                </c:pt>
                <c:pt idx="4">
                  <c:v>-1.2547999999999999</c:v>
                </c:pt>
                <c:pt idx="5">
                  <c:v>-0.23483000000000001</c:v>
                </c:pt>
              </c:numCache>
            </c:numRef>
          </c:xVal>
          <c:yVal>
            <c:numRef>
              <c:f>'LDA 3'!$E$33:$E$38</c:f>
              <c:numCache>
                <c:formatCode>General</c:formatCode>
                <c:ptCount val="6"/>
                <c:pt idx="0">
                  <c:v>0.34775</c:v>
                </c:pt>
                <c:pt idx="1">
                  <c:v>-0.21897</c:v>
                </c:pt>
                <c:pt idx="2">
                  <c:v>1.3226E-2</c:v>
                </c:pt>
                <c:pt idx="3">
                  <c:v>-0.52236000000000005</c:v>
                </c:pt>
                <c:pt idx="4">
                  <c:v>-1.0838000000000001</c:v>
                </c:pt>
                <c:pt idx="5">
                  <c:v>-0.16514999999999999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895-461B-A32F-C3BF51304066}"/>
            </c:ext>
          </c:extLst>
        </c:ser>
        <c:ser>
          <c:idx val="6"/>
          <c:order val="6"/>
          <c:tx>
            <c:strRef>
              <c:f>'LDA 3'!$C$39</c:f>
              <c:strCache>
                <c:ptCount val="1"/>
                <c:pt idx="0">
                  <c:v>Abelisauridae indet. closely related to Arcovenator Poyos. Morphotype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'LDA 3'!$D$39:$D$41</c:f>
              <c:numCache>
                <c:formatCode>General</c:formatCode>
                <c:ptCount val="3"/>
                <c:pt idx="0">
                  <c:v>5.7969999999999997</c:v>
                </c:pt>
                <c:pt idx="1">
                  <c:v>4.1307</c:v>
                </c:pt>
                <c:pt idx="2">
                  <c:v>4.7916999999999996</c:v>
                </c:pt>
              </c:numCache>
            </c:numRef>
          </c:xVal>
          <c:yVal>
            <c:numRef>
              <c:f>'LDA 3'!$E$39:$E$41</c:f>
              <c:numCache>
                <c:formatCode>General</c:formatCode>
                <c:ptCount val="3"/>
                <c:pt idx="0">
                  <c:v>-2.0649999999999999</c:v>
                </c:pt>
                <c:pt idx="1">
                  <c:v>-0.43619000000000002</c:v>
                </c:pt>
                <c:pt idx="2">
                  <c:v>-0.78473000000000004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895-461B-A32F-C3BF51304066}"/>
            </c:ext>
          </c:extLst>
        </c:ser>
        <c:ser>
          <c:idx val="7"/>
          <c:order val="7"/>
          <c:tx>
            <c:strRef>
              <c:f>'LDA 3'!$A$59</c:f>
              <c:strCache>
                <c:ptCount val="1"/>
                <c:pt idx="0">
                  <c:v>MG 73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plus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'LDA 3'!$D$59</c:f>
              <c:numCache>
                <c:formatCode>General</c:formatCode>
                <c:ptCount val="1"/>
                <c:pt idx="0">
                  <c:v>0.78341000000000005</c:v>
                </c:pt>
              </c:numCache>
            </c:numRef>
          </c:xVal>
          <c:yVal>
            <c:numRef>
              <c:f>'LDA 3'!$E$59</c:f>
              <c:numCache>
                <c:formatCode>General</c:formatCode>
                <c:ptCount val="1"/>
                <c:pt idx="0">
                  <c:v>-0.9204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895-461B-A32F-C3BF51304066}"/>
            </c:ext>
          </c:extLst>
        </c:ser>
        <c:ser>
          <c:idx val="8"/>
          <c:order val="8"/>
          <c:tx>
            <c:strRef>
              <c:f>'LDA 3'!$A$60</c:f>
              <c:strCache>
                <c:ptCount val="1"/>
                <c:pt idx="0">
                  <c:v>CH 168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xVal>
            <c:numRef>
              <c:f>'LDA 3'!$D$60</c:f>
              <c:numCache>
                <c:formatCode>General</c:formatCode>
                <c:ptCount val="1"/>
                <c:pt idx="0">
                  <c:v>1.7004999999999999</c:v>
                </c:pt>
              </c:numCache>
            </c:numRef>
          </c:xVal>
          <c:yVal>
            <c:numRef>
              <c:f>'LDA 3'!$E$60</c:f>
              <c:numCache>
                <c:formatCode>General</c:formatCode>
                <c:ptCount val="1"/>
                <c:pt idx="0">
                  <c:v>-4.0617999999999999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895-461B-A32F-C3BF51304066}"/>
            </c:ext>
          </c:extLst>
        </c:ser>
        <c:ser>
          <c:idx val="9"/>
          <c:order val="9"/>
          <c:tx>
            <c:strRef>
              <c:f>'LDA 3'!$A$61</c:f>
              <c:strCache>
                <c:ptCount val="1"/>
                <c:pt idx="0">
                  <c:v>DPM-MON-T10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solidFill>
                <a:srgbClr val="FF6699"/>
              </a:solidFill>
              <a:ln w="9525">
                <a:solidFill>
                  <a:srgbClr val="FF6699"/>
                </a:solidFill>
              </a:ln>
              <a:effectLst/>
            </c:spPr>
          </c:marker>
          <c:xVal>
            <c:numRef>
              <c:f>'LDA 3'!$D$61</c:f>
              <c:numCache>
                <c:formatCode>General</c:formatCode>
                <c:ptCount val="1"/>
                <c:pt idx="0">
                  <c:v>1.3217000000000001</c:v>
                </c:pt>
              </c:numCache>
            </c:numRef>
          </c:xVal>
          <c:yVal>
            <c:numRef>
              <c:f>'LDA 3'!$E$61</c:f>
              <c:numCache>
                <c:formatCode>General</c:formatCode>
                <c:ptCount val="1"/>
                <c:pt idx="0">
                  <c:v>-3.8159999999999998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895-461B-A32F-C3BF51304066}"/>
            </c:ext>
          </c:extLst>
        </c:ser>
        <c:ser>
          <c:idx val="10"/>
          <c:order val="10"/>
          <c:tx>
            <c:strRef>
              <c:f>'LDA 3'!$C$42</c:f>
              <c:strCache>
                <c:ptCount val="1"/>
                <c:pt idx="0">
                  <c:v>Abelisauridae indet. closely related to Arcovenator Poyos. Morphotype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'LDA 3'!$D$42:$D$58</c:f>
              <c:numCache>
                <c:formatCode>General</c:formatCode>
                <c:ptCount val="17"/>
                <c:pt idx="0">
                  <c:v>-0.55474999999999997</c:v>
                </c:pt>
                <c:pt idx="1">
                  <c:v>-0.13144</c:v>
                </c:pt>
                <c:pt idx="2">
                  <c:v>1.8583000000000001</c:v>
                </c:pt>
                <c:pt idx="3">
                  <c:v>1.0905</c:v>
                </c:pt>
                <c:pt idx="4">
                  <c:v>0.39234000000000002</c:v>
                </c:pt>
                <c:pt idx="5">
                  <c:v>1.9241999999999999</c:v>
                </c:pt>
                <c:pt idx="6">
                  <c:v>-0.73377000000000003</c:v>
                </c:pt>
                <c:pt idx="7">
                  <c:v>0.62353999999999998</c:v>
                </c:pt>
                <c:pt idx="8">
                  <c:v>-0.80474999999999997</c:v>
                </c:pt>
                <c:pt idx="9">
                  <c:v>1.5727</c:v>
                </c:pt>
                <c:pt idx="10">
                  <c:v>-2.3657000000000001E-3</c:v>
                </c:pt>
                <c:pt idx="11">
                  <c:v>-1.5914999999999999E-2</c:v>
                </c:pt>
                <c:pt idx="12">
                  <c:v>0.82138999999999995</c:v>
                </c:pt>
                <c:pt idx="13">
                  <c:v>-0.73055000000000003</c:v>
                </c:pt>
                <c:pt idx="14">
                  <c:v>0.97828000000000004</c:v>
                </c:pt>
                <c:pt idx="15">
                  <c:v>-9.9528000000000005E-2</c:v>
                </c:pt>
                <c:pt idx="16">
                  <c:v>-1.1919</c:v>
                </c:pt>
              </c:numCache>
            </c:numRef>
          </c:xVal>
          <c:yVal>
            <c:numRef>
              <c:f>'LDA 3'!$E$42:$E$58</c:f>
              <c:numCache>
                <c:formatCode>General</c:formatCode>
                <c:ptCount val="17"/>
                <c:pt idx="0">
                  <c:v>1.0043</c:v>
                </c:pt>
                <c:pt idx="1">
                  <c:v>0.48802000000000001</c:v>
                </c:pt>
                <c:pt idx="2">
                  <c:v>1.1355999999999999</c:v>
                </c:pt>
                <c:pt idx="3">
                  <c:v>3.5708000000000002</c:v>
                </c:pt>
                <c:pt idx="4">
                  <c:v>-0.58108000000000004</c:v>
                </c:pt>
                <c:pt idx="5">
                  <c:v>-0.23311999999999999</c:v>
                </c:pt>
                <c:pt idx="6">
                  <c:v>3.1665000000000001</c:v>
                </c:pt>
                <c:pt idx="7">
                  <c:v>1.4813000000000001</c:v>
                </c:pt>
                <c:pt idx="8">
                  <c:v>2.1478000000000002</c:v>
                </c:pt>
                <c:pt idx="9">
                  <c:v>2.3376000000000001</c:v>
                </c:pt>
                <c:pt idx="10">
                  <c:v>3.2707000000000002</c:v>
                </c:pt>
                <c:pt idx="11">
                  <c:v>2.1442000000000001</c:v>
                </c:pt>
                <c:pt idx="12">
                  <c:v>-0.38430999999999998</c:v>
                </c:pt>
                <c:pt idx="13">
                  <c:v>0.52463000000000004</c:v>
                </c:pt>
                <c:pt idx="14">
                  <c:v>1.4505999999999999</c:v>
                </c:pt>
                <c:pt idx="15">
                  <c:v>-0.95967999999999998</c:v>
                </c:pt>
                <c:pt idx="16">
                  <c:v>2.1006999999999998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2E-4C9F-B32B-B78802F85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702992"/>
        <c:axId val="636704912"/>
      </c:scatterChart>
      <c:valAx>
        <c:axId val="63670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6704912"/>
        <c:crosses val="autoZero"/>
        <c:crossBetween val="midCat"/>
      </c:valAx>
      <c:valAx>
        <c:axId val="636704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6702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722233</xdr:colOff>
      <xdr:row>29</xdr:row>
      <xdr:rowOff>120729</xdr:rowOff>
    </xdr:from>
    <xdr:to>
      <xdr:col>27</xdr:col>
      <xdr:colOff>47625</xdr:colOff>
      <xdr:row>55</xdr:row>
      <xdr:rowOff>95249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7054FD7-FB6B-8919-DF84-FD7D97BCF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22314</xdr:colOff>
      <xdr:row>49</xdr:row>
      <xdr:rowOff>15240</xdr:rowOff>
    </xdr:from>
    <xdr:to>
      <xdr:col>30</xdr:col>
      <xdr:colOff>244927</xdr:colOff>
      <xdr:row>95</xdr:row>
      <xdr:rowOff>54429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C22B20D-E3A7-5138-5744-3C77BF672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12381</xdr:colOff>
      <xdr:row>28</xdr:row>
      <xdr:rowOff>10476</xdr:rowOff>
    </xdr:from>
    <xdr:to>
      <xdr:col>25</xdr:col>
      <xdr:colOff>9524</xdr:colOff>
      <xdr:row>57</xdr:row>
      <xdr:rowOff>95249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C468FA7-00CC-4C1D-97BB-AEED687CB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10477</xdr:colOff>
      <xdr:row>43</xdr:row>
      <xdr:rowOff>50482</xdr:rowOff>
    </xdr:from>
    <xdr:to>
      <xdr:col>26</xdr:col>
      <xdr:colOff>695325</xdr:colOff>
      <xdr:row>83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947ACE-6CBD-2D91-0272-0437B32EE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200977</xdr:colOff>
      <xdr:row>29</xdr:row>
      <xdr:rowOff>40956</xdr:rowOff>
    </xdr:from>
    <xdr:to>
      <xdr:col>29</xdr:col>
      <xdr:colOff>146685</xdr:colOff>
      <xdr:row>51</xdr:row>
      <xdr:rowOff>68579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0582B7B-B8C7-2C92-1F37-5E8606A0A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"/>
  <sheetViews>
    <sheetView zoomScaleNormal="100" workbookViewId="0">
      <selection activeCell="D13" sqref="D13"/>
    </sheetView>
  </sheetViews>
  <sheetFormatPr baseColWidth="10" defaultColWidth="11.5546875" defaultRowHeight="13.8" x14ac:dyDescent="0.3"/>
  <cols>
    <col min="1" max="1" width="11.5546875" style="2"/>
    <col min="2" max="9" width="11.6640625" style="2" customWidth="1"/>
    <col min="10" max="10" width="12.6640625" style="2" customWidth="1"/>
    <col min="11" max="11" width="11.6640625" style="2" customWidth="1"/>
    <col min="12" max="12" width="11.5546875" style="2"/>
    <col min="13" max="18" width="11.6640625" style="2" customWidth="1"/>
    <col min="19" max="19" width="11.5546875" style="2"/>
    <col min="20" max="22" width="11.6640625" style="2" customWidth="1"/>
    <col min="23" max="23" width="11.5546875" style="2"/>
    <col min="24" max="24" width="12.6640625" style="2" customWidth="1"/>
    <col min="25" max="25" width="11.6640625" style="2" customWidth="1"/>
    <col min="26" max="1024" width="11.5546875" style="2"/>
    <col min="1025" max="16384" width="11.5546875" style="3"/>
  </cols>
  <sheetData>
    <row r="1" spans="1:2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x14ac:dyDescent="0.3">
      <c r="A2" s="1" t="s">
        <v>25</v>
      </c>
      <c r="B2" s="2">
        <v>12</v>
      </c>
      <c r="C2" s="2">
        <v>7</v>
      </c>
      <c r="D2" s="2" t="s">
        <v>26</v>
      </c>
      <c r="E2" s="2" t="s">
        <v>26</v>
      </c>
      <c r="F2" s="2">
        <v>0.58333333333333304</v>
      </c>
      <c r="G2" s="2" t="s">
        <v>26</v>
      </c>
      <c r="H2" s="2">
        <v>11</v>
      </c>
      <c r="I2" s="2">
        <v>7</v>
      </c>
      <c r="J2" s="2">
        <v>0.63636363636363602</v>
      </c>
      <c r="K2" s="2" t="s">
        <v>26</v>
      </c>
      <c r="L2" s="2" t="s">
        <v>26</v>
      </c>
      <c r="M2" s="2" t="s">
        <v>26</v>
      </c>
      <c r="N2" s="2" t="s">
        <v>26</v>
      </c>
      <c r="O2" s="2" t="s">
        <v>26</v>
      </c>
      <c r="P2" s="2" t="s">
        <v>26</v>
      </c>
      <c r="Q2" s="2" t="s">
        <v>26</v>
      </c>
      <c r="R2" s="2" t="s">
        <v>26</v>
      </c>
      <c r="S2" s="2" t="s">
        <v>26</v>
      </c>
      <c r="T2" s="2" t="s">
        <v>26</v>
      </c>
      <c r="U2" s="2">
        <v>20</v>
      </c>
      <c r="V2" s="2">
        <v>22.5</v>
      </c>
      <c r="W2" s="1" t="s">
        <v>26</v>
      </c>
      <c r="X2" s="1" t="s">
        <v>26</v>
      </c>
      <c r="Y2" s="1" t="s">
        <v>26</v>
      </c>
    </row>
    <row r="3" spans="1:25" x14ac:dyDescent="0.3">
      <c r="A3" s="1" t="s">
        <v>27</v>
      </c>
      <c r="B3" s="4">
        <v>15.47</v>
      </c>
      <c r="C3" s="4">
        <v>9.8800000000000008</v>
      </c>
      <c r="D3" s="4">
        <v>30.02</v>
      </c>
      <c r="E3" s="4">
        <v>33.520000000000003</v>
      </c>
      <c r="F3" s="4">
        <v>0.64</v>
      </c>
      <c r="G3" s="4">
        <v>1.94</v>
      </c>
      <c r="H3" s="4">
        <v>13.2</v>
      </c>
      <c r="I3" s="4">
        <v>7.41</v>
      </c>
      <c r="J3" s="4">
        <v>0.56136363639999998</v>
      </c>
      <c r="K3" s="4">
        <v>10.3</v>
      </c>
      <c r="L3" s="1" t="s">
        <v>26</v>
      </c>
      <c r="M3" s="4">
        <v>89.06</v>
      </c>
      <c r="N3" s="4">
        <v>88.96</v>
      </c>
      <c r="O3" s="4">
        <v>0.21</v>
      </c>
      <c r="P3" s="4">
        <v>0.34</v>
      </c>
      <c r="Q3" s="1" t="s">
        <v>26</v>
      </c>
      <c r="R3" s="4">
        <v>15</v>
      </c>
      <c r="S3" s="1" t="s">
        <v>26</v>
      </c>
      <c r="T3" s="4">
        <v>12</v>
      </c>
      <c r="U3" s="4">
        <v>15</v>
      </c>
      <c r="V3" s="4">
        <v>17</v>
      </c>
      <c r="W3" s="1" t="s">
        <v>26</v>
      </c>
      <c r="X3" s="4">
        <v>14.66666667</v>
      </c>
      <c r="Y3" s="4">
        <v>1</v>
      </c>
    </row>
    <row r="4" spans="1:25" ht="27" x14ac:dyDescent="0.3">
      <c r="A4" s="1" t="s">
        <v>28</v>
      </c>
      <c r="B4" s="1" t="s">
        <v>26</v>
      </c>
      <c r="C4" s="1" t="s">
        <v>26</v>
      </c>
      <c r="D4" s="1" t="s">
        <v>26</v>
      </c>
      <c r="E4" s="1" t="s">
        <v>26</v>
      </c>
      <c r="F4" s="1" t="s">
        <v>26</v>
      </c>
      <c r="G4" s="1" t="s">
        <v>26</v>
      </c>
      <c r="H4" s="4">
        <v>15.65</v>
      </c>
      <c r="I4" s="4">
        <v>12.7</v>
      </c>
      <c r="J4" s="4">
        <v>0.81150159740000005</v>
      </c>
      <c r="K4" s="1" t="s">
        <v>26</v>
      </c>
      <c r="L4" s="1" t="s">
        <v>26</v>
      </c>
      <c r="M4" s="1" t="s">
        <v>26</v>
      </c>
      <c r="N4" s="1" t="s">
        <v>26</v>
      </c>
      <c r="O4" s="4">
        <v>0.48</v>
      </c>
      <c r="P4" s="1" t="s">
        <v>26</v>
      </c>
      <c r="Q4" s="4">
        <v>10</v>
      </c>
      <c r="R4" s="4">
        <v>10</v>
      </c>
      <c r="S4" s="1" t="s">
        <v>26</v>
      </c>
      <c r="T4" s="1" t="s">
        <v>26</v>
      </c>
      <c r="U4" s="1" t="s">
        <v>26</v>
      </c>
      <c r="V4" s="1" t="s">
        <v>26</v>
      </c>
      <c r="W4" s="1" t="s">
        <v>26</v>
      </c>
      <c r="X4" s="1" t="s">
        <v>26</v>
      </c>
      <c r="Y4" s="1" t="s">
        <v>26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531"/>
  <sheetViews>
    <sheetView zoomScaleNormal="100" workbookViewId="0">
      <selection activeCell="B1" activeCellId="3" sqref="A1:A1048576 D1:D1048576 C1:C1048576 B1:B1048576"/>
    </sheetView>
  </sheetViews>
  <sheetFormatPr baseColWidth="10" defaultColWidth="11.5546875" defaultRowHeight="13.2" x14ac:dyDescent="0.25"/>
  <cols>
    <col min="1" max="1" width="21.77734375" style="6" customWidth="1"/>
    <col min="2" max="2" width="11.6640625" style="5" bestFit="1" customWidth="1"/>
    <col min="3" max="3" width="26.77734375" style="5" customWidth="1"/>
    <col min="4" max="12" width="11.6640625" style="5" bestFit="1" customWidth="1"/>
    <col min="13" max="13" width="12.6640625" style="5" bestFit="1" customWidth="1"/>
    <col min="14" max="26" width="11.6640625" style="5" bestFit="1" customWidth="1"/>
    <col min="27" max="27" width="12.6640625" style="5" bestFit="1" customWidth="1"/>
    <col min="28" max="37" width="11.6640625" style="5" bestFit="1" customWidth="1"/>
    <col min="38" max="38" width="11.33203125" style="5" customWidth="1"/>
    <col min="39" max="52" width="11.6640625" style="5" bestFit="1" customWidth="1"/>
    <col min="53" max="16384" width="11.5546875" style="5"/>
  </cols>
  <sheetData>
    <row r="1" spans="1:52" x14ac:dyDescent="0.25">
      <c r="A1" s="5" t="s">
        <v>29</v>
      </c>
      <c r="B1" s="5" t="s">
        <v>30</v>
      </c>
      <c r="C1" s="5" t="s">
        <v>31</v>
      </c>
      <c r="D1" s="5" t="s">
        <v>30</v>
      </c>
      <c r="E1" s="5" t="s">
        <v>1</v>
      </c>
      <c r="F1" s="5" t="s">
        <v>2</v>
      </c>
      <c r="G1" s="5" t="s">
        <v>3</v>
      </c>
      <c r="H1" s="5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32</v>
      </c>
      <c r="AD1" s="5" t="s">
        <v>33</v>
      </c>
      <c r="AE1" s="5" t="s">
        <v>34</v>
      </c>
      <c r="AF1" s="5" t="s">
        <v>35</v>
      </c>
      <c r="AG1" s="5" t="s">
        <v>36</v>
      </c>
      <c r="AH1" s="5" t="s">
        <v>37</v>
      </c>
      <c r="AI1" s="5" t="s">
        <v>38</v>
      </c>
      <c r="AJ1" s="5" t="s">
        <v>39</v>
      </c>
      <c r="AK1" s="5" t="s">
        <v>40</v>
      </c>
      <c r="AL1" s="5" t="s">
        <v>41</v>
      </c>
      <c r="AM1" s="5" t="s">
        <v>42</v>
      </c>
      <c r="AN1" s="5" t="s">
        <v>43</v>
      </c>
      <c r="AO1" s="5" t="s">
        <v>44</v>
      </c>
      <c r="AP1" s="5" t="s">
        <v>45</v>
      </c>
      <c r="AQ1" s="5" t="s">
        <v>46</v>
      </c>
      <c r="AR1" s="5" t="s">
        <v>47</v>
      </c>
      <c r="AS1" s="5" t="s">
        <v>48</v>
      </c>
      <c r="AT1" s="5" t="s">
        <v>49</v>
      </c>
      <c r="AU1" s="5" t="s">
        <v>50</v>
      </c>
      <c r="AV1" s="5" t="s">
        <v>51</v>
      </c>
      <c r="AW1" s="5" t="s">
        <v>52</v>
      </c>
      <c r="AX1" s="5" t="s">
        <v>53</v>
      </c>
      <c r="AY1" s="5" t="s">
        <v>54</v>
      </c>
      <c r="AZ1" s="5" t="s">
        <v>55</v>
      </c>
    </row>
    <row r="2" spans="1:52" x14ac:dyDescent="0.25">
      <c r="A2" s="6" t="s">
        <v>56</v>
      </c>
      <c r="B2" s="5">
        <v>1</v>
      </c>
      <c r="C2" s="5" t="s">
        <v>57</v>
      </c>
      <c r="D2" s="5">
        <v>1</v>
      </c>
      <c r="E2" s="5">
        <v>23.03</v>
      </c>
      <c r="F2" s="5">
        <v>11.74</v>
      </c>
      <c r="G2" s="5">
        <v>60.54</v>
      </c>
      <c r="H2" s="5">
        <v>65.459999999999994</v>
      </c>
      <c r="I2" s="5">
        <v>0.50976986539296598</v>
      </c>
      <c r="J2" s="5">
        <v>2.62</v>
      </c>
      <c r="K2" s="5" t="s">
        <v>26</v>
      </c>
      <c r="L2" s="5" t="s">
        <v>26</v>
      </c>
      <c r="M2" s="5" t="s">
        <v>26</v>
      </c>
      <c r="N2" s="5" t="s">
        <v>26</v>
      </c>
      <c r="O2" s="5" t="s">
        <v>26</v>
      </c>
      <c r="P2" s="5">
        <v>67.572448192176196</v>
      </c>
      <c r="Q2" s="5">
        <v>91.840109499169898</v>
      </c>
      <c r="R2" s="5">
        <v>0.476190476190476</v>
      </c>
      <c r="S2" s="5">
        <v>0.434782608695652</v>
      </c>
      <c r="T2" s="5" t="s">
        <v>26</v>
      </c>
      <c r="U2" s="5">
        <v>10.5</v>
      </c>
      <c r="V2" s="5" t="s">
        <v>26</v>
      </c>
      <c r="W2" s="5" t="s">
        <v>26</v>
      </c>
      <c r="X2" s="5">
        <v>11.5</v>
      </c>
      <c r="Y2" s="5" t="s">
        <v>26</v>
      </c>
      <c r="Z2" s="5" t="s">
        <v>26</v>
      </c>
      <c r="AA2" s="5" t="s">
        <v>26</v>
      </c>
      <c r="AB2" s="5">
        <v>0.91304347826086996</v>
      </c>
      <c r="AC2" s="5">
        <f t="shared" ref="AC2:AC33" si="0">LOG(E2+1)</f>
        <v>1.3807537708039002</v>
      </c>
      <c r="AD2" s="5">
        <f t="shared" ref="AD2:AD33" si="1">LOG(F2+1)</f>
        <v>1.1051694279993316</v>
      </c>
      <c r="AE2" s="5">
        <f t="shared" ref="AE2:AE33" si="2">LOG(G2+1)</f>
        <v>1.7891574919114397</v>
      </c>
      <c r="AF2" s="5">
        <f t="shared" ref="AF2:AF33" si="3">LOG(H2+1)</f>
        <v>1.8225603369426921</v>
      </c>
      <c r="AG2" s="5">
        <f t="shared" ref="AG2:AG33" si="4">LOG(I2+1)</f>
        <v>0.17891075271902743</v>
      </c>
      <c r="AH2" s="5">
        <f t="shared" ref="AH2:AH33" si="5">LOG(J2+1)</f>
        <v>0.55870857053316569</v>
      </c>
      <c r="AI2" s="5" t="s">
        <v>26</v>
      </c>
      <c r="AJ2" s="5" t="s">
        <v>26</v>
      </c>
      <c r="AK2" s="5" t="s">
        <v>26</v>
      </c>
      <c r="AL2" s="5" t="s">
        <v>26</v>
      </c>
      <c r="AM2" s="5" t="s">
        <v>26</v>
      </c>
      <c r="AN2" s="5">
        <f>LOG(P2+1)</f>
        <v>1.8361496550417575</v>
      </c>
      <c r="AO2" s="5">
        <f>LOG(Q2+1)</f>
        <v>1.9677356440076761</v>
      </c>
      <c r="AP2" s="5">
        <f>LOG(R2+1)</f>
        <v>0.16914239910035336</v>
      </c>
      <c r="AQ2" s="5">
        <f>LOG(S2+1)</f>
        <v>0.15678610386029451</v>
      </c>
      <c r="AR2" s="5" t="s">
        <v>26</v>
      </c>
      <c r="AS2" s="5">
        <f>LOG(U2+1)</f>
        <v>1.0606978403536116</v>
      </c>
      <c r="AT2" s="5" t="s">
        <v>26</v>
      </c>
      <c r="AU2" s="5" t="s">
        <v>26</v>
      </c>
      <c r="AV2" s="5">
        <f>LOG(X2+1)</f>
        <v>1.0969100130080565</v>
      </c>
      <c r="AW2" s="5" t="s">
        <v>26</v>
      </c>
      <c r="AX2" s="5" t="s">
        <v>26</v>
      </c>
      <c r="AY2" s="5" t="s">
        <v>26</v>
      </c>
      <c r="AZ2" s="5">
        <f>LOG(AB2+1)</f>
        <v>0.28172484046859464</v>
      </c>
    </row>
    <row r="3" spans="1:52" x14ac:dyDescent="0.25">
      <c r="A3" s="6" t="s">
        <v>56</v>
      </c>
      <c r="B3" s="5">
        <v>1</v>
      </c>
      <c r="C3" s="5" t="s">
        <v>57</v>
      </c>
      <c r="D3" s="5">
        <v>1</v>
      </c>
      <c r="E3" s="5">
        <v>27.51</v>
      </c>
      <c r="F3" s="5">
        <v>9.15</v>
      </c>
      <c r="G3" s="5">
        <v>50.73</v>
      </c>
      <c r="H3" s="5">
        <v>62.12</v>
      </c>
      <c r="I3" s="5">
        <v>0.33260632497273701</v>
      </c>
      <c r="J3" s="5">
        <v>1.8440567066521301</v>
      </c>
      <c r="K3" s="5">
        <v>23.32</v>
      </c>
      <c r="L3" s="5">
        <v>9.06</v>
      </c>
      <c r="M3" s="5">
        <v>0.388507718696398</v>
      </c>
      <c r="N3" s="5" t="s">
        <v>26</v>
      </c>
      <c r="O3" s="5" t="s">
        <v>26</v>
      </c>
      <c r="P3" s="5">
        <v>53.308926608093302</v>
      </c>
      <c r="Q3" s="5">
        <v>100.91599029976599</v>
      </c>
      <c r="R3" s="5" t="s">
        <v>26</v>
      </c>
      <c r="S3" s="5">
        <v>0.4</v>
      </c>
      <c r="T3" s="5" t="s">
        <v>26</v>
      </c>
      <c r="U3" s="5" t="s">
        <v>26</v>
      </c>
      <c r="V3" s="5" t="s">
        <v>26</v>
      </c>
      <c r="W3" s="5" t="s">
        <v>26</v>
      </c>
      <c r="X3" s="5">
        <v>12.5</v>
      </c>
      <c r="Y3" s="5" t="s">
        <v>26</v>
      </c>
      <c r="Z3" s="5" t="s">
        <v>26</v>
      </c>
      <c r="AA3" s="5" t="s">
        <v>26</v>
      </c>
      <c r="AB3" s="5" t="s">
        <v>26</v>
      </c>
      <c r="AC3" s="5">
        <f t="shared" si="0"/>
        <v>1.4549972173094601</v>
      </c>
      <c r="AD3" s="5">
        <f t="shared" si="1"/>
        <v>1.0064660422492318</v>
      </c>
      <c r="AE3" s="5">
        <f t="shared" si="2"/>
        <v>1.7137424784090824</v>
      </c>
      <c r="AF3" s="5">
        <f t="shared" si="3"/>
        <v>1.8001669902013639</v>
      </c>
      <c r="AG3" s="5">
        <f t="shared" si="4"/>
        <v>0.12470187023651425</v>
      </c>
      <c r="AH3" s="5">
        <f t="shared" si="5"/>
        <v>0.45393825138986199</v>
      </c>
      <c r="AI3" s="5">
        <f t="shared" ref="AI3:AK4" si="6">LOG(K3+1)</f>
        <v>1.3859635706006974</v>
      </c>
      <c r="AJ3" s="5">
        <f t="shared" si="6"/>
        <v>1.0025979807199086</v>
      </c>
      <c r="AK3" s="5">
        <f t="shared" si="6"/>
        <v>0.14254829833037852</v>
      </c>
      <c r="AL3" s="5" t="s">
        <v>26</v>
      </c>
      <c r="AM3" s="5" t="s">
        <v>26</v>
      </c>
      <c r="AN3" s="5">
        <f t="shared" ref="AN3:AO10" si="7">LOG(P3+1)</f>
        <v>1.7348712192391609</v>
      </c>
      <c r="AO3" s="5">
        <f t="shared" si="7"/>
        <v>2.008242328796797</v>
      </c>
      <c r="AP3" s="5" t="s">
        <v>26</v>
      </c>
      <c r="AQ3" s="5">
        <f>LOG(S3+1)</f>
        <v>0.14612803567823801</v>
      </c>
      <c r="AR3" s="5" t="s">
        <v>26</v>
      </c>
      <c r="AS3" s="5" t="s">
        <v>26</v>
      </c>
      <c r="AT3" s="5" t="s">
        <v>26</v>
      </c>
      <c r="AU3" s="5" t="s">
        <v>26</v>
      </c>
      <c r="AV3" s="5">
        <f>LOG(X3+1)</f>
        <v>1.1303337684950061</v>
      </c>
      <c r="AW3" s="5" t="s">
        <v>26</v>
      </c>
      <c r="AX3" s="5" t="s">
        <v>26</v>
      </c>
      <c r="AY3" s="5" t="s">
        <v>26</v>
      </c>
      <c r="AZ3" s="5" t="s">
        <v>26</v>
      </c>
    </row>
    <row r="4" spans="1:52" x14ac:dyDescent="0.25">
      <c r="A4" s="6" t="s">
        <v>56</v>
      </c>
      <c r="B4" s="5">
        <v>1</v>
      </c>
      <c r="C4" s="5" t="s">
        <v>57</v>
      </c>
      <c r="D4" s="5">
        <v>1</v>
      </c>
      <c r="E4" s="5">
        <v>17.2</v>
      </c>
      <c r="F4" s="5">
        <v>11.3</v>
      </c>
      <c r="G4" s="5">
        <v>43.65</v>
      </c>
      <c r="H4" s="5">
        <v>44.13</v>
      </c>
      <c r="I4" s="5">
        <v>0.65697674418604701</v>
      </c>
      <c r="J4" s="5">
        <v>2.5377906976744198</v>
      </c>
      <c r="K4" s="5">
        <v>16.440000000000001</v>
      </c>
      <c r="L4" s="5">
        <v>8.6999999999999993</v>
      </c>
      <c r="M4" s="5">
        <v>0.52919708029197099</v>
      </c>
      <c r="N4" s="5" t="s">
        <v>26</v>
      </c>
      <c r="O4" s="5" t="s">
        <v>26</v>
      </c>
      <c r="P4" s="5">
        <v>77.136213860984299</v>
      </c>
      <c r="Q4" s="5">
        <v>80.272564931546</v>
      </c>
      <c r="R4" s="5" t="s">
        <v>26</v>
      </c>
      <c r="S4" s="5">
        <v>0.45454545454545497</v>
      </c>
      <c r="T4" s="5" t="s">
        <v>26</v>
      </c>
      <c r="U4" s="5" t="s">
        <v>26</v>
      </c>
      <c r="V4" s="5" t="s">
        <v>26</v>
      </c>
      <c r="W4" s="5">
        <v>11.25</v>
      </c>
      <c r="X4" s="5">
        <v>11</v>
      </c>
      <c r="Y4" s="5">
        <v>17</v>
      </c>
      <c r="Z4" s="5" t="s">
        <v>26</v>
      </c>
      <c r="AA4" s="5">
        <v>13.0833333333333</v>
      </c>
      <c r="AB4" s="5" t="s">
        <v>26</v>
      </c>
      <c r="AC4" s="5">
        <f t="shared" si="0"/>
        <v>1.2600713879850747</v>
      </c>
      <c r="AD4" s="5">
        <f t="shared" si="1"/>
        <v>1.0899051114393981</v>
      </c>
      <c r="AE4" s="5">
        <f t="shared" si="2"/>
        <v>1.6498214632245651</v>
      </c>
      <c r="AF4" s="5">
        <f t="shared" si="3"/>
        <v>1.6544653335201458</v>
      </c>
      <c r="AG4" s="5">
        <f t="shared" si="4"/>
        <v>0.21931641310096142</v>
      </c>
      <c r="AH4" s="5">
        <f t="shared" si="5"/>
        <v>0.54873213565853507</v>
      </c>
      <c r="AI4" s="5">
        <f t="shared" si="6"/>
        <v>1.2415464805965484</v>
      </c>
      <c r="AJ4" s="5">
        <f t="shared" si="6"/>
        <v>0.98677173426624487</v>
      </c>
      <c r="AK4" s="5">
        <f t="shared" si="6"/>
        <v>0.18446346014590739</v>
      </c>
      <c r="AL4" s="5" t="s">
        <v>26</v>
      </c>
      <c r="AM4" s="5" t="s">
        <v>26</v>
      </c>
      <c r="AN4" s="5">
        <f t="shared" si="7"/>
        <v>1.8928523633883898</v>
      </c>
      <c r="AO4" s="5">
        <f t="shared" si="7"/>
        <v>1.9099439661394311</v>
      </c>
      <c r="AP4" s="5" t="s">
        <v>26</v>
      </c>
      <c r="AQ4" s="5">
        <f>LOG(S4+1)</f>
        <v>0.16272729749769987</v>
      </c>
      <c r="AR4" s="5" t="s">
        <v>26</v>
      </c>
      <c r="AS4" s="5" t="s">
        <v>26</v>
      </c>
      <c r="AT4" s="5" t="s">
        <v>26</v>
      </c>
      <c r="AU4" s="5">
        <f>LOG(W4+1)</f>
        <v>1.0881360887005513</v>
      </c>
      <c r="AV4" s="5">
        <f>LOG(X4+1)</f>
        <v>1.0791812460476249</v>
      </c>
      <c r="AW4" s="5">
        <f>LOG(Y4+1)</f>
        <v>1.255272505103306</v>
      </c>
      <c r="AX4" s="5" t="s">
        <v>26</v>
      </c>
      <c r="AY4" s="5">
        <f>LOG(AA4+1)</f>
        <v>1.1487054585660477</v>
      </c>
      <c r="AZ4" s="5" t="s">
        <v>26</v>
      </c>
    </row>
    <row r="5" spans="1:52" x14ac:dyDescent="0.25">
      <c r="A5" s="6" t="s">
        <v>56</v>
      </c>
      <c r="B5" s="5">
        <v>1</v>
      </c>
      <c r="C5" s="5" t="s">
        <v>57</v>
      </c>
      <c r="D5" s="5">
        <v>1</v>
      </c>
      <c r="E5" s="5">
        <v>22.27</v>
      </c>
      <c r="F5" s="5">
        <v>7.16</v>
      </c>
      <c r="G5" s="5">
        <v>52.84</v>
      </c>
      <c r="H5" s="5">
        <v>58.52</v>
      </c>
      <c r="I5" s="5">
        <v>0.32150875617422497</v>
      </c>
      <c r="J5" s="5">
        <v>2.3726986977997302</v>
      </c>
      <c r="K5" s="5" t="s">
        <v>26</v>
      </c>
      <c r="L5" s="5" t="s">
        <v>26</v>
      </c>
      <c r="M5" s="5" t="s">
        <v>26</v>
      </c>
      <c r="N5" s="5" t="s">
        <v>26</v>
      </c>
      <c r="O5" s="5" t="s">
        <v>26</v>
      </c>
      <c r="P5" s="5">
        <v>64.345034427909496</v>
      </c>
      <c r="Q5" s="5">
        <v>93.326710472131296</v>
      </c>
      <c r="R5" s="5">
        <v>0.33333333333333298</v>
      </c>
      <c r="S5" s="5" t="s">
        <v>26</v>
      </c>
      <c r="T5" s="5" t="s">
        <v>26</v>
      </c>
      <c r="U5" s="5">
        <v>15</v>
      </c>
      <c r="V5" s="5" t="s">
        <v>26</v>
      </c>
      <c r="W5" s="5" t="s">
        <v>26</v>
      </c>
      <c r="X5" s="5" t="s">
        <v>26</v>
      </c>
      <c r="Y5" s="5" t="s">
        <v>26</v>
      </c>
      <c r="Z5" s="5" t="s">
        <v>26</v>
      </c>
      <c r="AA5" s="5" t="s">
        <v>26</v>
      </c>
      <c r="AB5" s="5" t="s">
        <v>26</v>
      </c>
      <c r="AC5" s="5">
        <f t="shared" si="0"/>
        <v>1.36679638328673</v>
      </c>
      <c r="AD5" s="5">
        <f t="shared" si="1"/>
        <v>0.91169015875386117</v>
      </c>
      <c r="AE5" s="5">
        <f t="shared" si="2"/>
        <v>1.7311050512159205</v>
      </c>
      <c r="AF5" s="5">
        <f t="shared" si="3"/>
        <v>1.7746629225378223</v>
      </c>
      <c r="AG5" s="5">
        <f t="shared" si="4"/>
        <v>0.12107004506557259</v>
      </c>
      <c r="AH5" s="5">
        <f t="shared" si="5"/>
        <v>0.52797754494616966</v>
      </c>
      <c r="AI5" s="5" t="s">
        <v>26</v>
      </c>
      <c r="AJ5" s="5" t="s">
        <v>26</v>
      </c>
      <c r="AK5" s="5" t="s">
        <v>26</v>
      </c>
      <c r="AL5" s="5" t="s">
        <v>26</v>
      </c>
      <c r="AM5" s="5" t="s">
        <v>26</v>
      </c>
      <c r="AN5" s="5">
        <f t="shared" si="7"/>
        <v>1.8152125911132981</v>
      </c>
      <c r="AO5" s="5">
        <f t="shared" si="7"/>
        <v>1.9746346892175635</v>
      </c>
      <c r="AP5" s="5">
        <f>LOG(R5+1)</f>
        <v>0.12493873660829986</v>
      </c>
      <c r="AQ5" s="5" t="s">
        <v>26</v>
      </c>
      <c r="AR5" s="5" t="s">
        <v>26</v>
      </c>
      <c r="AS5" s="5">
        <f>LOG(U5+1)</f>
        <v>1.2041199826559248</v>
      </c>
      <c r="AT5" s="5" t="s">
        <v>26</v>
      </c>
      <c r="AU5" s="5" t="s">
        <v>26</v>
      </c>
      <c r="AV5" s="5" t="s">
        <v>26</v>
      </c>
      <c r="AW5" s="5" t="s">
        <v>26</v>
      </c>
      <c r="AX5" s="5" t="s">
        <v>26</v>
      </c>
      <c r="AY5" s="5" t="s">
        <v>26</v>
      </c>
      <c r="AZ5" s="5" t="s">
        <v>26</v>
      </c>
    </row>
    <row r="6" spans="1:52" x14ac:dyDescent="0.25">
      <c r="A6" s="6" t="s">
        <v>56</v>
      </c>
      <c r="B6" s="5">
        <v>1</v>
      </c>
      <c r="C6" s="5" t="s">
        <v>57</v>
      </c>
      <c r="D6" s="5">
        <v>1</v>
      </c>
      <c r="E6" s="5">
        <v>13.84</v>
      </c>
      <c r="F6" s="5">
        <v>9.0500000000000007</v>
      </c>
      <c r="G6" s="5">
        <v>28.75</v>
      </c>
      <c r="H6" s="5">
        <v>35.85</v>
      </c>
      <c r="I6" s="5">
        <v>0.65390173410404595</v>
      </c>
      <c r="J6" s="5">
        <v>2.07731213872832</v>
      </c>
      <c r="K6" s="5" t="s">
        <v>26</v>
      </c>
      <c r="L6" s="5" t="s">
        <v>26</v>
      </c>
      <c r="M6" s="5" t="s">
        <v>26</v>
      </c>
      <c r="N6" s="5" t="s">
        <v>26</v>
      </c>
      <c r="O6" s="5" t="s">
        <v>26</v>
      </c>
      <c r="P6" s="5">
        <v>49.0627149699055</v>
      </c>
      <c r="Q6" s="5">
        <v>109.612384611408</v>
      </c>
      <c r="R6" s="5" t="s">
        <v>26</v>
      </c>
      <c r="S6" s="5">
        <v>0.37037037037037002</v>
      </c>
      <c r="T6" s="5" t="s">
        <v>26</v>
      </c>
      <c r="U6" s="5" t="s">
        <v>26</v>
      </c>
      <c r="V6" s="5" t="s">
        <v>26</v>
      </c>
      <c r="W6" s="5" t="s">
        <v>26</v>
      </c>
      <c r="X6" s="5">
        <v>13.5</v>
      </c>
      <c r="Y6" s="5" t="s">
        <v>26</v>
      </c>
      <c r="Z6" s="5" t="s">
        <v>26</v>
      </c>
      <c r="AA6" s="5" t="s">
        <v>26</v>
      </c>
      <c r="AB6" s="5" t="s">
        <v>26</v>
      </c>
      <c r="AC6" s="5">
        <f t="shared" si="0"/>
        <v>1.1714339009430084</v>
      </c>
      <c r="AD6" s="5">
        <f t="shared" si="1"/>
        <v>1.0021660617565078</v>
      </c>
      <c r="AE6" s="5">
        <f t="shared" si="2"/>
        <v>1.4734869700645683</v>
      </c>
      <c r="AF6" s="5">
        <f t="shared" si="3"/>
        <v>1.5664374921950703</v>
      </c>
      <c r="AG6" s="5">
        <f t="shared" si="4"/>
        <v>0.21850970255380381</v>
      </c>
      <c r="AH6" s="5">
        <f t="shared" si="5"/>
        <v>0.48817154995300932</v>
      </c>
      <c r="AI6" s="5" t="s">
        <v>26</v>
      </c>
      <c r="AJ6" s="5" t="s">
        <v>26</v>
      </c>
      <c r="AK6" s="5" t="s">
        <v>26</v>
      </c>
      <c r="AL6" s="5" t="s">
        <v>26</v>
      </c>
      <c r="AM6" s="5" t="s">
        <v>26</v>
      </c>
      <c r="AN6" s="5">
        <f t="shared" si="7"/>
        <v>1.6995143982980914</v>
      </c>
      <c r="AO6" s="5">
        <f t="shared" si="7"/>
        <v>2.0438037550634407</v>
      </c>
      <c r="AP6" s="5" t="s">
        <v>26</v>
      </c>
      <c r="AQ6" s="5">
        <f>LOG(S6+1)</f>
        <v>0.13683795990800757</v>
      </c>
      <c r="AR6" s="5" t="s">
        <v>26</v>
      </c>
      <c r="AS6" s="5" t="s">
        <v>26</v>
      </c>
      <c r="AT6" s="5" t="s">
        <v>26</v>
      </c>
      <c r="AU6" s="5" t="s">
        <v>26</v>
      </c>
      <c r="AV6" s="5">
        <f t="shared" ref="AV6:AV28" si="8">LOG(X6+1)</f>
        <v>1.1613680022349748</v>
      </c>
      <c r="AW6" s="5" t="s">
        <v>26</v>
      </c>
      <c r="AX6" s="5" t="s">
        <v>26</v>
      </c>
      <c r="AY6" s="5" t="s">
        <v>26</v>
      </c>
      <c r="AZ6" s="5" t="s">
        <v>26</v>
      </c>
    </row>
    <row r="7" spans="1:52" x14ac:dyDescent="0.25">
      <c r="A7" s="6" t="s">
        <v>56</v>
      </c>
      <c r="B7" s="5">
        <v>1</v>
      </c>
      <c r="C7" s="5" t="s">
        <v>57</v>
      </c>
      <c r="D7" s="5">
        <v>1</v>
      </c>
      <c r="E7" s="5">
        <v>16.61</v>
      </c>
      <c r="F7" s="5">
        <v>11.21</v>
      </c>
      <c r="G7" s="5">
        <v>34.33</v>
      </c>
      <c r="H7" s="5">
        <v>39.53</v>
      </c>
      <c r="I7" s="5">
        <v>0.67489464178205905</v>
      </c>
      <c r="J7" s="5">
        <v>2.0668272125225799</v>
      </c>
      <c r="K7" s="5">
        <v>14.47</v>
      </c>
      <c r="L7" s="5">
        <v>9.43</v>
      </c>
      <c r="M7" s="5">
        <v>0.65169315825846597</v>
      </c>
      <c r="N7" s="5">
        <v>8.1199999999999992</v>
      </c>
      <c r="O7" s="5">
        <v>31.41</v>
      </c>
      <c r="P7" s="5">
        <v>59.830030399391703</v>
      </c>
      <c r="Q7" s="5">
        <v>95.443136600250298</v>
      </c>
      <c r="R7" s="5">
        <v>0.33333333333333298</v>
      </c>
      <c r="S7" s="5">
        <v>0.38461538461538503</v>
      </c>
      <c r="T7" s="5">
        <v>11.66</v>
      </c>
      <c r="U7" s="5">
        <v>15</v>
      </c>
      <c r="V7" s="5" t="s">
        <v>26</v>
      </c>
      <c r="W7" s="5" t="s">
        <v>26</v>
      </c>
      <c r="X7" s="5">
        <v>13</v>
      </c>
      <c r="Y7" s="5">
        <v>17</v>
      </c>
      <c r="Z7" s="5" t="s">
        <v>26</v>
      </c>
      <c r="AA7" s="5" t="s">
        <v>26</v>
      </c>
      <c r="AB7" s="5">
        <v>1.15384615384615</v>
      </c>
      <c r="AC7" s="5">
        <f t="shared" si="0"/>
        <v>1.2457593559672768</v>
      </c>
      <c r="AD7" s="5">
        <f t="shared" si="1"/>
        <v>1.0867156639448825</v>
      </c>
      <c r="AE7" s="5">
        <f t="shared" si="2"/>
        <v>1.5481436374348454</v>
      </c>
      <c r="AF7" s="5">
        <f t="shared" si="3"/>
        <v>1.607776603741693</v>
      </c>
      <c r="AG7" s="5">
        <f t="shared" si="4"/>
        <v>0.22398749320463318</v>
      </c>
      <c r="AH7" s="5">
        <f t="shared" si="5"/>
        <v>0.48668930817620226</v>
      </c>
      <c r="AI7" s="5">
        <f t="shared" ref="AI7:AM8" si="9">LOG(K7+1)</f>
        <v>1.1894903136993675</v>
      </c>
      <c r="AJ7" s="5">
        <f t="shared" si="9"/>
        <v>1.0182843084265309</v>
      </c>
      <c r="AK7" s="5">
        <f t="shared" si="9"/>
        <v>0.21792936982910027</v>
      </c>
      <c r="AL7" s="5">
        <f t="shared" si="9"/>
        <v>0.95999483832841614</v>
      </c>
      <c r="AM7" s="5">
        <f t="shared" si="9"/>
        <v>1.51067903103221</v>
      </c>
      <c r="AN7" s="5">
        <f t="shared" si="7"/>
        <v>1.7841180334986748</v>
      </c>
      <c r="AO7" s="5">
        <f t="shared" si="7"/>
        <v>1.9842713264050116</v>
      </c>
      <c r="AP7" s="5">
        <f>LOG(R7+1)</f>
        <v>0.12493873660829986</v>
      </c>
      <c r="AQ7" s="5">
        <f>LOG(S7+1)</f>
        <v>0.14132915279646943</v>
      </c>
      <c r="AR7" s="5">
        <f>LOG(T7+1)</f>
        <v>1.1024337056813363</v>
      </c>
      <c r="AS7" s="5">
        <f>LOG(U7+1)</f>
        <v>1.2041199826559248</v>
      </c>
      <c r="AT7" s="5" t="s">
        <v>26</v>
      </c>
      <c r="AU7" s="5" t="s">
        <v>26</v>
      </c>
      <c r="AV7" s="5">
        <f t="shared" si="8"/>
        <v>1.146128035678238</v>
      </c>
      <c r="AW7" s="5">
        <f>LOG(Y7+1)</f>
        <v>1.255272505103306</v>
      </c>
      <c r="AX7" s="5" t="s">
        <v>26</v>
      </c>
      <c r="AY7" s="5" t="s">
        <v>26</v>
      </c>
      <c r="AZ7" s="5">
        <f t="shared" ref="AZ7:AZ28" si="10">LOG(AB7+1)</f>
        <v>0.3332146790353816</v>
      </c>
    </row>
    <row r="8" spans="1:52" x14ac:dyDescent="0.25">
      <c r="A8" s="6" t="s">
        <v>56</v>
      </c>
      <c r="B8" s="5">
        <v>1</v>
      </c>
      <c r="C8" s="5" t="s">
        <v>57</v>
      </c>
      <c r="D8" s="5">
        <v>1</v>
      </c>
      <c r="E8" s="5">
        <v>21.48</v>
      </c>
      <c r="F8" s="5">
        <v>12.57</v>
      </c>
      <c r="G8" s="5">
        <v>46.02</v>
      </c>
      <c r="H8" s="5">
        <v>46.26</v>
      </c>
      <c r="I8" s="5">
        <v>0.58519553072625696</v>
      </c>
      <c r="J8" s="5">
        <v>2.14245810055866</v>
      </c>
      <c r="K8" s="5">
        <v>18.79</v>
      </c>
      <c r="L8" s="5">
        <v>10.130000000000001</v>
      </c>
      <c r="M8" s="5">
        <v>0.53911655135710501</v>
      </c>
      <c r="N8" s="5">
        <v>6.96</v>
      </c>
      <c r="O8" s="5">
        <v>39.299999999999997</v>
      </c>
      <c r="P8" s="5">
        <v>75.918005114985107</v>
      </c>
      <c r="Q8" s="5">
        <v>77.163217533630501</v>
      </c>
      <c r="R8" s="5">
        <v>0.42881646655231598</v>
      </c>
      <c r="S8" s="5">
        <v>0.434782608695652</v>
      </c>
      <c r="T8" s="5" t="s">
        <v>26</v>
      </c>
      <c r="U8" s="5">
        <v>11.66</v>
      </c>
      <c r="V8" s="5" t="s">
        <v>26</v>
      </c>
      <c r="W8" s="5">
        <v>11.25</v>
      </c>
      <c r="X8" s="5">
        <v>11.5</v>
      </c>
      <c r="Y8" s="5">
        <v>15</v>
      </c>
      <c r="Z8" s="5" t="s">
        <v>26</v>
      </c>
      <c r="AA8" s="5">
        <v>12.5833333333333</v>
      </c>
      <c r="AB8" s="5">
        <v>1.0139130434782599</v>
      </c>
      <c r="AC8" s="5">
        <f t="shared" si="0"/>
        <v>1.3517963068970236</v>
      </c>
      <c r="AD8" s="5">
        <f t="shared" si="1"/>
        <v>1.1325798476597371</v>
      </c>
      <c r="AE8" s="5">
        <f t="shared" si="2"/>
        <v>1.6722826247889206</v>
      </c>
      <c r="AF8" s="5">
        <f t="shared" si="3"/>
        <v>1.6744937172963501</v>
      </c>
      <c r="AG8" s="5">
        <f t="shared" si="4"/>
        <v>0.20008283922128592</v>
      </c>
      <c r="AH8" s="5">
        <f t="shared" si="5"/>
        <v>0.49726949580350704</v>
      </c>
      <c r="AI8" s="5">
        <f t="shared" si="9"/>
        <v>1.2964457942063963</v>
      </c>
      <c r="AJ8" s="5">
        <f t="shared" si="9"/>
        <v>1.0464951643347082</v>
      </c>
      <c r="AK8" s="5">
        <f t="shared" si="9"/>
        <v>0.18727150852196764</v>
      </c>
      <c r="AL8" s="5">
        <f t="shared" si="9"/>
        <v>0.90091306773766899</v>
      </c>
      <c r="AM8" s="5">
        <f t="shared" si="9"/>
        <v>1.6053050461411094</v>
      </c>
      <c r="AN8" s="5">
        <f t="shared" si="7"/>
        <v>1.8860280121916553</v>
      </c>
      <c r="AO8" s="5">
        <f t="shared" si="7"/>
        <v>1.893002428504218</v>
      </c>
      <c r="AP8" s="5">
        <f>LOG(R8+1)</f>
        <v>0.1549764466477736</v>
      </c>
      <c r="AQ8" s="5">
        <f>LOG(S8+1)</f>
        <v>0.15678610386029451</v>
      </c>
      <c r="AR8" s="5" t="s">
        <v>26</v>
      </c>
      <c r="AS8" s="5">
        <f t="shared" ref="AS8:AS28" si="11">LOG(U8+1)</f>
        <v>1.1024337056813363</v>
      </c>
      <c r="AT8" s="5" t="s">
        <v>26</v>
      </c>
      <c r="AU8" s="5">
        <f>LOG(W8+1)</f>
        <v>1.0881360887005513</v>
      </c>
      <c r="AV8" s="5">
        <f t="shared" si="8"/>
        <v>1.0969100130080565</v>
      </c>
      <c r="AW8" s="5">
        <f>LOG(Y8+1)</f>
        <v>1.2041199826559248</v>
      </c>
      <c r="AX8" s="5" t="s">
        <v>26</v>
      </c>
      <c r="AY8" s="5">
        <f>LOG(AA8+1)</f>
        <v>1.1330063583563319</v>
      </c>
      <c r="AZ8" s="5">
        <f t="shared" si="10"/>
        <v>0.30404071470178667</v>
      </c>
    </row>
    <row r="9" spans="1:52" x14ac:dyDescent="0.25">
      <c r="A9" s="6" t="s">
        <v>56</v>
      </c>
      <c r="B9" s="5">
        <v>1</v>
      </c>
      <c r="C9" s="5" t="s">
        <v>57</v>
      </c>
      <c r="D9" s="5">
        <v>1</v>
      </c>
      <c r="E9" s="5">
        <v>18.88</v>
      </c>
      <c r="F9" s="5">
        <v>10.57</v>
      </c>
      <c r="G9" s="5">
        <v>37.82</v>
      </c>
      <c r="H9" s="5">
        <v>45.43</v>
      </c>
      <c r="I9" s="5">
        <v>0.55985169491525399</v>
      </c>
      <c r="J9" s="5">
        <v>2.0031779661016902</v>
      </c>
      <c r="K9" s="5">
        <v>16.850000000000001</v>
      </c>
      <c r="L9" s="5">
        <v>9.0399999999999991</v>
      </c>
      <c r="M9" s="5">
        <v>0.53649851632047496</v>
      </c>
      <c r="N9" s="5" t="s">
        <v>26</v>
      </c>
      <c r="O9" s="5" t="s">
        <v>26</v>
      </c>
      <c r="P9" s="5">
        <v>54.752830101265502</v>
      </c>
      <c r="Q9" s="5">
        <v>101.18753756804399</v>
      </c>
      <c r="R9" s="5">
        <v>0.476190476190476</v>
      </c>
      <c r="S9" s="5">
        <v>0.38461538461538503</v>
      </c>
      <c r="T9" s="5">
        <v>11.5</v>
      </c>
      <c r="U9" s="5">
        <v>10.5</v>
      </c>
      <c r="V9" s="5" t="s">
        <v>26</v>
      </c>
      <c r="W9" s="5">
        <v>12.5</v>
      </c>
      <c r="X9" s="5">
        <v>13</v>
      </c>
      <c r="Y9" s="5" t="s">
        <v>26</v>
      </c>
      <c r="Z9" s="5" t="s">
        <v>26</v>
      </c>
      <c r="AA9" s="5" t="s">
        <v>26</v>
      </c>
      <c r="AB9" s="5">
        <v>0.80769230769230804</v>
      </c>
      <c r="AC9" s="5">
        <f t="shared" si="0"/>
        <v>1.2984163800612945</v>
      </c>
      <c r="AD9" s="5">
        <f t="shared" si="1"/>
        <v>1.0633333589517495</v>
      </c>
      <c r="AE9" s="5">
        <f t="shared" si="2"/>
        <v>1.589055531052344</v>
      </c>
      <c r="AF9" s="5">
        <f t="shared" si="3"/>
        <v>1.6667986836661741</v>
      </c>
      <c r="AG9" s="5">
        <f t="shared" si="4"/>
        <v>0.19308330916107019</v>
      </c>
      <c r="AH9" s="5">
        <f t="shared" si="5"/>
        <v>0.47758106893085572</v>
      </c>
      <c r="AI9" s="5">
        <f t="shared" ref="AI9:AI21" si="12">LOG(K9+1)</f>
        <v>1.2516382204482119</v>
      </c>
      <c r="AJ9" s="5">
        <f t="shared" ref="AJ9:AJ21" si="13">LOG(L9+1)</f>
        <v>1.0017337128090005</v>
      </c>
      <c r="AK9" s="5">
        <f t="shared" ref="AK9:AK21" si="14">LOG(M9+1)</f>
        <v>0.18653214522751466</v>
      </c>
      <c r="AL9" s="5" t="s">
        <v>26</v>
      </c>
      <c r="AM9" s="5" t="s">
        <v>26</v>
      </c>
      <c r="AN9" s="5">
        <f t="shared" si="7"/>
        <v>1.7462669177500969</v>
      </c>
      <c r="AO9" s="5">
        <f t="shared" si="7"/>
        <v>2.0093979340036578</v>
      </c>
      <c r="AP9" s="5">
        <f>LOG(R9+1)</f>
        <v>0.16914239910035336</v>
      </c>
      <c r="AQ9" s="5">
        <f>LOG(S9+1)</f>
        <v>0.14132915279646943</v>
      </c>
      <c r="AR9" s="5">
        <f>LOG(T9+1)</f>
        <v>1.0969100130080565</v>
      </c>
      <c r="AS9" s="5">
        <f t="shared" si="11"/>
        <v>1.0606978403536116</v>
      </c>
      <c r="AT9" s="5" t="s">
        <v>26</v>
      </c>
      <c r="AU9" s="5">
        <f>LOG(W9+1)</f>
        <v>1.1303337684950061</v>
      </c>
      <c r="AV9" s="5">
        <f t="shared" si="8"/>
        <v>1.146128035678238</v>
      </c>
      <c r="AW9" s="5" t="s">
        <v>26</v>
      </c>
      <c r="AX9" s="5" t="s">
        <v>26</v>
      </c>
      <c r="AY9" s="5" t="s">
        <v>26</v>
      </c>
      <c r="AZ9" s="5">
        <f t="shared" si="10"/>
        <v>0.25712450996489955</v>
      </c>
    </row>
    <row r="10" spans="1:52" x14ac:dyDescent="0.25">
      <c r="A10" s="6" t="s">
        <v>56</v>
      </c>
      <c r="B10" s="5">
        <v>1</v>
      </c>
      <c r="C10" s="5" t="s">
        <v>57</v>
      </c>
      <c r="D10" s="5">
        <v>1</v>
      </c>
      <c r="E10" s="5">
        <v>19.91</v>
      </c>
      <c r="F10" s="5">
        <v>10.32</v>
      </c>
      <c r="G10" s="5">
        <v>41.69</v>
      </c>
      <c r="H10" s="5">
        <v>42.78</v>
      </c>
      <c r="I10" s="5">
        <v>0.518332496233049</v>
      </c>
      <c r="J10" s="5">
        <v>2.0939226519337</v>
      </c>
      <c r="K10" s="5">
        <v>18.16</v>
      </c>
      <c r="L10" s="5">
        <v>9.86</v>
      </c>
      <c r="M10" s="5">
        <v>0.54295154185021999</v>
      </c>
      <c r="N10" s="5">
        <v>8.35</v>
      </c>
      <c r="O10" s="5">
        <v>34.43</v>
      </c>
      <c r="P10" s="5">
        <v>73.336450723288095</v>
      </c>
      <c r="Q10" s="5">
        <v>79.436552433322703</v>
      </c>
      <c r="R10" s="5">
        <v>0.4</v>
      </c>
      <c r="S10" s="5">
        <v>0.41666666666666702</v>
      </c>
      <c r="T10" s="5">
        <v>11.25</v>
      </c>
      <c r="U10" s="5">
        <v>12.5</v>
      </c>
      <c r="V10" s="5" t="s">
        <v>26</v>
      </c>
      <c r="W10" s="5">
        <v>11.5</v>
      </c>
      <c r="X10" s="5">
        <v>12</v>
      </c>
      <c r="Y10" s="5">
        <v>15</v>
      </c>
      <c r="Z10" s="5" t="s">
        <v>26</v>
      </c>
      <c r="AA10" s="5">
        <v>12.8333333333333</v>
      </c>
      <c r="AB10" s="5">
        <v>1.0416666666666701</v>
      </c>
      <c r="AC10" s="5">
        <f t="shared" si="0"/>
        <v>1.3203540328176719</v>
      </c>
      <c r="AD10" s="5">
        <f t="shared" si="1"/>
        <v>1.0538464268522527</v>
      </c>
      <c r="AE10" s="5">
        <f t="shared" si="2"/>
        <v>1.6303261548039467</v>
      </c>
      <c r="AF10" s="5">
        <f t="shared" si="3"/>
        <v>1.641275757231913</v>
      </c>
      <c r="AG10" s="5">
        <f t="shared" si="4"/>
        <v>0.18136688715040761</v>
      </c>
      <c r="AH10" s="5">
        <f t="shared" si="5"/>
        <v>0.49050945213701569</v>
      </c>
      <c r="AI10" s="5">
        <f t="shared" si="12"/>
        <v>1.2823955047425255</v>
      </c>
      <c r="AJ10" s="5">
        <f t="shared" si="13"/>
        <v>1.0358298252528282</v>
      </c>
      <c r="AK10" s="5">
        <f t="shared" si="14"/>
        <v>0.1883522867646894</v>
      </c>
      <c r="AL10" s="5">
        <f>LOG(N10+1)</f>
        <v>0.97081161087251777</v>
      </c>
      <c r="AM10" s="5">
        <f>LOG(O10+1)</f>
        <v>1.5493711523331772</v>
      </c>
      <c r="AN10" s="5">
        <f t="shared" si="7"/>
        <v>1.8712018213805193</v>
      </c>
      <c r="AO10" s="5">
        <f t="shared" si="7"/>
        <v>1.9054534481595344</v>
      </c>
      <c r="AP10" s="5">
        <f>LOG(R10+1)</f>
        <v>0.14612803567823801</v>
      </c>
      <c r="AQ10" s="5">
        <f>LOG(S10+1)</f>
        <v>0.15126767533064919</v>
      </c>
      <c r="AR10" s="5">
        <f>LOG(T10+1)</f>
        <v>1.0881360887005513</v>
      </c>
      <c r="AS10" s="5">
        <f t="shared" si="11"/>
        <v>1.1303337684950061</v>
      </c>
      <c r="AT10" s="5" t="s">
        <v>26</v>
      </c>
      <c r="AU10" s="5">
        <f>LOG(W10+1)</f>
        <v>1.0969100130080565</v>
      </c>
      <c r="AV10" s="5">
        <f t="shared" si="8"/>
        <v>1.1139433523068367</v>
      </c>
      <c r="AW10" s="5">
        <f>LOG(Y10+1)</f>
        <v>1.2041199826559248</v>
      </c>
      <c r="AX10" s="5" t="s">
        <v>26</v>
      </c>
      <c r="AY10" s="5">
        <f>LOG(AA10+1)</f>
        <v>1.1409268419924292</v>
      </c>
      <c r="AZ10" s="5">
        <f t="shared" si="10"/>
        <v>0.30998483831690837</v>
      </c>
    </row>
    <row r="11" spans="1:52" x14ac:dyDescent="0.25">
      <c r="A11" s="6" t="s">
        <v>58</v>
      </c>
      <c r="B11" s="5">
        <v>2</v>
      </c>
      <c r="C11" s="5" t="s">
        <v>59</v>
      </c>
      <c r="D11" s="5">
        <v>2</v>
      </c>
      <c r="E11" s="5">
        <v>15.11</v>
      </c>
      <c r="F11" s="5">
        <v>8.7899999999999991</v>
      </c>
      <c r="G11" s="5">
        <v>34.979999999999997</v>
      </c>
      <c r="H11" s="5">
        <v>34.04</v>
      </c>
      <c r="I11" s="5">
        <v>0.58173395102581105</v>
      </c>
      <c r="J11" s="5">
        <v>2.3150231634679002</v>
      </c>
      <c r="K11" s="5">
        <v>13.05</v>
      </c>
      <c r="L11" s="5">
        <v>8.19</v>
      </c>
      <c r="M11" s="5">
        <v>0.62758620689655198</v>
      </c>
      <c r="N11" s="5" t="s">
        <v>26</v>
      </c>
      <c r="O11" s="5" t="s">
        <v>26</v>
      </c>
      <c r="P11" s="5" t="s">
        <v>26</v>
      </c>
      <c r="Q11" s="5">
        <v>76.635445504122004</v>
      </c>
      <c r="R11" s="5" t="s">
        <v>26</v>
      </c>
      <c r="S11" s="5" t="s">
        <v>26</v>
      </c>
      <c r="T11" s="5" t="s">
        <v>26</v>
      </c>
      <c r="U11" s="5">
        <v>15</v>
      </c>
      <c r="V11" s="5">
        <v>20</v>
      </c>
      <c r="W11" s="5" t="s">
        <v>26</v>
      </c>
      <c r="X11" s="5">
        <v>12</v>
      </c>
      <c r="Y11" s="5">
        <v>16.25</v>
      </c>
      <c r="Z11" s="5">
        <v>17.5</v>
      </c>
      <c r="AA11" s="5">
        <v>14.125</v>
      </c>
      <c r="AB11" s="5">
        <v>1.25</v>
      </c>
      <c r="AC11" s="5">
        <f t="shared" si="0"/>
        <v>1.2070955404192181</v>
      </c>
      <c r="AD11" s="5">
        <f t="shared" si="1"/>
        <v>0.99078269180313783</v>
      </c>
      <c r="AE11" s="5">
        <f t="shared" si="2"/>
        <v>1.5560611590095326</v>
      </c>
      <c r="AF11" s="5">
        <f t="shared" si="3"/>
        <v>1.5445640974960431</v>
      </c>
      <c r="AG11" s="5">
        <f t="shared" si="4"/>
        <v>0.1991334366091124</v>
      </c>
      <c r="AH11" s="5">
        <f t="shared" si="5"/>
        <v>0.5204865673504887</v>
      </c>
      <c r="AI11" s="5">
        <f t="shared" si="12"/>
        <v>1.1476763242410988</v>
      </c>
      <c r="AJ11" s="5">
        <f t="shared" si="13"/>
        <v>0.96331551138611127</v>
      </c>
      <c r="AK11" s="5">
        <f t="shared" si="14"/>
        <v>0.21154400073513172</v>
      </c>
      <c r="AL11" s="5" t="s">
        <v>26</v>
      </c>
      <c r="AM11" s="5" t="s">
        <v>26</v>
      </c>
      <c r="AN11" s="5" t="s">
        <v>26</v>
      </c>
      <c r="AO11" s="5">
        <f t="shared" ref="AO11:AO57" si="15">LOG(Q11+1)</f>
        <v>1.8900600495081059</v>
      </c>
      <c r="AP11" s="5" t="s">
        <v>26</v>
      </c>
      <c r="AQ11" s="5" t="s">
        <v>26</v>
      </c>
      <c r="AR11" s="5" t="s">
        <v>26</v>
      </c>
      <c r="AS11" s="5">
        <f t="shared" si="11"/>
        <v>1.2041199826559248</v>
      </c>
      <c r="AT11" s="5">
        <f>LOG(V11+1)</f>
        <v>1.3222192947339193</v>
      </c>
      <c r="AU11" s="5" t="s">
        <v>26</v>
      </c>
      <c r="AV11" s="5">
        <f t="shared" si="8"/>
        <v>1.1139433523068367</v>
      </c>
      <c r="AW11" s="5">
        <f>LOG(Y11+1)</f>
        <v>1.2367890994092929</v>
      </c>
      <c r="AX11" s="5">
        <f>LOG(Z11+1)</f>
        <v>1.2671717284030137</v>
      </c>
      <c r="AY11" s="5">
        <f>LOG(AA11+1)</f>
        <v>1.1796953833245065</v>
      </c>
      <c r="AZ11" s="5">
        <f t="shared" si="10"/>
        <v>0.35218251811136247</v>
      </c>
    </row>
    <row r="12" spans="1:52" x14ac:dyDescent="0.25">
      <c r="A12" s="6" t="s">
        <v>58</v>
      </c>
      <c r="B12" s="5">
        <v>2</v>
      </c>
      <c r="C12" s="5" t="s">
        <v>59</v>
      </c>
      <c r="D12" s="5">
        <v>2</v>
      </c>
      <c r="E12" s="5">
        <v>19.82</v>
      </c>
      <c r="F12" s="5">
        <v>9.5500000000000007</v>
      </c>
      <c r="G12" s="5">
        <v>46.37</v>
      </c>
      <c r="H12" s="5">
        <v>48.96</v>
      </c>
      <c r="I12" s="5">
        <v>0.48183652875882999</v>
      </c>
      <c r="J12" s="5">
        <v>2.3395560040363299</v>
      </c>
      <c r="K12" s="5">
        <v>16.22</v>
      </c>
      <c r="L12" s="5">
        <v>8.52</v>
      </c>
      <c r="M12" s="5">
        <v>0.52527743526510495</v>
      </c>
      <c r="N12" s="5" t="s">
        <v>26</v>
      </c>
      <c r="O12" s="5" t="s">
        <v>26</v>
      </c>
      <c r="P12" s="5" t="s">
        <v>26</v>
      </c>
      <c r="Q12" s="5">
        <v>100.12534409651499</v>
      </c>
      <c r="R12" s="5" t="s">
        <v>26</v>
      </c>
      <c r="S12" s="5" t="s">
        <v>26</v>
      </c>
      <c r="T12" s="5">
        <v>16</v>
      </c>
      <c r="U12" s="5">
        <v>16.25</v>
      </c>
      <c r="V12" s="5" t="s">
        <v>26</v>
      </c>
      <c r="W12" s="5" t="s">
        <v>26</v>
      </c>
      <c r="X12" s="5">
        <v>12.5</v>
      </c>
      <c r="Y12" s="5" t="s">
        <v>26</v>
      </c>
      <c r="Z12" s="5">
        <v>16.125</v>
      </c>
      <c r="AA12" s="5">
        <v>12.5</v>
      </c>
      <c r="AB12" s="5">
        <v>1.3</v>
      </c>
      <c r="AC12" s="5">
        <f t="shared" si="0"/>
        <v>1.3184807251745174</v>
      </c>
      <c r="AD12" s="5">
        <f t="shared" si="1"/>
        <v>1.0232524596337116</v>
      </c>
      <c r="AE12" s="5">
        <f t="shared" si="2"/>
        <v>1.6755033847279566</v>
      </c>
      <c r="AF12" s="5">
        <f t="shared" si="3"/>
        <v>1.698622429702098</v>
      </c>
      <c r="AG12" s="5">
        <f t="shared" si="4"/>
        <v>0.17080029637354388</v>
      </c>
      <c r="AH12" s="5">
        <f t="shared" si="5"/>
        <v>0.52368873093894763</v>
      </c>
      <c r="AI12" s="5">
        <f t="shared" si="12"/>
        <v>1.236033147117636</v>
      </c>
      <c r="AJ12" s="5">
        <f t="shared" si="13"/>
        <v>0.97863694838447435</v>
      </c>
      <c r="AK12" s="5">
        <f t="shared" si="14"/>
        <v>0.18334884541796465</v>
      </c>
      <c r="AL12" s="5" t="s">
        <v>26</v>
      </c>
      <c r="AM12" s="5" t="s">
        <v>26</v>
      </c>
      <c r="AN12" s="5" t="s">
        <v>26</v>
      </c>
      <c r="AO12" s="5">
        <f t="shared" si="15"/>
        <v>2.0048600123851097</v>
      </c>
      <c r="AP12" s="5" t="s">
        <v>26</v>
      </c>
      <c r="AQ12" s="5" t="s">
        <v>26</v>
      </c>
      <c r="AR12" s="5">
        <f>LOG(T12+1)</f>
        <v>1.2304489213782739</v>
      </c>
      <c r="AS12" s="5">
        <f t="shared" si="11"/>
        <v>1.2367890994092929</v>
      </c>
      <c r="AT12" s="5" t="s">
        <v>26</v>
      </c>
      <c r="AU12" s="5" t="s">
        <v>26</v>
      </c>
      <c r="AV12" s="5">
        <f t="shared" si="8"/>
        <v>1.1303337684950061</v>
      </c>
      <c r="AW12" s="5" t="s">
        <v>26</v>
      </c>
      <c r="AX12" s="5">
        <f>LOG(Z12+1)</f>
        <v>1.2336305801644631</v>
      </c>
      <c r="AY12" s="5">
        <f>LOG(AA12+1)</f>
        <v>1.1303337684950061</v>
      </c>
      <c r="AZ12" s="5">
        <f t="shared" si="10"/>
        <v>0.36172783601759284</v>
      </c>
    </row>
    <row r="13" spans="1:52" x14ac:dyDescent="0.25">
      <c r="A13" s="6" t="s">
        <v>60</v>
      </c>
      <c r="B13" s="5">
        <v>3</v>
      </c>
      <c r="C13" s="5" t="s">
        <v>59</v>
      </c>
      <c r="D13" s="5">
        <v>2</v>
      </c>
      <c r="E13" s="5">
        <v>9.11</v>
      </c>
      <c r="F13" s="5">
        <v>5.61</v>
      </c>
      <c r="G13" s="5">
        <v>14.18</v>
      </c>
      <c r="H13" s="5">
        <v>15.48</v>
      </c>
      <c r="I13" s="5">
        <v>0.61580680570801305</v>
      </c>
      <c r="J13" s="5">
        <v>1.5565312843029599</v>
      </c>
      <c r="K13" s="5">
        <v>7.7</v>
      </c>
      <c r="L13" s="5">
        <v>4.24</v>
      </c>
      <c r="M13" s="5">
        <v>0.55064935064935105</v>
      </c>
      <c r="N13" s="5">
        <v>100</v>
      </c>
      <c r="O13" s="5">
        <v>15.48</v>
      </c>
      <c r="P13" s="5">
        <v>64.471561592461597</v>
      </c>
      <c r="Q13" s="5">
        <v>80.096720794010906</v>
      </c>
      <c r="R13" s="5">
        <v>0.45454545454545497</v>
      </c>
      <c r="S13" s="5">
        <v>0.41666666666666702</v>
      </c>
      <c r="T13" s="5" t="s">
        <v>26</v>
      </c>
      <c r="U13" s="5">
        <v>11</v>
      </c>
      <c r="V13" s="5">
        <v>12.5</v>
      </c>
      <c r="W13" s="5">
        <v>12</v>
      </c>
      <c r="X13" s="5">
        <v>12</v>
      </c>
      <c r="Y13" s="5">
        <v>13</v>
      </c>
      <c r="Z13" s="5" t="s">
        <v>26</v>
      </c>
      <c r="AA13" s="5">
        <v>12.3333333333333</v>
      </c>
      <c r="AB13" s="5">
        <v>0.91666666666666696</v>
      </c>
      <c r="AC13" s="5">
        <f t="shared" si="0"/>
        <v>1.0047511555910011</v>
      </c>
      <c r="AD13" s="5">
        <f t="shared" si="1"/>
        <v>0.82020145948564027</v>
      </c>
      <c r="AE13" s="5">
        <f t="shared" si="2"/>
        <v>1.1812717715594616</v>
      </c>
      <c r="AF13" s="5">
        <f t="shared" si="3"/>
        <v>1.216957207361097</v>
      </c>
      <c r="AG13" s="5">
        <f t="shared" si="4"/>
        <v>0.20838943302848176</v>
      </c>
      <c r="AH13" s="5">
        <f t="shared" si="5"/>
        <v>0.40765111156168182</v>
      </c>
      <c r="AI13" s="5">
        <f t="shared" si="12"/>
        <v>0.93951925261861846</v>
      </c>
      <c r="AJ13" s="5">
        <f t="shared" si="13"/>
        <v>0.71933128698372661</v>
      </c>
      <c r="AK13" s="5">
        <f t="shared" si="14"/>
        <v>0.19051360162086853</v>
      </c>
      <c r="AL13" s="5">
        <f t="shared" ref="AL13:AL21" si="16">LOG(N13+1)</f>
        <v>2.0043213737826426</v>
      </c>
      <c r="AM13" s="5">
        <f t="shared" ref="AM13:AM21" si="17">LOG(O13+1)</f>
        <v>1.216957207361097</v>
      </c>
      <c r="AN13" s="5">
        <f t="shared" ref="AN13:AN21" si="18">LOG(P13+1)</f>
        <v>1.816052699603852</v>
      </c>
      <c r="AO13" s="5">
        <f t="shared" si="15"/>
        <v>1.9090032935470524</v>
      </c>
      <c r="AP13" s="5">
        <f t="shared" ref="AP13:AP28" si="19">LOG(R13+1)</f>
        <v>0.16272729749769987</v>
      </c>
      <c r="AQ13" s="5">
        <f t="shared" ref="AQ13:AQ28" si="20">LOG(S13+1)</f>
        <v>0.15126767533064919</v>
      </c>
      <c r="AR13" s="5" t="s">
        <v>26</v>
      </c>
      <c r="AS13" s="5">
        <f t="shared" si="11"/>
        <v>1.0791812460476249</v>
      </c>
      <c r="AT13" s="5">
        <f t="shared" ref="AT13:AU20" si="21">LOG(V13+1)</f>
        <v>1.1303337684950061</v>
      </c>
      <c r="AU13" s="5">
        <f t="shared" si="21"/>
        <v>1.1139433523068367</v>
      </c>
      <c r="AV13" s="5">
        <f t="shared" si="8"/>
        <v>1.1139433523068367</v>
      </c>
      <c r="AW13" s="5">
        <f>LOG(Y13+1)</f>
        <v>1.146128035678238</v>
      </c>
      <c r="AX13" s="5" t="s">
        <v>26</v>
      </c>
      <c r="AY13" s="5">
        <f>LOG(AA13+1)</f>
        <v>1.1249387366082988</v>
      </c>
      <c r="AZ13" s="5">
        <f t="shared" si="10"/>
        <v>0.28254658996996812</v>
      </c>
    </row>
    <row r="14" spans="1:52" x14ac:dyDescent="0.25">
      <c r="A14" s="6" t="s">
        <v>60</v>
      </c>
      <c r="B14" s="5">
        <v>3</v>
      </c>
      <c r="C14" s="5" t="s">
        <v>59</v>
      </c>
      <c r="D14" s="5">
        <v>2</v>
      </c>
      <c r="E14" s="5">
        <v>11.58</v>
      </c>
      <c r="F14" s="5">
        <v>6.88</v>
      </c>
      <c r="G14" s="5">
        <v>22.61</v>
      </c>
      <c r="H14" s="5">
        <v>23.41</v>
      </c>
      <c r="I14" s="5">
        <v>0.59412780656303998</v>
      </c>
      <c r="J14" s="5">
        <v>1.95250431778929</v>
      </c>
      <c r="K14" s="5">
        <v>10.52</v>
      </c>
      <c r="L14" s="5">
        <v>5.2</v>
      </c>
      <c r="M14" s="5">
        <v>0.49429657794676801</v>
      </c>
      <c r="N14" s="5">
        <v>100</v>
      </c>
      <c r="O14" s="5">
        <v>23.41</v>
      </c>
      <c r="P14" s="5">
        <v>71.625035112033999</v>
      </c>
      <c r="Q14" s="5">
        <v>79.293706001855099</v>
      </c>
      <c r="R14" s="5">
        <v>0.476190476190476</v>
      </c>
      <c r="S14" s="5">
        <v>0.5</v>
      </c>
      <c r="T14" s="5" t="s">
        <v>26</v>
      </c>
      <c r="U14" s="5">
        <v>10.5</v>
      </c>
      <c r="V14" s="5">
        <v>14</v>
      </c>
      <c r="W14" s="5">
        <v>11.25</v>
      </c>
      <c r="X14" s="5">
        <v>10</v>
      </c>
      <c r="Y14" s="5">
        <v>13</v>
      </c>
      <c r="Z14" s="5" t="s">
        <v>26</v>
      </c>
      <c r="AA14" s="5">
        <v>11.4166666666667</v>
      </c>
      <c r="AB14" s="5">
        <v>1.05</v>
      </c>
      <c r="AC14" s="5">
        <f t="shared" si="0"/>
        <v>1.0996806411092501</v>
      </c>
      <c r="AD14" s="5">
        <f t="shared" si="1"/>
        <v>0.8965262174895553</v>
      </c>
      <c r="AE14" s="5">
        <f t="shared" si="2"/>
        <v>1.3730959870787269</v>
      </c>
      <c r="AF14" s="5">
        <f t="shared" si="3"/>
        <v>1.3875677794171886</v>
      </c>
      <c r="AG14" s="5">
        <f t="shared" si="4"/>
        <v>0.20252313729847593</v>
      </c>
      <c r="AH14" s="5">
        <f t="shared" si="5"/>
        <v>0.47019054140517702</v>
      </c>
      <c r="AI14" s="5">
        <f t="shared" si="12"/>
        <v>1.0614524790871933</v>
      </c>
      <c r="AJ14" s="5">
        <f t="shared" si="13"/>
        <v>0.79239168949825389</v>
      </c>
      <c r="AK14" s="5">
        <f t="shared" si="14"/>
        <v>0.17443680188566882</v>
      </c>
      <c r="AL14" s="5">
        <f t="shared" si="16"/>
        <v>2.0043213737826426</v>
      </c>
      <c r="AM14" s="5">
        <f t="shared" si="17"/>
        <v>1.3875677794171886</v>
      </c>
      <c r="AN14" s="5">
        <f t="shared" si="18"/>
        <v>1.8610863553668406</v>
      </c>
      <c r="AO14" s="5">
        <f t="shared" si="15"/>
        <v>1.9046815034879672</v>
      </c>
      <c r="AP14" s="5">
        <f t="shared" si="19"/>
        <v>0.16914239910035336</v>
      </c>
      <c r="AQ14" s="5">
        <f t="shared" si="20"/>
        <v>0.17609125905568124</v>
      </c>
      <c r="AR14" s="5" t="s">
        <v>26</v>
      </c>
      <c r="AS14" s="5">
        <f t="shared" si="11"/>
        <v>1.0606978403536116</v>
      </c>
      <c r="AT14" s="5">
        <f t="shared" si="21"/>
        <v>1.1760912590556813</v>
      </c>
      <c r="AU14" s="5">
        <f t="shared" si="21"/>
        <v>1.0881360887005513</v>
      </c>
      <c r="AV14" s="5">
        <f t="shared" si="8"/>
        <v>1.0413926851582251</v>
      </c>
      <c r="AW14" s="5">
        <f>LOG(Y14+1)</f>
        <v>1.146128035678238</v>
      </c>
      <c r="AX14" s="5" t="s">
        <v>26</v>
      </c>
      <c r="AY14" s="5">
        <f>LOG(AA14+1)</f>
        <v>1.0940050223646505</v>
      </c>
      <c r="AZ14" s="5">
        <f t="shared" si="10"/>
        <v>0.31175386105575426</v>
      </c>
    </row>
    <row r="15" spans="1:52" x14ac:dyDescent="0.25">
      <c r="A15" s="6" t="s">
        <v>60</v>
      </c>
      <c r="B15" s="5">
        <v>3</v>
      </c>
      <c r="C15" s="5" t="s">
        <v>59</v>
      </c>
      <c r="D15" s="5">
        <v>2</v>
      </c>
      <c r="E15" s="5">
        <v>9.1999999999999993</v>
      </c>
      <c r="F15" s="5">
        <v>4.8099999999999996</v>
      </c>
      <c r="G15" s="5">
        <v>11.21</v>
      </c>
      <c r="H15" s="5">
        <v>12.88</v>
      </c>
      <c r="I15" s="5">
        <v>0.522826086956522</v>
      </c>
      <c r="J15" s="5">
        <v>1.2184782608695699</v>
      </c>
      <c r="K15" s="5">
        <v>7.29</v>
      </c>
      <c r="L15" s="5">
        <v>3.76</v>
      </c>
      <c r="M15" s="5">
        <v>0.51577503429355298</v>
      </c>
      <c r="N15" s="5">
        <v>100</v>
      </c>
      <c r="O15" s="5">
        <v>12.88</v>
      </c>
      <c r="P15" s="5">
        <v>58.203984630891902</v>
      </c>
      <c r="Q15" s="5">
        <v>77.566570020720405</v>
      </c>
      <c r="R15" s="5">
        <v>0.5</v>
      </c>
      <c r="S15" s="5">
        <v>0.5</v>
      </c>
      <c r="T15" s="5" t="s">
        <v>26</v>
      </c>
      <c r="U15" s="5">
        <v>10</v>
      </c>
      <c r="V15" s="5">
        <v>10</v>
      </c>
      <c r="W15" s="5">
        <v>10</v>
      </c>
      <c r="X15" s="5">
        <v>10</v>
      </c>
      <c r="Y15" s="5" t="s">
        <v>26</v>
      </c>
      <c r="Z15" s="5" t="s">
        <v>26</v>
      </c>
      <c r="AA15" s="5" t="s">
        <v>26</v>
      </c>
      <c r="AB15" s="5">
        <v>1</v>
      </c>
      <c r="AC15" s="5">
        <f t="shared" si="0"/>
        <v>1.0086001717619175</v>
      </c>
      <c r="AD15" s="5">
        <f t="shared" si="1"/>
        <v>0.76417613239033066</v>
      </c>
      <c r="AE15" s="5">
        <f t="shared" si="2"/>
        <v>1.0867156639448825</v>
      </c>
      <c r="AF15" s="5">
        <f t="shared" si="3"/>
        <v>1.1423894661188361</v>
      </c>
      <c r="AG15" s="5">
        <f t="shared" si="4"/>
        <v>0.18265030794021941</v>
      </c>
      <c r="AH15" s="5">
        <f t="shared" si="5"/>
        <v>0.34605517737051611</v>
      </c>
      <c r="AI15" s="5">
        <f t="shared" si="12"/>
        <v>0.91855453055027347</v>
      </c>
      <c r="AJ15" s="5">
        <f t="shared" si="13"/>
        <v>0.67760695272049309</v>
      </c>
      <c r="AK15" s="5">
        <f t="shared" si="14"/>
        <v>0.18063474970315493</v>
      </c>
      <c r="AL15" s="5">
        <f t="shared" si="16"/>
        <v>2.0043213737826426</v>
      </c>
      <c r="AM15" s="5">
        <f t="shared" si="17"/>
        <v>1.1423894661188361</v>
      </c>
      <c r="AN15" s="5">
        <f t="shared" si="18"/>
        <v>1.7723509372123298</v>
      </c>
      <c r="AO15" s="5">
        <f t="shared" si="15"/>
        <v>1.8952377935726676</v>
      </c>
      <c r="AP15" s="5">
        <f t="shared" si="19"/>
        <v>0.17609125905568124</v>
      </c>
      <c r="AQ15" s="5">
        <f t="shared" si="20"/>
        <v>0.17609125905568124</v>
      </c>
      <c r="AR15" s="5" t="s">
        <v>26</v>
      </c>
      <c r="AS15" s="5">
        <f t="shared" si="11"/>
        <v>1.0413926851582251</v>
      </c>
      <c r="AT15" s="5">
        <f t="shared" si="21"/>
        <v>1.0413926851582251</v>
      </c>
      <c r="AU15" s="5">
        <f t="shared" si="21"/>
        <v>1.0413926851582251</v>
      </c>
      <c r="AV15" s="5">
        <f t="shared" si="8"/>
        <v>1.0413926851582251</v>
      </c>
      <c r="AW15" s="5" t="s">
        <v>26</v>
      </c>
      <c r="AX15" s="5" t="s">
        <v>26</v>
      </c>
      <c r="AY15" s="5" t="s">
        <v>26</v>
      </c>
      <c r="AZ15" s="5">
        <f t="shared" si="10"/>
        <v>0.3010299956639812</v>
      </c>
    </row>
    <row r="16" spans="1:52" x14ac:dyDescent="0.25">
      <c r="A16" s="6" t="s">
        <v>60</v>
      </c>
      <c r="B16" s="5">
        <v>3</v>
      </c>
      <c r="C16" s="5" t="s">
        <v>59</v>
      </c>
      <c r="D16" s="5">
        <v>2</v>
      </c>
      <c r="E16" s="5">
        <v>19.55</v>
      </c>
      <c r="F16" s="5">
        <v>9.3800000000000008</v>
      </c>
      <c r="G16" s="5">
        <v>24.28</v>
      </c>
      <c r="H16" s="5">
        <v>26.61</v>
      </c>
      <c r="I16" s="5">
        <v>0.47979539641943703</v>
      </c>
      <c r="J16" s="5">
        <v>1.2419437340153501</v>
      </c>
      <c r="K16" s="5">
        <v>12.79</v>
      </c>
      <c r="L16" s="5">
        <v>8.74</v>
      </c>
      <c r="M16" s="5">
        <v>0.68334636434714602</v>
      </c>
      <c r="N16" s="5">
        <v>100</v>
      </c>
      <c r="O16" s="5">
        <v>26.61</v>
      </c>
      <c r="P16" s="5">
        <v>61.229210304747298</v>
      </c>
      <c r="Q16" s="5">
        <v>73.877341521963601</v>
      </c>
      <c r="R16" s="5">
        <v>0.476190476190476</v>
      </c>
      <c r="S16" s="5">
        <v>0.5</v>
      </c>
      <c r="T16" s="5">
        <v>11</v>
      </c>
      <c r="U16" s="5">
        <v>10.5</v>
      </c>
      <c r="V16" s="5">
        <v>10.5</v>
      </c>
      <c r="W16" s="5">
        <v>12</v>
      </c>
      <c r="X16" s="5">
        <v>10</v>
      </c>
      <c r="Y16" s="5">
        <v>11.5</v>
      </c>
      <c r="Z16" s="5">
        <v>10.6666666666667</v>
      </c>
      <c r="AA16" s="5">
        <v>11.1666666666667</v>
      </c>
      <c r="AB16" s="5">
        <v>1.05</v>
      </c>
      <c r="AC16" s="5">
        <f t="shared" si="0"/>
        <v>1.312811826212088</v>
      </c>
      <c r="AD16" s="5">
        <f t="shared" si="1"/>
        <v>1.0161973535124391</v>
      </c>
      <c r="AE16" s="5">
        <f t="shared" si="2"/>
        <v>1.4027770696103474</v>
      </c>
      <c r="AF16" s="5">
        <f t="shared" si="3"/>
        <v>1.4410664066392631</v>
      </c>
      <c r="AG16" s="5">
        <f t="shared" si="4"/>
        <v>0.1702016719160972</v>
      </c>
      <c r="AH16" s="5">
        <f t="shared" si="5"/>
        <v>0.35062470892207448</v>
      </c>
      <c r="AI16" s="5">
        <f t="shared" si="12"/>
        <v>1.1395642661758498</v>
      </c>
      <c r="AJ16" s="5">
        <f t="shared" si="13"/>
        <v>0.9885589568786155</v>
      </c>
      <c r="AK16" s="5">
        <f t="shared" si="14"/>
        <v>0.22617348534483322</v>
      </c>
      <c r="AL16" s="5">
        <f t="shared" si="16"/>
        <v>2.0043213737826426</v>
      </c>
      <c r="AM16" s="5">
        <f t="shared" si="17"/>
        <v>1.4410664066392631</v>
      </c>
      <c r="AN16" s="5">
        <f t="shared" si="18"/>
        <v>1.7939942897765848</v>
      </c>
      <c r="AO16" s="5">
        <f t="shared" si="15"/>
        <v>1.8743504166216451</v>
      </c>
      <c r="AP16" s="5">
        <f t="shared" si="19"/>
        <v>0.16914239910035336</v>
      </c>
      <c r="AQ16" s="5">
        <f t="shared" si="20"/>
        <v>0.17609125905568124</v>
      </c>
      <c r="AR16" s="5">
        <f>LOG(T16+1)</f>
        <v>1.0791812460476249</v>
      </c>
      <c r="AS16" s="5">
        <f t="shared" si="11"/>
        <v>1.0606978403536116</v>
      </c>
      <c r="AT16" s="5">
        <f t="shared" si="21"/>
        <v>1.0606978403536116</v>
      </c>
      <c r="AU16" s="5">
        <f t="shared" si="21"/>
        <v>1.1139433523068367</v>
      </c>
      <c r="AV16" s="5">
        <f t="shared" si="8"/>
        <v>1.0413926851582251</v>
      </c>
      <c r="AW16" s="5">
        <f>LOG(Y16+1)</f>
        <v>1.0969100130080565</v>
      </c>
      <c r="AX16" s="5">
        <f>LOG(Z16+1)</f>
        <v>1.0669467896306144</v>
      </c>
      <c r="AY16" s="5">
        <f>LOG(AA16+1)</f>
        <v>1.0851716097368134</v>
      </c>
      <c r="AZ16" s="5">
        <f t="shared" si="10"/>
        <v>0.31175386105575426</v>
      </c>
    </row>
    <row r="17" spans="1:52" x14ac:dyDescent="0.25">
      <c r="A17" s="6" t="s">
        <v>60</v>
      </c>
      <c r="B17" s="5">
        <v>3</v>
      </c>
      <c r="C17" s="5" t="s">
        <v>59</v>
      </c>
      <c r="D17" s="5">
        <v>2</v>
      </c>
      <c r="E17" s="5">
        <v>17.059999999999999</v>
      </c>
      <c r="F17" s="5">
        <v>9.82</v>
      </c>
      <c r="G17" s="5">
        <v>24.08</v>
      </c>
      <c r="H17" s="5">
        <v>28.07</v>
      </c>
      <c r="I17" s="5">
        <v>0.57561547479484199</v>
      </c>
      <c r="J17" s="5">
        <v>1.4114888628370501</v>
      </c>
      <c r="K17" s="5">
        <v>14.29</v>
      </c>
      <c r="L17" s="5">
        <v>8.0500000000000007</v>
      </c>
      <c r="M17" s="5">
        <v>0.56333100069979003</v>
      </c>
      <c r="N17" s="5">
        <v>100</v>
      </c>
      <c r="O17" s="5">
        <v>28.07</v>
      </c>
      <c r="P17" s="5">
        <v>58.591171427454199</v>
      </c>
      <c r="Q17" s="5">
        <v>84.204466700019296</v>
      </c>
      <c r="R17" s="5">
        <v>0.33333333333333298</v>
      </c>
      <c r="S17" s="5">
        <v>0.38461538461538503</v>
      </c>
      <c r="T17" s="5" t="s">
        <v>26</v>
      </c>
      <c r="U17" s="5">
        <v>15</v>
      </c>
      <c r="V17" s="5">
        <v>17.5</v>
      </c>
      <c r="W17" s="5">
        <v>13</v>
      </c>
      <c r="X17" s="5">
        <v>13</v>
      </c>
      <c r="Y17" s="5">
        <v>14</v>
      </c>
      <c r="Z17" s="5" t="s">
        <v>26</v>
      </c>
      <c r="AA17" s="5">
        <v>13.3333333333333</v>
      </c>
      <c r="AB17" s="5">
        <v>1.15384615384615</v>
      </c>
      <c r="AC17" s="5">
        <f t="shared" si="0"/>
        <v>1.256717745977487</v>
      </c>
      <c r="AD17" s="5">
        <f t="shared" si="1"/>
        <v>1.0342272607705507</v>
      </c>
      <c r="AE17" s="5">
        <f t="shared" si="2"/>
        <v>1.3993275321586789</v>
      </c>
      <c r="AF17" s="5">
        <f t="shared" si="3"/>
        <v>1.4634450317704277</v>
      </c>
      <c r="AG17" s="5">
        <f t="shared" si="4"/>
        <v>0.19745023755028351</v>
      </c>
      <c r="AH17" s="5">
        <f t="shared" si="5"/>
        <v>0.38228526052720174</v>
      </c>
      <c r="AI17" s="5">
        <f t="shared" si="12"/>
        <v>1.1844074854123201</v>
      </c>
      <c r="AJ17" s="5">
        <f t="shared" si="13"/>
        <v>0.9566485792052033</v>
      </c>
      <c r="AK17" s="5">
        <f t="shared" si="14"/>
        <v>0.19405093998862002</v>
      </c>
      <c r="AL17" s="5">
        <f t="shared" si="16"/>
        <v>2.0043213737826426</v>
      </c>
      <c r="AM17" s="5">
        <f t="shared" si="17"/>
        <v>1.4634450317704277</v>
      </c>
      <c r="AN17" s="5">
        <f t="shared" si="18"/>
        <v>1.7751819227545216</v>
      </c>
      <c r="AO17" s="5">
        <f t="shared" si="15"/>
        <v>1.9304623625169675</v>
      </c>
      <c r="AP17" s="5">
        <f t="shared" si="19"/>
        <v>0.12493873660829986</v>
      </c>
      <c r="AQ17" s="5">
        <f t="shared" si="20"/>
        <v>0.14132915279646943</v>
      </c>
      <c r="AR17" s="5" t="s">
        <v>26</v>
      </c>
      <c r="AS17" s="5">
        <f t="shared" si="11"/>
        <v>1.2041199826559248</v>
      </c>
      <c r="AT17" s="5">
        <f t="shared" si="21"/>
        <v>1.2671717284030137</v>
      </c>
      <c r="AU17" s="5">
        <f t="shared" si="21"/>
        <v>1.146128035678238</v>
      </c>
      <c r="AV17" s="5">
        <f t="shared" si="8"/>
        <v>1.146128035678238</v>
      </c>
      <c r="AW17" s="5">
        <f>LOG(Y17+1)</f>
        <v>1.1760912590556813</v>
      </c>
      <c r="AX17" s="5" t="s">
        <v>26</v>
      </c>
      <c r="AY17" s="5">
        <f>LOG(AA17+1)</f>
        <v>1.1563472008599232</v>
      </c>
      <c r="AZ17" s="5">
        <f t="shared" si="10"/>
        <v>0.3332146790353816</v>
      </c>
    </row>
    <row r="18" spans="1:52" x14ac:dyDescent="0.25">
      <c r="A18" s="6" t="s">
        <v>61</v>
      </c>
      <c r="B18" s="5">
        <v>4</v>
      </c>
      <c r="C18" s="5" t="s">
        <v>59</v>
      </c>
      <c r="D18" s="5">
        <v>2</v>
      </c>
      <c r="E18" s="5">
        <v>12.9</v>
      </c>
      <c r="F18" s="5">
        <v>12.9</v>
      </c>
      <c r="G18" s="5">
        <v>20</v>
      </c>
      <c r="H18" s="5">
        <v>24.1</v>
      </c>
      <c r="I18" s="5">
        <v>1</v>
      </c>
      <c r="J18" s="5">
        <v>1.55038759689922</v>
      </c>
      <c r="K18" s="5">
        <v>11.9</v>
      </c>
      <c r="L18" s="5">
        <v>10.4</v>
      </c>
      <c r="M18" s="5">
        <v>0.873949579831933</v>
      </c>
      <c r="N18" s="5">
        <v>100</v>
      </c>
      <c r="O18" s="5">
        <v>24.1</v>
      </c>
      <c r="P18" s="5">
        <v>56.052776075640502</v>
      </c>
      <c r="Q18" s="5">
        <v>91.599159602976002</v>
      </c>
      <c r="R18" s="5">
        <v>0.66666666666666696</v>
      </c>
      <c r="S18" s="5">
        <v>0.75075075075075104</v>
      </c>
      <c r="T18" s="5">
        <v>8.33</v>
      </c>
      <c r="U18" s="5">
        <v>7.5</v>
      </c>
      <c r="V18" s="5">
        <v>8.33</v>
      </c>
      <c r="W18" s="5">
        <v>7.5</v>
      </c>
      <c r="X18" s="5">
        <v>6.66</v>
      </c>
      <c r="Y18" s="5" t="s">
        <v>26</v>
      </c>
      <c r="Z18" s="5">
        <v>8.0533333333333292</v>
      </c>
      <c r="AA18" s="5" t="s">
        <v>26</v>
      </c>
      <c r="AB18" s="5">
        <v>1.1261261261261299</v>
      </c>
      <c r="AC18" s="5">
        <f t="shared" si="0"/>
        <v>1.1430148002540952</v>
      </c>
      <c r="AD18" s="5">
        <f t="shared" si="1"/>
        <v>1.1430148002540952</v>
      </c>
      <c r="AE18" s="5">
        <f t="shared" si="2"/>
        <v>1.3222192947339193</v>
      </c>
      <c r="AF18" s="5">
        <f t="shared" si="3"/>
        <v>1.3996737214810382</v>
      </c>
      <c r="AG18" s="5">
        <f t="shared" si="4"/>
        <v>0.3010299956639812</v>
      </c>
      <c r="AH18" s="5">
        <f t="shared" si="5"/>
        <v>0.40660618765072454</v>
      </c>
      <c r="AI18" s="5">
        <f t="shared" si="12"/>
        <v>1.110589710299249</v>
      </c>
      <c r="AJ18" s="5">
        <f t="shared" si="13"/>
        <v>1.0569048513364727</v>
      </c>
      <c r="AK18" s="5">
        <f t="shared" si="14"/>
        <v>0.27275790165562996</v>
      </c>
      <c r="AL18" s="5">
        <f t="shared" si="16"/>
        <v>2.0043213737826426</v>
      </c>
      <c r="AM18" s="5">
        <f t="shared" si="17"/>
        <v>1.3996737214810382</v>
      </c>
      <c r="AN18" s="5">
        <f t="shared" si="18"/>
        <v>1.7562767811819222</v>
      </c>
      <c r="AO18" s="5">
        <f t="shared" si="15"/>
        <v>1.9666070451976325</v>
      </c>
      <c r="AP18" s="5">
        <f t="shared" si="19"/>
        <v>0.22184874961635645</v>
      </c>
      <c r="AQ18" s="5">
        <f t="shared" si="20"/>
        <v>0.24322432125269425</v>
      </c>
      <c r="AR18" s="5">
        <f>LOG(T18+1)</f>
        <v>0.96988164374649999</v>
      </c>
      <c r="AS18" s="5">
        <f t="shared" si="11"/>
        <v>0.92941892571429274</v>
      </c>
      <c r="AT18" s="5">
        <f t="shared" si="21"/>
        <v>0.96988164374649999</v>
      </c>
      <c r="AU18" s="5">
        <f t="shared" si="21"/>
        <v>0.92941892571429274</v>
      </c>
      <c r="AV18" s="5">
        <f t="shared" si="8"/>
        <v>0.88422876963260399</v>
      </c>
      <c r="AW18" s="5" t="s">
        <v>26</v>
      </c>
      <c r="AX18" s="5">
        <f>LOG(Z18+1)</f>
        <v>0.95680851088880148</v>
      </c>
      <c r="AY18" s="5" t="s">
        <v>26</v>
      </c>
      <c r="AZ18" s="5">
        <f t="shared" si="10"/>
        <v>0.32758902418344998</v>
      </c>
    </row>
    <row r="19" spans="1:52" x14ac:dyDescent="0.25">
      <c r="A19" s="6" t="s">
        <v>61</v>
      </c>
      <c r="B19" s="5">
        <v>4</v>
      </c>
      <c r="C19" s="5" t="s">
        <v>59</v>
      </c>
      <c r="D19" s="5">
        <v>2</v>
      </c>
      <c r="E19" s="5">
        <v>16</v>
      </c>
      <c r="F19" s="5">
        <v>13.2</v>
      </c>
      <c r="G19" s="5">
        <v>30</v>
      </c>
      <c r="H19" s="5">
        <v>31</v>
      </c>
      <c r="I19" s="5">
        <v>0.82499999999999996</v>
      </c>
      <c r="J19" s="5">
        <v>1.875</v>
      </c>
      <c r="K19" s="5">
        <v>14</v>
      </c>
      <c r="L19" s="5">
        <v>9.8000000000000007</v>
      </c>
      <c r="M19" s="5">
        <v>0.7</v>
      </c>
      <c r="N19" s="5">
        <v>100</v>
      </c>
      <c r="O19" s="5">
        <v>31</v>
      </c>
      <c r="P19" s="5">
        <v>71.363896913692102</v>
      </c>
      <c r="Q19" s="5">
        <v>78.280239694211204</v>
      </c>
      <c r="R19" s="5">
        <v>0.55555555555555602</v>
      </c>
      <c r="S19" s="5">
        <v>0.55555555555555602</v>
      </c>
      <c r="T19" s="5" t="s">
        <v>26</v>
      </c>
      <c r="U19" s="5">
        <v>9</v>
      </c>
      <c r="V19" s="5">
        <v>8</v>
      </c>
      <c r="W19" s="5">
        <v>8.33</v>
      </c>
      <c r="X19" s="5">
        <v>9</v>
      </c>
      <c r="Y19" s="5">
        <v>7.5</v>
      </c>
      <c r="Z19" s="5" t="s">
        <v>26</v>
      </c>
      <c r="AA19" s="5">
        <v>8.2766666666666708</v>
      </c>
      <c r="AB19" s="5">
        <v>1</v>
      </c>
      <c r="AC19" s="5">
        <f t="shared" si="0"/>
        <v>1.2304489213782739</v>
      </c>
      <c r="AD19" s="5">
        <f t="shared" si="1"/>
        <v>1.1522883443830565</v>
      </c>
      <c r="AE19" s="5">
        <f t="shared" si="2"/>
        <v>1.4913616938342726</v>
      </c>
      <c r="AF19" s="5">
        <f t="shared" si="3"/>
        <v>1.505149978319906</v>
      </c>
      <c r="AG19" s="5">
        <f t="shared" si="4"/>
        <v>0.2612628687924935</v>
      </c>
      <c r="AH19" s="5">
        <f t="shared" si="5"/>
        <v>0.4586378490256493</v>
      </c>
      <c r="AI19" s="5">
        <f t="shared" si="12"/>
        <v>1.1760912590556813</v>
      </c>
      <c r="AJ19" s="5">
        <f t="shared" si="13"/>
        <v>1.0334237554869496</v>
      </c>
      <c r="AK19" s="5">
        <f t="shared" si="14"/>
        <v>0.23044892137827391</v>
      </c>
      <c r="AL19" s="5">
        <f t="shared" si="16"/>
        <v>2.0043213737826426</v>
      </c>
      <c r="AM19" s="5">
        <f t="shared" si="17"/>
        <v>1.505149978319906</v>
      </c>
      <c r="AN19" s="5">
        <f t="shared" si="18"/>
        <v>1.8595219462826165</v>
      </c>
      <c r="AO19" s="5">
        <f t="shared" si="15"/>
        <v>1.899164954516017</v>
      </c>
      <c r="AP19" s="5">
        <f t="shared" si="19"/>
        <v>0.19188552623891328</v>
      </c>
      <c r="AQ19" s="5">
        <f t="shared" si="20"/>
        <v>0.19188552623891328</v>
      </c>
      <c r="AR19" s="5" t="s">
        <v>26</v>
      </c>
      <c r="AS19" s="5">
        <f t="shared" si="11"/>
        <v>1</v>
      </c>
      <c r="AT19" s="5">
        <f t="shared" si="21"/>
        <v>0.95424250943932487</v>
      </c>
      <c r="AU19" s="5">
        <f t="shared" si="21"/>
        <v>0.96988164374649999</v>
      </c>
      <c r="AV19" s="5">
        <f t="shared" si="8"/>
        <v>1</v>
      </c>
      <c r="AW19" s="5">
        <f>LOG(Y19+1)</f>
        <v>0.92941892571429274</v>
      </c>
      <c r="AX19" s="5" t="s">
        <v>26</v>
      </c>
      <c r="AY19" s="5">
        <f>LOG(AA19+1)</f>
        <v>0.96739195161438074</v>
      </c>
      <c r="AZ19" s="5">
        <f t="shared" si="10"/>
        <v>0.3010299956639812</v>
      </c>
    </row>
    <row r="20" spans="1:52" x14ac:dyDescent="0.25">
      <c r="A20" s="6" t="s">
        <v>61</v>
      </c>
      <c r="B20" s="5">
        <v>4</v>
      </c>
      <c r="C20" s="5" t="s">
        <v>59</v>
      </c>
      <c r="D20" s="5">
        <v>2</v>
      </c>
      <c r="E20" s="5">
        <v>16</v>
      </c>
      <c r="F20" s="5">
        <v>10</v>
      </c>
      <c r="G20" s="5">
        <v>27</v>
      </c>
      <c r="H20" s="5">
        <v>29</v>
      </c>
      <c r="I20" s="5">
        <v>0.625</v>
      </c>
      <c r="J20" s="5">
        <v>1.6875</v>
      </c>
      <c r="K20" s="5">
        <v>14.1</v>
      </c>
      <c r="L20" s="5">
        <v>8.6999999999999993</v>
      </c>
      <c r="M20" s="5">
        <v>0.61702127659574502</v>
      </c>
      <c r="N20" s="5">
        <v>100</v>
      </c>
      <c r="O20" s="5">
        <v>29</v>
      </c>
      <c r="P20" s="5">
        <v>66.637213680001295</v>
      </c>
      <c r="Q20" s="5">
        <v>80.405931773139599</v>
      </c>
      <c r="R20" s="5">
        <v>0.58823529411764697</v>
      </c>
      <c r="S20" s="5">
        <v>0.5</v>
      </c>
      <c r="T20" s="5" t="s">
        <v>26</v>
      </c>
      <c r="U20" s="5">
        <v>8.5</v>
      </c>
      <c r="V20" s="5">
        <v>8.75</v>
      </c>
      <c r="W20" s="5">
        <v>7.5</v>
      </c>
      <c r="X20" s="5">
        <v>10</v>
      </c>
      <c r="Y20" s="5" t="s">
        <v>26</v>
      </c>
      <c r="Z20" s="5" t="s">
        <v>26</v>
      </c>
      <c r="AA20" s="5" t="s">
        <v>26</v>
      </c>
      <c r="AB20" s="5">
        <v>0.85</v>
      </c>
      <c r="AC20" s="5">
        <f t="shared" si="0"/>
        <v>1.2304489213782739</v>
      </c>
      <c r="AD20" s="5">
        <f t="shared" si="1"/>
        <v>1.0413926851582251</v>
      </c>
      <c r="AE20" s="5">
        <f t="shared" si="2"/>
        <v>1.4471580313422192</v>
      </c>
      <c r="AF20" s="5">
        <f t="shared" si="3"/>
        <v>1.4771212547196624</v>
      </c>
      <c r="AG20" s="5">
        <f t="shared" si="4"/>
        <v>0.21085336531489318</v>
      </c>
      <c r="AH20" s="5">
        <f t="shared" si="5"/>
        <v>0.42934847292366174</v>
      </c>
      <c r="AI20" s="5">
        <f t="shared" si="12"/>
        <v>1.1789769472931695</v>
      </c>
      <c r="AJ20" s="5">
        <f t="shared" si="13"/>
        <v>0.98677173426624487</v>
      </c>
      <c r="AK20" s="5">
        <f t="shared" si="14"/>
        <v>0.20871573434507398</v>
      </c>
      <c r="AL20" s="5">
        <f t="shared" si="16"/>
        <v>2.0043213737826426</v>
      </c>
      <c r="AM20" s="5">
        <f t="shared" si="17"/>
        <v>1.4771212547196624</v>
      </c>
      <c r="AN20" s="5">
        <f t="shared" si="18"/>
        <v>1.8301857085010347</v>
      </c>
      <c r="AO20" s="5">
        <f t="shared" si="15"/>
        <v>1.9106560516027518</v>
      </c>
      <c r="AP20" s="5">
        <f t="shared" si="19"/>
        <v>0.20091484278071337</v>
      </c>
      <c r="AQ20" s="5">
        <f t="shared" si="20"/>
        <v>0.17609125905568124</v>
      </c>
      <c r="AR20" s="5" t="s">
        <v>26</v>
      </c>
      <c r="AS20" s="5">
        <f t="shared" si="11"/>
        <v>0.97772360528884772</v>
      </c>
      <c r="AT20" s="5">
        <f t="shared" si="21"/>
        <v>0.98900461569853682</v>
      </c>
      <c r="AU20" s="5">
        <f t="shared" si="21"/>
        <v>0.92941892571429274</v>
      </c>
      <c r="AV20" s="5">
        <f t="shared" si="8"/>
        <v>1.0413926851582251</v>
      </c>
      <c r="AW20" s="5" t="s">
        <v>26</v>
      </c>
      <c r="AX20" s="5" t="s">
        <v>26</v>
      </c>
      <c r="AY20" s="5" t="s">
        <v>26</v>
      </c>
      <c r="AZ20" s="5">
        <f t="shared" si="10"/>
        <v>0.26717172840301384</v>
      </c>
    </row>
    <row r="21" spans="1:52" x14ac:dyDescent="0.25">
      <c r="A21" s="6" t="s">
        <v>61</v>
      </c>
      <c r="B21" s="5">
        <v>4</v>
      </c>
      <c r="C21" s="5" t="s">
        <v>59</v>
      </c>
      <c r="D21" s="5">
        <v>2</v>
      </c>
      <c r="E21" s="5">
        <v>16.600000000000001</v>
      </c>
      <c r="F21" s="5">
        <v>13.3</v>
      </c>
      <c r="G21" s="5">
        <v>29.1</v>
      </c>
      <c r="H21" s="5">
        <v>36</v>
      </c>
      <c r="I21" s="5">
        <v>0.80120481927710796</v>
      </c>
      <c r="J21" s="5">
        <v>1.75301204819277</v>
      </c>
      <c r="K21" s="5">
        <v>15.1</v>
      </c>
      <c r="L21" s="5">
        <v>9.8000000000000007</v>
      </c>
      <c r="M21" s="5">
        <v>0.64900662251655705</v>
      </c>
      <c r="N21" s="5">
        <v>100</v>
      </c>
      <c r="O21" s="5">
        <v>36</v>
      </c>
      <c r="P21" s="5">
        <v>52.671510085183499</v>
      </c>
      <c r="Q21" s="5">
        <v>100.353385531767</v>
      </c>
      <c r="R21" s="5">
        <v>0.57142857142857095</v>
      </c>
      <c r="S21" s="5">
        <v>0.58823529411764697</v>
      </c>
      <c r="T21" s="5" t="s">
        <v>26</v>
      </c>
      <c r="U21" s="5">
        <v>8.75</v>
      </c>
      <c r="V21" s="5" t="s">
        <v>26</v>
      </c>
      <c r="W21" s="5">
        <v>9.16</v>
      </c>
      <c r="X21" s="5">
        <v>8.5</v>
      </c>
      <c r="Y21" s="5" t="s">
        <v>26</v>
      </c>
      <c r="Z21" s="5" t="s">
        <v>26</v>
      </c>
      <c r="AA21" s="5" t="s">
        <v>26</v>
      </c>
      <c r="AB21" s="5">
        <v>1.02941176470588</v>
      </c>
      <c r="AC21" s="5">
        <f t="shared" si="0"/>
        <v>1.2455126678141499</v>
      </c>
      <c r="AD21" s="5">
        <f t="shared" si="1"/>
        <v>1.1553360374650619</v>
      </c>
      <c r="AE21" s="5">
        <f t="shared" si="2"/>
        <v>1.4785664955938433</v>
      </c>
      <c r="AF21" s="5">
        <f t="shared" si="3"/>
        <v>1.568201724066995</v>
      </c>
      <c r="AG21" s="5">
        <f t="shared" si="4"/>
        <v>0.25556310028437446</v>
      </c>
      <c r="AH21" s="5">
        <f t="shared" si="5"/>
        <v>0.43980811202979492</v>
      </c>
      <c r="AI21" s="5">
        <f t="shared" si="12"/>
        <v>1.2068258760318498</v>
      </c>
      <c r="AJ21" s="5">
        <f t="shared" si="13"/>
        <v>1.0334237554869496</v>
      </c>
      <c r="AK21" s="5">
        <f t="shared" si="14"/>
        <v>0.21722239980256708</v>
      </c>
      <c r="AL21" s="5">
        <f t="shared" si="16"/>
        <v>2.0043213737826426</v>
      </c>
      <c r="AM21" s="5">
        <f t="shared" si="17"/>
        <v>1.568201724066995</v>
      </c>
      <c r="AN21" s="5">
        <f t="shared" si="18"/>
        <v>1.7297438146355786</v>
      </c>
      <c r="AO21" s="5">
        <f t="shared" si="15"/>
        <v>2.0058382601154383</v>
      </c>
      <c r="AP21" s="5">
        <f t="shared" si="19"/>
        <v>0.19629464514396808</v>
      </c>
      <c r="AQ21" s="5">
        <f t="shared" si="20"/>
        <v>0.20091484278071337</v>
      </c>
      <c r="AR21" s="5" t="s">
        <v>26</v>
      </c>
      <c r="AS21" s="5">
        <f t="shared" si="11"/>
        <v>0.98900461569853682</v>
      </c>
      <c r="AT21" s="5" t="s">
        <v>26</v>
      </c>
      <c r="AU21" s="5">
        <f t="shared" ref="AU21:AU28" si="22">LOG(W21+1)</f>
        <v>1.0068937079479006</v>
      </c>
      <c r="AV21" s="5">
        <f t="shared" si="8"/>
        <v>0.97772360528884772</v>
      </c>
      <c r="AW21" s="5" t="s">
        <v>26</v>
      </c>
      <c r="AX21" s="5" t="s">
        <v>26</v>
      </c>
      <c r="AY21" s="5" t="s">
        <v>26</v>
      </c>
      <c r="AZ21" s="5">
        <f t="shared" si="10"/>
        <v>0.30737017369499969</v>
      </c>
    </row>
    <row r="22" spans="1:52" x14ac:dyDescent="0.25">
      <c r="A22" s="6" t="s">
        <v>61</v>
      </c>
      <c r="B22" s="5">
        <v>4</v>
      </c>
      <c r="C22" s="5" t="s">
        <v>59</v>
      </c>
      <c r="D22" s="5">
        <v>2</v>
      </c>
      <c r="E22" s="5">
        <v>19.47</v>
      </c>
      <c r="F22" s="5">
        <v>9.1</v>
      </c>
      <c r="G22" s="5">
        <v>29.4</v>
      </c>
      <c r="H22" s="5">
        <v>31.5</v>
      </c>
      <c r="I22" s="5">
        <v>0.46738572162301001</v>
      </c>
      <c r="J22" s="5">
        <v>1.51001540832049</v>
      </c>
      <c r="K22" s="5" t="s">
        <v>26</v>
      </c>
      <c r="L22" s="5" t="s">
        <v>26</v>
      </c>
      <c r="M22" s="5" t="s">
        <v>26</v>
      </c>
      <c r="N22" s="5" t="s">
        <v>26</v>
      </c>
      <c r="O22" s="5" t="s">
        <v>26</v>
      </c>
      <c r="P22" s="5">
        <v>65.587028883546495</v>
      </c>
      <c r="Q22" s="5">
        <v>77.325493352134202</v>
      </c>
      <c r="R22" s="5">
        <v>0.5</v>
      </c>
      <c r="S22" s="5">
        <v>0.41666666666666702</v>
      </c>
      <c r="T22" s="5">
        <v>100</v>
      </c>
      <c r="U22" s="5">
        <v>10</v>
      </c>
      <c r="V22" s="5">
        <v>16.7</v>
      </c>
      <c r="W22" s="5">
        <v>100</v>
      </c>
      <c r="X22" s="5">
        <v>12</v>
      </c>
      <c r="Y22" s="5">
        <v>100</v>
      </c>
      <c r="Z22" s="5">
        <v>42.233333333333299</v>
      </c>
      <c r="AA22" s="5">
        <v>70.6666666666667</v>
      </c>
      <c r="AB22" s="5">
        <v>0.83333333333333304</v>
      </c>
      <c r="AC22" s="5">
        <f t="shared" si="0"/>
        <v>1.3111178426625056</v>
      </c>
      <c r="AD22" s="5">
        <f t="shared" si="1"/>
        <v>1.0043213737826426</v>
      </c>
      <c r="AE22" s="5">
        <f t="shared" si="2"/>
        <v>1.4828735836087537</v>
      </c>
      <c r="AF22" s="5">
        <f t="shared" si="3"/>
        <v>1.5118833609788744</v>
      </c>
      <c r="AG22" s="5">
        <f t="shared" si="4"/>
        <v>0.16654428886271139</v>
      </c>
      <c r="AH22" s="5">
        <f t="shared" si="5"/>
        <v>0.39967638750813961</v>
      </c>
      <c r="AI22" s="5" t="s">
        <v>26</v>
      </c>
      <c r="AJ22" s="5" t="s">
        <v>26</v>
      </c>
      <c r="AK22" s="5" t="s">
        <v>26</v>
      </c>
      <c r="AL22" s="5" t="s">
        <v>26</v>
      </c>
      <c r="AM22" s="5" t="s">
        <v>26</v>
      </c>
      <c r="AN22" s="5">
        <f t="shared" ref="AN22:AN57" si="23">LOG(P22+1)</f>
        <v>1.8233896370840459</v>
      </c>
      <c r="AO22" s="5">
        <f t="shared" si="15"/>
        <v>1.8939031390715817</v>
      </c>
      <c r="AP22" s="5">
        <f t="shared" si="19"/>
        <v>0.17609125905568124</v>
      </c>
      <c r="AQ22" s="5">
        <f t="shared" si="20"/>
        <v>0.15126767533064919</v>
      </c>
      <c r="AR22" s="5">
        <f t="shared" ref="AR22:AR28" si="24">LOG(T22+1)</f>
        <v>2.0043213737826426</v>
      </c>
      <c r="AS22" s="5">
        <f t="shared" si="11"/>
        <v>1.0413926851582251</v>
      </c>
      <c r="AT22" s="5">
        <f t="shared" ref="AT22:AT28" si="25">LOG(V22+1)</f>
        <v>1.2479732663618066</v>
      </c>
      <c r="AU22" s="5">
        <f t="shared" si="22"/>
        <v>2.0043213737826426</v>
      </c>
      <c r="AV22" s="5">
        <f t="shared" si="8"/>
        <v>1.1139433523068367</v>
      </c>
      <c r="AW22" s="5">
        <f t="shared" ref="AW22:AY28" si="26">LOG(Y22+1)</f>
        <v>2.0043213737826426</v>
      </c>
      <c r="AX22" s="5">
        <f t="shared" si="26"/>
        <v>1.6358187213644173</v>
      </c>
      <c r="AY22" s="5">
        <f t="shared" si="26"/>
        <v>1.855317205195943</v>
      </c>
      <c r="AZ22" s="5">
        <f t="shared" si="10"/>
        <v>0.26324143477458134</v>
      </c>
    </row>
    <row r="23" spans="1:52" x14ac:dyDescent="0.25">
      <c r="A23" s="6" t="s">
        <v>61</v>
      </c>
      <c r="B23" s="5">
        <v>4</v>
      </c>
      <c r="C23" s="5" t="s">
        <v>59</v>
      </c>
      <c r="D23" s="5">
        <v>2</v>
      </c>
      <c r="E23" s="5">
        <v>17.3</v>
      </c>
      <c r="F23" s="5">
        <v>12.99</v>
      </c>
      <c r="G23" s="5">
        <v>26.9</v>
      </c>
      <c r="H23" s="5">
        <v>28.5</v>
      </c>
      <c r="I23" s="5">
        <v>0.75086705202312098</v>
      </c>
      <c r="J23" s="5">
        <v>1.55491329479769</v>
      </c>
      <c r="K23" s="5" t="s">
        <v>26</v>
      </c>
      <c r="L23" s="5" t="s">
        <v>26</v>
      </c>
      <c r="M23" s="5" t="s">
        <v>26</v>
      </c>
      <c r="N23" s="5" t="s">
        <v>26</v>
      </c>
      <c r="O23" s="5" t="s">
        <v>26</v>
      </c>
      <c r="P23" s="5">
        <v>66.833886507535993</v>
      </c>
      <c r="Q23" s="5">
        <v>76.919177805436505</v>
      </c>
      <c r="R23" s="5">
        <v>0.434782608695652</v>
      </c>
      <c r="S23" s="5">
        <v>0.45454545454545497</v>
      </c>
      <c r="T23" s="5">
        <v>100</v>
      </c>
      <c r="U23" s="5">
        <v>11.5</v>
      </c>
      <c r="V23" s="5">
        <v>16</v>
      </c>
      <c r="W23" s="5">
        <v>13</v>
      </c>
      <c r="X23" s="5">
        <v>11</v>
      </c>
      <c r="Y23" s="5">
        <v>100</v>
      </c>
      <c r="Z23" s="5">
        <v>42.5</v>
      </c>
      <c r="AA23" s="5">
        <v>41.3333333333333</v>
      </c>
      <c r="AB23" s="5">
        <v>1.0454545454545501</v>
      </c>
      <c r="AC23" s="5">
        <f t="shared" si="0"/>
        <v>1.2624510897304295</v>
      </c>
      <c r="AD23" s="5">
        <f t="shared" si="1"/>
        <v>1.1458177144918276</v>
      </c>
      <c r="AE23" s="5">
        <f t="shared" si="2"/>
        <v>1.4456042032735976</v>
      </c>
      <c r="AF23" s="5">
        <f t="shared" si="3"/>
        <v>1.469822015978163</v>
      </c>
      <c r="AG23" s="5">
        <f t="shared" si="4"/>
        <v>0.2432531702040602</v>
      </c>
      <c r="AH23" s="5">
        <f t="shared" si="5"/>
        <v>0.40737616622029688</v>
      </c>
      <c r="AI23" s="5" t="s">
        <v>26</v>
      </c>
      <c r="AJ23" s="5" t="s">
        <v>26</v>
      </c>
      <c r="AK23" s="5" t="s">
        <v>26</v>
      </c>
      <c r="AL23" s="5" t="s">
        <v>26</v>
      </c>
      <c r="AM23" s="5" t="s">
        <v>26</v>
      </c>
      <c r="AN23" s="5">
        <f t="shared" si="23"/>
        <v>1.8314467004561836</v>
      </c>
      <c r="AO23" s="5">
        <f t="shared" si="15"/>
        <v>1.8916443612673008</v>
      </c>
      <c r="AP23" s="5">
        <f t="shared" si="19"/>
        <v>0.15678610386029451</v>
      </c>
      <c r="AQ23" s="5">
        <f t="shared" si="20"/>
        <v>0.16272729749769987</v>
      </c>
      <c r="AR23" s="5">
        <f t="shared" si="24"/>
        <v>2.0043213737826426</v>
      </c>
      <c r="AS23" s="5">
        <f t="shared" si="11"/>
        <v>1.0969100130080565</v>
      </c>
      <c r="AT23" s="5">
        <f t="shared" si="25"/>
        <v>1.2304489213782739</v>
      </c>
      <c r="AU23" s="5">
        <f t="shared" si="22"/>
        <v>1.146128035678238</v>
      </c>
      <c r="AV23" s="5">
        <f t="shared" si="8"/>
        <v>1.0791812460476249</v>
      </c>
      <c r="AW23" s="5">
        <f t="shared" si="26"/>
        <v>2.0043213737826426</v>
      </c>
      <c r="AX23" s="5">
        <f t="shared" si="26"/>
        <v>1.6384892569546374</v>
      </c>
      <c r="AY23" s="5">
        <f t="shared" si="26"/>
        <v>1.626682466236294</v>
      </c>
      <c r="AZ23" s="5">
        <f t="shared" si="10"/>
        <v>0.31078983295313845</v>
      </c>
    </row>
    <row r="24" spans="1:52" x14ac:dyDescent="0.25">
      <c r="A24" s="6" t="s">
        <v>61</v>
      </c>
      <c r="B24" s="5">
        <v>4</v>
      </c>
      <c r="C24" s="5" t="s">
        <v>59</v>
      </c>
      <c r="D24" s="5">
        <v>2</v>
      </c>
      <c r="E24" s="5">
        <v>16.59</v>
      </c>
      <c r="F24" s="5">
        <v>10.66</v>
      </c>
      <c r="G24" s="5">
        <v>27.26</v>
      </c>
      <c r="H24" s="5">
        <v>29.48</v>
      </c>
      <c r="I24" s="5">
        <v>0.64255575647980701</v>
      </c>
      <c r="J24" s="5">
        <v>1.6431585292344799</v>
      </c>
      <c r="K24" s="5" t="s">
        <v>26</v>
      </c>
      <c r="L24" s="5" t="s">
        <v>26</v>
      </c>
      <c r="M24" s="5" t="s">
        <v>26</v>
      </c>
      <c r="N24" s="5" t="s">
        <v>26</v>
      </c>
      <c r="O24" s="5" t="s">
        <v>26</v>
      </c>
      <c r="P24" s="5">
        <v>65.785475285457295</v>
      </c>
      <c r="Q24" s="5">
        <v>80.501161278419602</v>
      </c>
      <c r="R24" s="5">
        <v>0.5</v>
      </c>
      <c r="T24" s="5">
        <v>11</v>
      </c>
      <c r="U24" s="5">
        <v>10</v>
      </c>
      <c r="V24" s="5">
        <v>100</v>
      </c>
      <c r="W24" s="5">
        <v>10</v>
      </c>
      <c r="X24" s="5">
        <v>100</v>
      </c>
      <c r="Y24" s="5">
        <v>13</v>
      </c>
      <c r="Z24" s="5">
        <v>40.3333333333333</v>
      </c>
      <c r="AA24" s="5">
        <v>41</v>
      </c>
      <c r="AB24" s="5">
        <v>0.1</v>
      </c>
      <c r="AC24" s="5">
        <f t="shared" si="0"/>
        <v>1.2452658394574612</v>
      </c>
      <c r="AD24" s="5">
        <f t="shared" si="1"/>
        <v>1.0666985504229953</v>
      </c>
      <c r="AE24" s="5">
        <f t="shared" si="2"/>
        <v>1.4511721575125398</v>
      </c>
      <c r="AF24" s="5">
        <f t="shared" si="3"/>
        <v>1.4840149626675629</v>
      </c>
      <c r="AG24" s="5">
        <f t="shared" si="4"/>
        <v>0.21552012058830053</v>
      </c>
      <c r="AH24" s="5">
        <f t="shared" si="5"/>
        <v>0.42212321167769884</v>
      </c>
      <c r="AI24" s="5" t="s">
        <v>26</v>
      </c>
      <c r="AJ24" s="5" t="s">
        <v>26</v>
      </c>
      <c r="AK24" s="5" t="s">
        <v>26</v>
      </c>
      <c r="AL24" s="5" t="s">
        <v>26</v>
      </c>
      <c r="AM24" s="5" t="s">
        <v>26</v>
      </c>
      <c r="AN24" s="5">
        <f t="shared" si="23"/>
        <v>1.8246820210194143</v>
      </c>
      <c r="AO24" s="5">
        <f t="shared" si="15"/>
        <v>1.9111637968776025</v>
      </c>
      <c r="AP24" s="5">
        <f t="shared" si="19"/>
        <v>0.17609125905568124</v>
      </c>
      <c r="AQ24" s="5">
        <f t="shared" si="20"/>
        <v>0</v>
      </c>
      <c r="AR24" s="5">
        <f t="shared" si="24"/>
        <v>1.0791812460476249</v>
      </c>
      <c r="AS24" s="5">
        <f t="shared" si="11"/>
        <v>1.0413926851582251</v>
      </c>
      <c r="AT24" s="5">
        <f t="shared" si="25"/>
        <v>2.0043213737826426</v>
      </c>
      <c r="AU24" s="5">
        <f t="shared" si="22"/>
        <v>1.0413926851582251</v>
      </c>
      <c r="AV24" s="5">
        <f t="shared" si="8"/>
        <v>2.0043213737826426</v>
      </c>
      <c r="AW24" s="5">
        <f t="shared" si="26"/>
        <v>1.146128035678238</v>
      </c>
      <c r="AX24" s="5">
        <f t="shared" si="26"/>
        <v>1.6163004304425723</v>
      </c>
      <c r="AY24" s="5">
        <f t="shared" si="26"/>
        <v>1.6232492903979006</v>
      </c>
      <c r="AZ24" s="5">
        <f t="shared" si="10"/>
        <v>4.1392685158225077E-2</v>
      </c>
    </row>
    <row r="25" spans="1:52" x14ac:dyDescent="0.25">
      <c r="A25" s="6" t="s">
        <v>61</v>
      </c>
      <c r="B25" s="5">
        <v>4</v>
      </c>
      <c r="C25" s="5" t="s">
        <v>59</v>
      </c>
      <c r="D25" s="5">
        <v>2</v>
      </c>
      <c r="E25" s="5">
        <v>17.329999999999998</v>
      </c>
      <c r="F25" s="5">
        <v>12.85</v>
      </c>
      <c r="G25" s="5">
        <v>28.02</v>
      </c>
      <c r="H25" s="5">
        <v>32.049999999999997</v>
      </c>
      <c r="I25" s="5">
        <v>0.74148874783612195</v>
      </c>
      <c r="J25" s="5">
        <v>1.6168493941142501</v>
      </c>
      <c r="K25" s="5" t="s">
        <v>26</v>
      </c>
      <c r="L25" s="5" t="s">
        <v>26</v>
      </c>
      <c r="M25" s="5" t="s">
        <v>26</v>
      </c>
      <c r="N25" s="5" t="s">
        <v>26</v>
      </c>
      <c r="O25" s="5" t="s">
        <v>26</v>
      </c>
      <c r="P25" s="5">
        <v>60.772187959484597</v>
      </c>
      <c r="Q25" s="5">
        <v>86.561581588021696</v>
      </c>
      <c r="T25" s="5">
        <v>100</v>
      </c>
      <c r="U25" s="5">
        <v>100</v>
      </c>
      <c r="V25" s="5">
        <v>12</v>
      </c>
      <c r="W25" s="5">
        <v>9</v>
      </c>
      <c r="X25" s="5">
        <v>100</v>
      </c>
      <c r="Y25" s="5">
        <v>10</v>
      </c>
      <c r="Z25" s="5">
        <v>70.6666666666667</v>
      </c>
      <c r="AA25" s="5">
        <v>39.6666666666667</v>
      </c>
      <c r="AB25" s="5">
        <v>1</v>
      </c>
      <c r="AC25" s="5">
        <f t="shared" si="0"/>
        <v>1.2631624649622166</v>
      </c>
      <c r="AD25" s="5">
        <f t="shared" si="1"/>
        <v>1.1414497734004674</v>
      </c>
      <c r="AE25" s="5">
        <f t="shared" si="2"/>
        <v>1.462697408101717</v>
      </c>
      <c r="AF25" s="5">
        <f t="shared" si="3"/>
        <v>1.5191714638216589</v>
      </c>
      <c r="AG25" s="5">
        <f t="shared" si="4"/>
        <v>0.2409206727256539</v>
      </c>
      <c r="AH25" s="5">
        <f t="shared" si="5"/>
        <v>0.41777872868219657</v>
      </c>
      <c r="AI25" s="5" t="s">
        <v>26</v>
      </c>
      <c r="AJ25" s="5" t="s">
        <v>26</v>
      </c>
      <c r="AK25" s="5" t="s">
        <v>26</v>
      </c>
      <c r="AL25" s="5" t="s">
        <v>26</v>
      </c>
      <c r="AM25" s="5" t="s">
        <v>26</v>
      </c>
      <c r="AN25" s="5">
        <f t="shared" si="23"/>
        <v>1.7907929842404346</v>
      </c>
      <c r="AO25" s="5">
        <f t="shared" si="15"/>
        <v>1.9423135974453123</v>
      </c>
      <c r="AP25" s="5">
        <f t="shared" si="19"/>
        <v>0</v>
      </c>
      <c r="AQ25" s="5">
        <f t="shared" si="20"/>
        <v>0</v>
      </c>
      <c r="AR25" s="5">
        <f t="shared" si="24"/>
        <v>2.0043213737826426</v>
      </c>
      <c r="AS25" s="5">
        <f t="shared" si="11"/>
        <v>2.0043213737826426</v>
      </c>
      <c r="AT25" s="5">
        <f t="shared" si="25"/>
        <v>1.1139433523068367</v>
      </c>
      <c r="AU25" s="5">
        <f t="shared" si="22"/>
        <v>1</v>
      </c>
      <c r="AV25" s="5">
        <f t="shared" si="8"/>
        <v>2.0043213737826426</v>
      </c>
      <c r="AW25" s="5">
        <f t="shared" si="26"/>
        <v>1.0413926851582251</v>
      </c>
      <c r="AX25" s="5">
        <f t="shared" si="26"/>
        <v>1.855317205195943</v>
      </c>
      <c r="AY25" s="5">
        <f t="shared" si="26"/>
        <v>1.6092385759550862</v>
      </c>
      <c r="AZ25" s="5">
        <f t="shared" si="10"/>
        <v>0.3010299956639812</v>
      </c>
    </row>
    <row r="26" spans="1:52" x14ac:dyDescent="0.25">
      <c r="A26" s="6" t="s">
        <v>61</v>
      </c>
      <c r="B26" s="5">
        <v>4</v>
      </c>
      <c r="C26" s="5" t="s">
        <v>59</v>
      </c>
      <c r="D26" s="5">
        <v>2</v>
      </c>
      <c r="E26" s="5">
        <v>13.55</v>
      </c>
      <c r="F26" s="5">
        <v>10.54</v>
      </c>
      <c r="G26" s="5">
        <v>26</v>
      </c>
      <c r="H26" s="5">
        <v>29</v>
      </c>
      <c r="I26" s="5">
        <v>0.77785977859778599</v>
      </c>
      <c r="J26" s="5">
        <v>1.9188191881918799</v>
      </c>
      <c r="K26" s="5" t="s">
        <v>26</v>
      </c>
      <c r="L26" s="5" t="s">
        <v>26</v>
      </c>
      <c r="M26" s="5" t="s">
        <v>26</v>
      </c>
      <c r="N26" s="5" t="s">
        <v>26</v>
      </c>
      <c r="O26" s="5" t="s">
        <v>26</v>
      </c>
      <c r="P26" s="5">
        <v>63.6680478925743</v>
      </c>
      <c r="Q26" s="5">
        <v>88.4871294353065</v>
      </c>
      <c r="R26" s="5">
        <v>0.625</v>
      </c>
      <c r="T26" s="5">
        <v>8.8000000000000007</v>
      </c>
      <c r="U26" s="5">
        <v>8</v>
      </c>
      <c r="V26" s="5">
        <v>9.5</v>
      </c>
      <c r="W26" s="5">
        <v>8</v>
      </c>
      <c r="X26" s="5">
        <v>100</v>
      </c>
      <c r="Y26" s="5">
        <v>100</v>
      </c>
      <c r="Z26" s="5">
        <v>8.7666666666666693</v>
      </c>
      <c r="AA26" s="5">
        <v>69.3333333333333</v>
      </c>
      <c r="AB26" s="5">
        <v>0.08</v>
      </c>
      <c r="AC26" s="5">
        <f t="shared" si="0"/>
        <v>1.1628629933219261</v>
      </c>
      <c r="AD26" s="5">
        <f t="shared" si="1"/>
        <v>1.0622058088197126</v>
      </c>
      <c r="AE26" s="5">
        <f t="shared" si="2"/>
        <v>1.4313637641589874</v>
      </c>
      <c r="AF26" s="5">
        <f t="shared" si="3"/>
        <v>1.4771212547196624</v>
      </c>
      <c r="AG26" s="5">
        <f t="shared" si="4"/>
        <v>0.24989750478791886</v>
      </c>
      <c r="AH26" s="5">
        <f t="shared" si="5"/>
        <v>0.46520719262327054</v>
      </c>
      <c r="AI26" s="5" t="s">
        <v>26</v>
      </c>
      <c r="AJ26" s="5" t="s">
        <v>26</v>
      </c>
      <c r="AK26" s="5" t="s">
        <v>26</v>
      </c>
      <c r="AL26" s="5" t="s">
        <v>26</v>
      </c>
      <c r="AM26" s="5" t="s">
        <v>26</v>
      </c>
      <c r="AN26" s="5">
        <f t="shared" si="23"/>
        <v>1.8106897512783542</v>
      </c>
      <c r="AO26" s="5">
        <f t="shared" si="15"/>
        <v>1.9517605770234903</v>
      </c>
      <c r="AP26" s="5">
        <f t="shared" si="19"/>
        <v>0.21085336531489318</v>
      </c>
      <c r="AQ26" s="5">
        <f t="shared" si="20"/>
        <v>0</v>
      </c>
      <c r="AR26" s="5">
        <f t="shared" si="24"/>
        <v>0.99122607569249488</v>
      </c>
      <c r="AS26" s="5">
        <f t="shared" si="11"/>
        <v>0.95424250943932487</v>
      </c>
      <c r="AT26" s="5">
        <f t="shared" si="25"/>
        <v>1.0211892990699381</v>
      </c>
      <c r="AU26" s="5">
        <f t="shared" si="22"/>
        <v>0.95424250943932487</v>
      </c>
      <c r="AV26" s="5">
        <f t="shared" si="8"/>
        <v>2.0043213737826426</v>
      </c>
      <c r="AW26" s="5">
        <f t="shared" si="26"/>
        <v>2.0043213737826426</v>
      </c>
      <c r="AX26" s="5">
        <f t="shared" si="26"/>
        <v>0.98974636563444718</v>
      </c>
      <c r="AY26" s="5">
        <f t="shared" si="26"/>
        <v>1.84716120057803</v>
      </c>
      <c r="AZ26" s="5">
        <f t="shared" si="10"/>
        <v>3.342375548694973E-2</v>
      </c>
    </row>
    <row r="27" spans="1:52" x14ac:dyDescent="0.25">
      <c r="A27" s="6" t="s">
        <v>61</v>
      </c>
      <c r="B27" s="5">
        <v>4</v>
      </c>
      <c r="C27" s="5" t="s">
        <v>59</v>
      </c>
      <c r="D27" s="5">
        <v>2</v>
      </c>
      <c r="E27" s="5">
        <v>15.99</v>
      </c>
      <c r="F27" s="5">
        <v>11.96</v>
      </c>
      <c r="G27" s="5">
        <v>31.86</v>
      </c>
      <c r="H27" s="5">
        <v>32.01</v>
      </c>
      <c r="I27" s="5">
        <v>0.74796747967479704</v>
      </c>
      <c r="J27" s="5">
        <v>1.9924953095684801</v>
      </c>
      <c r="K27" s="5" t="s">
        <v>26</v>
      </c>
      <c r="L27" s="5" t="s">
        <v>26</v>
      </c>
      <c r="M27" s="5" t="s">
        <v>26</v>
      </c>
      <c r="N27" s="5" t="s">
        <v>26</v>
      </c>
      <c r="O27" s="5" t="s">
        <v>26</v>
      </c>
      <c r="P27" s="5">
        <v>74.981875729000606</v>
      </c>
      <c r="Q27" s="5">
        <v>76.022628077086694</v>
      </c>
      <c r="R27" s="5">
        <v>0.625</v>
      </c>
      <c r="S27" s="5">
        <v>0.5</v>
      </c>
      <c r="T27" s="5">
        <v>100</v>
      </c>
      <c r="U27" s="5">
        <v>8</v>
      </c>
      <c r="V27" s="5">
        <v>9</v>
      </c>
      <c r="W27" s="5">
        <v>8.5</v>
      </c>
      <c r="X27" s="5">
        <v>10</v>
      </c>
      <c r="Y27" s="5">
        <v>100</v>
      </c>
      <c r="Z27" s="5">
        <v>39</v>
      </c>
      <c r="AA27" s="5">
        <v>39.5</v>
      </c>
      <c r="AB27" s="5">
        <v>0.8</v>
      </c>
      <c r="AC27" s="5">
        <f t="shared" si="0"/>
        <v>1.2301933788690456</v>
      </c>
      <c r="AD27" s="5">
        <f t="shared" si="1"/>
        <v>1.1126050015345745</v>
      </c>
      <c r="AE27" s="5">
        <f t="shared" si="2"/>
        <v>1.5166675590990428</v>
      </c>
      <c r="AF27" s="5">
        <f t="shared" si="3"/>
        <v>1.5186455243303114</v>
      </c>
      <c r="AG27" s="5">
        <f t="shared" si="4"/>
        <v>0.24253334847620747</v>
      </c>
      <c r="AH27" s="5">
        <f t="shared" si="5"/>
        <v>0.47603347836662763</v>
      </c>
      <c r="AI27" s="5" t="s">
        <v>26</v>
      </c>
      <c r="AJ27" s="5" t="s">
        <v>26</v>
      </c>
      <c r="AK27" s="5" t="s">
        <v>26</v>
      </c>
      <c r="AL27" s="5" t="s">
        <v>26</v>
      </c>
      <c r="AM27" s="5" t="s">
        <v>26</v>
      </c>
      <c r="AN27" s="5">
        <f t="shared" si="23"/>
        <v>1.8807100105756294</v>
      </c>
      <c r="AO27" s="5">
        <f t="shared" si="15"/>
        <v>1.8866183330338491</v>
      </c>
      <c r="AP27" s="5">
        <f t="shared" si="19"/>
        <v>0.21085336531489318</v>
      </c>
      <c r="AQ27" s="5">
        <f t="shared" si="20"/>
        <v>0.17609125905568124</v>
      </c>
      <c r="AR27" s="5">
        <f t="shared" si="24"/>
        <v>2.0043213737826426</v>
      </c>
      <c r="AS27" s="5">
        <f t="shared" si="11"/>
        <v>0.95424250943932487</v>
      </c>
      <c r="AT27" s="5">
        <f t="shared" si="25"/>
        <v>1</v>
      </c>
      <c r="AU27" s="5">
        <f t="shared" si="22"/>
        <v>0.97772360528884772</v>
      </c>
      <c r="AV27" s="5">
        <f t="shared" si="8"/>
        <v>1.0413926851582251</v>
      </c>
      <c r="AW27" s="5">
        <f t="shared" si="26"/>
        <v>2.0043213737826426</v>
      </c>
      <c r="AX27" s="5">
        <f t="shared" si="26"/>
        <v>1.6020599913279623</v>
      </c>
      <c r="AY27" s="5">
        <f t="shared" si="26"/>
        <v>1.6074550232146685</v>
      </c>
      <c r="AZ27" s="5">
        <f t="shared" si="10"/>
        <v>0.25527250510330607</v>
      </c>
    </row>
    <row r="28" spans="1:52" x14ac:dyDescent="0.25">
      <c r="A28" s="6" t="s">
        <v>62</v>
      </c>
      <c r="B28" s="5">
        <v>5</v>
      </c>
      <c r="C28" s="5" t="s">
        <v>59</v>
      </c>
      <c r="D28" s="5">
        <v>2</v>
      </c>
      <c r="E28" s="5">
        <v>20.6</v>
      </c>
      <c r="F28" s="5">
        <v>14.3</v>
      </c>
      <c r="G28" s="5">
        <v>44.1</v>
      </c>
      <c r="H28" s="5">
        <v>47.2</v>
      </c>
      <c r="I28" s="5">
        <v>0.69417475728155398</v>
      </c>
      <c r="J28" s="5">
        <v>2.1407766990291299</v>
      </c>
      <c r="K28" s="5" t="s">
        <v>26</v>
      </c>
      <c r="L28" s="5" t="s">
        <v>26</v>
      </c>
      <c r="M28" s="5" t="s">
        <v>26</v>
      </c>
      <c r="N28" s="5" t="s">
        <v>26</v>
      </c>
      <c r="O28" s="5" t="s">
        <v>26</v>
      </c>
      <c r="P28" s="5">
        <v>68.668463856278294</v>
      </c>
      <c r="Q28" s="5">
        <v>85.5387134766587</v>
      </c>
      <c r="R28" s="5">
        <v>0.625</v>
      </c>
      <c r="S28" s="5">
        <v>0.625</v>
      </c>
      <c r="T28" s="5">
        <v>8.5</v>
      </c>
      <c r="U28" s="5">
        <v>8</v>
      </c>
      <c r="V28" s="5">
        <v>12</v>
      </c>
      <c r="W28" s="5">
        <v>8</v>
      </c>
      <c r="X28" s="5">
        <v>8</v>
      </c>
      <c r="Y28" s="5">
        <v>13</v>
      </c>
      <c r="Z28" s="5">
        <v>9.5</v>
      </c>
      <c r="AA28" s="5">
        <v>9.67</v>
      </c>
      <c r="AB28" s="5">
        <v>1</v>
      </c>
      <c r="AC28" s="5">
        <f t="shared" si="0"/>
        <v>1.3344537511509309</v>
      </c>
      <c r="AD28" s="5">
        <f t="shared" si="1"/>
        <v>1.1846914308175989</v>
      </c>
      <c r="AE28" s="5">
        <f t="shared" si="2"/>
        <v>1.6541765418779606</v>
      </c>
      <c r="AF28" s="5">
        <f t="shared" si="3"/>
        <v>1.6830470382388496</v>
      </c>
      <c r="AG28" s="5">
        <f t="shared" si="4"/>
        <v>0.22895820659002664</v>
      </c>
      <c r="AH28" s="5">
        <f t="shared" si="5"/>
        <v>0.49703706029954747</v>
      </c>
      <c r="AI28" s="5" t="s">
        <v>26</v>
      </c>
      <c r="AJ28" s="5" t="s">
        <v>26</v>
      </c>
      <c r="AK28" s="5" t="s">
        <v>26</v>
      </c>
      <c r="AL28" s="5" t="s">
        <v>26</v>
      </c>
      <c r="AM28" s="5" t="s">
        <v>26</v>
      </c>
      <c r="AN28" s="5">
        <f t="shared" si="23"/>
        <v>1.8430362347329807</v>
      </c>
      <c r="AO28" s="5">
        <f t="shared" si="15"/>
        <v>1.937210434494077</v>
      </c>
      <c r="AP28" s="5">
        <f t="shared" si="19"/>
        <v>0.21085336531489318</v>
      </c>
      <c r="AQ28" s="5">
        <f t="shared" si="20"/>
        <v>0.21085336531489318</v>
      </c>
      <c r="AR28" s="5">
        <f t="shared" si="24"/>
        <v>0.97772360528884772</v>
      </c>
      <c r="AS28" s="5">
        <f t="shared" si="11"/>
        <v>0.95424250943932487</v>
      </c>
      <c r="AT28" s="5">
        <f t="shared" si="25"/>
        <v>1.1139433523068367</v>
      </c>
      <c r="AU28" s="5">
        <f t="shared" si="22"/>
        <v>0.95424250943932487</v>
      </c>
      <c r="AV28" s="5">
        <f t="shared" si="8"/>
        <v>0.95424250943932487</v>
      </c>
      <c r="AW28" s="5">
        <f t="shared" si="26"/>
        <v>1.146128035678238</v>
      </c>
      <c r="AX28" s="5">
        <f t="shared" si="26"/>
        <v>1.0211892990699381</v>
      </c>
      <c r="AY28" s="5">
        <f t="shared" si="26"/>
        <v>1.0281644194244699</v>
      </c>
      <c r="AZ28" s="5">
        <f t="shared" si="10"/>
        <v>0.3010299956639812</v>
      </c>
    </row>
    <row r="29" spans="1:52" x14ac:dyDescent="0.25">
      <c r="A29" s="6" t="s">
        <v>62</v>
      </c>
      <c r="B29" s="5">
        <v>5</v>
      </c>
      <c r="C29" s="5" t="s">
        <v>59</v>
      </c>
      <c r="D29" s="5">
        <v>2</v>
      </c>
      <c r="E29" s="5">
        <v>20</v>
      </c>
      <c r="F29" s="5">
        <v>15.2</v>
      </c>
      <c r="G29" s="5">
        <v>42.6</v>
      </c>
      <c r="H29" s="5">
        <v>42.8</v>
      </c>
      <c r="I29" s="5">
        <v>0.76</v>
      </c>
      <c r="J29" s="5">
        <v>2.13</v>
      </c>
      <c r="K29" s="5" t="s">
        <v>26</v>
      </c>
      <c r="L29" s="5" t="s">
        <v>26</v>
      </c>
      <c r="M29" s="5" t="s">
        <v>26</v>
      </c>
      <c r="N29" s="5" t="s">
        <v>26</v>
      </c>
      <c r="O29" s="5" t="s">
        <v>26</v>
      </c>
      <c r="P29" s="5">
        <v>75.899616980543598</v>
      </c>
      <c r="Q29" s="5">
        <v>77.013685672014702</v>
      </c>
      <c r="R29" s="5" t="s">
        <v>26</v>
      </c>
      <c r="S29" s="5" t="s">
        <v>26</v>
      </c>
      <c r="T29" s="5" t="s">
        <v>26</v>
      </c>
      <c r="U29" s="5" t="s">
        <v>26</v>
      </c>
      <c r="V29" s="5" t="s">
        <v>26</v>
      </c>
      <c r="W29" s="5" t="s">
        <v>26</v>
      </c>
      <c r="X29" s="5" t="s">
        <v>26</v>
      </c>
      <c r="Y29" s="5" t="s">
        <v>26</v>
      </c>
      <c r="Z29" s="5" t="s">
        <v>26</v>
      </c>
      <c r="AA29" s="5" t="s">
        <v>26</v>
      </c>
      <c r="AB29" s="5" t="s">
        <v>26</v>
      </c>
      <c r="AC29" s="5">
        <f t="shared" si="0"/>
        <v>1.3222192947339193</v>
      </c>
      <c r="AD29" s="5">
        <f t="shared" si="1"/>
        <v>1.209515014542631</v>
      </c>
      <c r="AE29" s="5">
        <f t="shared" si="2"/>
        <v>1.6394864892685861</v>
      </c>
      <c r="AF29" s="5">
        <f t="shared" si="3"/>
        <v>1.6414741105040995</v>
      </c>
      <c r="AG29" s="5">
        <f t="shared" si="4"/>
        <v>0.24551266781414982</v>
      </c>
      <c r="AH29" s="5">
        <f t="shared" si="5"/>
        <v>0.49554433754644844</v>
      </c>
      <c r="AI29" s="5" t="s">
        <v>26</v>
      </c>
      <c r="AJ29" s="5" t="s">
        <v>26</v>
      </c>
      <c r="AK29" s="5" t="s">
        <v>26</v>
      </c>
      <c r="AL29" s="5" t="s">
        <v>26</v>
      </c>
      <c r="AM29" s="5" t="s">
        <v>26</v>
      </c>
      <c r="AN29" s="5">
        <f t="shared" si="23"/>
        <v>1.8859241766850379</v>
      </c>
      <c r="AO29" s="5">
        <f t="shared" si="15"/>
        <v>1.8921707961580825</v>
      </c>
      <c r="AP29" s="5" t="s">
        <v>26</v>
      </c>
      <c r="AQ29" s="5" t="s">
        <v>26</v>
      </c>
      <c r="AR29" s="5" t="s">
        <v>26</v>
      </c>
      <c r="AS29" s="5" t="s">
        <v>26</v>
      </c>
      <c r="AT29" s="5" t="s">
        <v>26</v>
      </c>
      <c r="AU29" s="5" t="s">
        <v>26</v>
      </c>
      <c r="AV29" s="5" t="s">
        <v>26</v>
      </c>
      <c r="AW29" s="5" t="s">
        <v>26</v>
      </c>
      <c r="AX29" s="5" t="s">
        <v>26</v>
      </c>
      <c r="AY29" s="5" t="s">
        <v>26</v>
      </c>
      <c r="AZ29" s="5" t="s">
        <v>26</v>
      </c>
    </row>
    <row r="30" spans="1:52" x14ac:dyDescent="0.25">
      <c r="A30" s="6" t="s">
        <v>62</v>
      </c>
      <c r="B30" s="5">
        <v>5</v>
      </c>
      <c r="C30" s="5" t="s">
        <v>59</v>
      </c>
      <c r="D30" s="5">
        <v>2</v>
      </c>
      <c r="E30" s="5">
        <v>19</v>
      </c>
      <c r="F30" s="5">
        <v>10</v>
      </c>
      <c r="G30" s="5">
        <v>39</v>
      </c>
      <c r="H30" s="5">
        <v>41.5</v>
      </c>
      <c r="I30" s="5">
        <v>0.52631578947368396</v>
      </c>
      <c r="J30" s="5">
        <v>2.0526315789473699</v>
      </c>
      <c r="K30" s="5" t="s">
        <v>26</v>
      </c>
      <c r="L30" s="5" t="s">
        <v>26</v>
      </c>
      <c r="M30" s="5" t="s">
        <v>26</v>
      </c>
      <c r="N30" s="5" t="s">
        <v>26</v>
      </c>
      <c r="O30" s="5" t="s">
        <v>26</v>
      </c>
      <c r="P30" s="5">
        <v>69.112671118972003</v>
      </c>
      <c r="Q30" s="5">
        <v>83.811862639791897</v>
      </c>
      <c r="R30" s="5">
        <v>0.5</v>
      </c>
      <c r="S30" s="5">
        <v>0.5</v>
      </c>
      <c r="T30" s="5" t="s">
        <v>26</v>
      </c>
      <c r="U30" s="5">
        <v>10</v>
      </c>
      <c r="V30" s="5" t="s">
        <v>26</v>
      </c>
      <c r="W30" s="5" t="s">
        <v>26</v>
      </c>
      <c r="X30" s="5">
        <v>10</v>
      </c>
      <c r="Y30" s="5" t="s">
        <v>26</v>
      </c>
      <c r="Z30" s="5" t="s">
        <v>26</v>
      </c>
      <c r="AA30" s="5" t="s">
        <v>26</v>
      </c>
      <c r="AB30" s="5" t="s">
        <v>26</v>
      </c>
      <c r="AC30" s="5">
        <f t="shared" si="0"/>
        <v>1.3010299956639813</v>
      </c>
      <c r="AD30" s="5">
        <f t="shared" si="1"/>
        <v>1.0413926851582251</v>
      </c>
      <c r="AE30" s="5">
        <f t="shared" si="2"/>
        <v>1.6020599913279623</v>
      </c>
      <c r="AF30" s="5">
        <f t="shared" si="3"/>
        <v>1.6283889300503116</v>
      </c>
      <c r="AG30" s="5">
        <f t="shared" si="4"/>
        <v>0.18364439694612708</v>
      </c>
      <c r="AH30" s="5">
        <f t="shared" si="5"/>
        <v>0.48467439261010853</v>
      </c>
      <c r="AI30" s="5" t="s">
        <v>26</v>
      </c>
      <c r="AJ30" s="5" t="s">
        <v>26</v>
      </c>
      <c r="AK30" s="5" t="s">
        <v>26</v>
      </c>
      <c r="AL30" s="5" t="s">
        <v>26</v>
      </c>
      <c r="AM30" s="5" t="s">
        <v>26</v>
      </c>
      <c r="AN30" s="5">
        <f t="shared" si="23"/>
        <v>1.8457965129702862</v>
      </c>
      <c r="AO30" s="5">
        <f t="shared" si="15"/>
        <v>1.9284566012978557</v>
      </c>
      <c r="AP30" s="5">
        <f t="shared" ref="AP30:AP43" si="27">LOG(R30+1)</f>
        <v>0.17609125905568124</v>
      </c>
      <c r="AQ30" s="5">
        <f t="shared" ref="AQ30:AQ43" si="28">LOG(S30+1)</f>
        <v>0.17609125905568124</v>
      </c>
      <c r="AR30" s="5" t="s">
        <v>26</v>
      </c>
      <c r="AS30" s="5">
        <f t="shared" ref="AS30:AS43" si="29">LOG(U30+1)</f>
        <v>1.0413926851582251</v>
      </c>
      <c r="AT30" s="5" t="s">
        <v>26</v>
      </c>
      <c r="AU30" s="5" t="s">
        <v>26</v>
      </c>
      <c r="AV30" s="5">
        <f t="shared" ref="AV30:AV61" si="30">LOG(X30+1)</f>
        <v>1.0413926851582251</v>
      </c>
      <c r="AW30" s="5" t="s">
        <v>26</v>
      </c>
      <c r="AX30" s="5" t="s">
        <v>26</v>
      </c>
      <c r="AY30" s="5" t="s">
        <v>26</v>
      </c>
      <c r="AZ30" s="5" t="s">
        <v>26</v>
      </c>
    </row>
    <row r="31" spans="1:52" x14ac:dyDescent="0.25">
      <c r="A31" s="6" t="s">
        <v>63</v>
      </c>
      <c r="B31" s="5">
        <v>6</v>
      </c>
      <c r="C31" s="5" t="s">
        <v>59</v>
      </c>
      <c r="D31" s="5">
        <v>2</v>
      </c>
      <c r="E31" s="5">
        <v>12.16</v>
      </c>
      <c r="F31" s="5">
        <v>10.94</v>
      </c>
      <c r="G31" s="5">
        <v>19.64</v>
      </c>
      <c r="H31" s="5">
        <v>21.41</v>
      </c>
      <c r="I31" s="5">
        <v>0.89967105263157898</v>
      </c>
      <c r="J31" s="5">
        <v>1.6151315789473699</v>
      </c>
      <c r="K31" s="5">
        <v>9.11</v>
      </c>
      <c r="L31" s="5">
        <v>6.73</v>
      </c>
      <c r="M31" s="5">
        <v>0.73874862788144902</v>
      </c>
      <c r="N31" s="5">
        <v>100</v>
      </c>
      <c r="O31" s="5">
        <v>21.41</v>
      </c>
      <c r="P31" s="5">
        <v>64.942862888473798</v>
      </c>
      <c r="Q31" s="5">
        <v>80.940850050475305</v>
      </c>
      <c r="R31" s="5">
        <v>0.71428571428571397</v>
      </c>
      <c r="S31" s="5">
        <v>0.58823529411764697</v>
      </c>
      <c r="T31" s="5">
        <v>6.25</v>
      </c>
      <c r="U31" s="5">
        <v>7</v>
      </c>
      <c r="V31" s="5" t="s">
        <v>26</v>
      </c>
      <c r="W31" s="5">
        <v>7.5</v>
      </c>
      <c r="X31" s="5">
        <v>8.5</v>
      </c>
      <c r="Y31" s="5" t="s">
        <v>26</v>
      </c>
      <c r="Z31" s="5" t="s">
        <v>26</v>
      </c>
      <c r="AA31" s="5" t="s">
        <v>26</v>
      </c>
      <c r="AB31" s="5">
        <v>0.82352941176470595</v>
      </c>
      <c r="AC31" s="5">
        <f t="shared" si="0"/>
        <v>1.1192558892779367</v>
      </c>
      <c r="AD31" s="5">
        <f t="shared" si="1"/>
        <v>1.0770043267933502</v>
      </c>
      <c r="AE31" s="5">
        <f t="shared" si="2"/>
        <v>1.3147096929551738</v>
      </c>
      <c r="AF31" s="5">
        <f t="shared" si="3"/>
        <v>1.3504418565350613</v>
      </c>
      <c r="AG31" s="5">
        <f t="shared" si="4"/>
        <v>0.27867840495542817</v>
      </c>
      <c r="AH31" s="5">
        <f t="shared" si="5"/>
        <v>0.4174935450477168</v>
      </c>
      <c r="AI31" s="5">
        <f t="shared" ref="AI31:AI53" si="31">LOG(K31+1)</f>
        <v>1.0047511555910011</v>
      </c>
      <c r="AJ31" s="5">
        <f t="shared" ref="AJ31:AJ53" si="32">LOG(L31+1)</f>
        <v>0.88817949391832496</v>
      </c>
      <c r="AK31" s="5">
        <f t="shared" ref="AK31:AK53" si="33">LOG(M31+1)</f>
        <v>0.24023680028047648</v>
      </c>
      <c r="AL31" s="5">
        <f t="shared" ref="AL31:AL53" si="34">LOG(N31+1)</f>
        <v>2.0043213737826426</v>
      </c>
      <c r="AM31" s="5">
        <f t="shared" ref="AM31:AM53" si="35">LOG(O31+1)</f>
        <v>1.3504418565350613</v>
      </c>
      <c r="AN31" s="5">
        <f t="shared" si="23"/>
        <v>1.819167797973597</v>
      </c>
      <c r="AO31" s="5">
        <f t="shared" si="15"/>
        <v>1.9135004649907612</v>
      </c>
      <c r="AP31" s="5">
        <f t="shared" si="27"/>
        <v>0.23408320603336791</v>
      </c>
      <c r="AQ31" s="5">
        <f t="shared" si="28"/>
        <v>0.20091484278071337</v>
      </c>
      <c r="AR31" s="5">
        <f t="shared" ref="AR31:AR36" si="36">LOG(T31+1)</f>
        <v>0.86033800657099369</v>
      </c>
      <c r="AS31" s="5">
        <f t="shared" si="29"/>
        <v>0.90308998699194354</v>
      </c>
      <c r="AT31" s="5" t="s">
        <v>26</v>
      </c>
      <c r="AU31" s="5">
        <f t="shared" ref="AU31:AU44" si="37">LOG(W31+1)</f>
        <v>0.92941892571429274</v>
      </c>
      <c r="AV31" s="5">
        <f t="shared" si="30"/>
        <v>0.97772360528884772</v>
      </c>
      <c r="AW31" s="5" t="s">
        <v>26</v>
      </c>
      <c r="AX31" s="5" t="s">
        <v>26</v>
      </c>
      <c r="AY31" s="5" t="s">
        <v>26</v>
      </c>
      <c r="AZ31" s="5">
        <f t="shared" ref="AZ31:AZ43" si="38">LOG(AB31+1)</f>
        <v>0.26091277245599881</v>
      </c>
    </row>
    <row r="32" spans="1:52" x14ac:dyDescent="0.25">
      <c r="A32" s="6" t="s">
        <v>63</v>
      </c>
      <c r="B32" s="5">
        <v>6</v>
      </c>
      <c r="C32" s="5" t="s">
        <v>59</v>
      </c>
      <c r="D32" s="5">
        <v>2</v>
      </c>
      <c r="E32" s="5">
        <v>15.01</v>
      </c>
      <c r="F32" s="5">
        <v>12.45</v>
      </c>
      <c r="G32" s="5">
        <v>27.85</v>
      </c>
      <c r="H32" s="5">
        <v>26.65</v>
      </c>
      <c r="I32" s="5">
        <v>0.82944703530979302</v>
      </c>
      <c r="J32" s="5">
        <v>1.8554297135243201</v>
      </c>
      <c r="K32" s="5">
        <v>12.01</v>
      </c>
      <c r="L32" s="5">
        <v>7.98</v>
      </c>
      <c r="M32" s="5">
        <v>0.664446294754371</v>
      </c>
      <c r="N32" s="5">
        <v>100</v>
      </c>
      <c r="O32" s="5">
        <v>26.65</v>
      </c>
      <c r="P32" s="5">
        <v>78.470825323407993</v>
      </c>
      <c r="Q32" s="5">
        <v>69.653073589056902</v>
      </c>
      <c r="R32" s="5">
        <v>0.66666666666666696</v>
      </c>
      <c r="S32" s="5">
        <v>0.58823529411764697</v>
      </c>
      <c r="T32" s="5">
        <v>7</v>
      </c>
      <c r="U32" s="5">
        <v>7.5</v>
      </c>
      <c r="V32" s="5">
        <v>9</v>
      </c>
      <c r="W32" s="5">
        <v>8</v>
      </c>
      <c r="X32" s="5">
        <v>8.5</v>
      </c>
      <c r="Y32" s="5">
        <v>9.68</v>
      </c>
      <c r="Z32" s="5">
        <v>7.8333333333333304</v>
      </c>
      <c r="AA32" s="5">
        <v>8.7266666666666701</v>
      </c>
      <c r="AB32" s="5">
        <v>0.88235294117647101</v>
      </c>
      <c r="AC32" s="5">
        <f t="shared" si="0"/>
        <v>1.2043913319192996</v>
      </c>
      <c r="AD32" s="5">
        <f t="shared" si="1"/>
        <v>1.1287222843384268</v>
      </c>
      <c r="AE32" s="5">
        <f t="shared" si="2"/>
        <v>1.4601458174917503</v>
      </c>
      <c r="AF32" s="5">
        <f t="shared" si="3"/>
        <v>1.4416951356407171</v>
      </c>
      <c r="AG32" s="5">
        <f t="shared" si="4"/>
        <v>0.26231984065746577</v>
      </c>
      <c r="AH32" s="5">
        <f t="shared" si="5"/>
        <v>0.45567147446253992</v>
      </c>
      <c r="AI32" s="5">
        <f t="shared" si="31"/>
        <v>1.1142772965615861</v>
      </c>
      <c r="AJ32" s="5">
        <f t="shared" si="32"/>
        <v>0.95327633666730438</v>
      </c>
      <c r="AK32" s="5">
        <f t="shared" si="33"/>
        <v>0.2212697867152108</v>
      </c>
      <c r="AL32" s="5">
        <f t="shared" si="34"/>
        <v>2.0043213737826426</v>
      </c>
      <c r="AM32" s="5">
        <f t="shared" si="35"/>
        <v>1.4416951356407171</v>
      </c>
      <c r="AN32" s="5">
        <f t="shared" si="23"/>
        <v>1.9002077232917225</v>
      </c>
      <c r="AO32" s="5">
        <f t="shared" si="15"/>
        <v>1.8491310595141188</v>
      </c>
      <c r="AP32" s="5">
        <f t="shared" si="27"/>
        <v>0.22184874961635645</v>
      </c>
      <c r="AQ32" s="5">
        <f t="shared" si="28"/>
        <v>0.20091484278071337</v>
      </c>
      <c r="AR32" s="5">
        <f t="shared" si="36"/>
        <v>0.90308998699194354</v>
      </c>
      <c r="AS32" s="5">
        <f t="shared" si="29"/>
        <v>0.92941892571429274</v>
      </c>
      <c r="AT32" s="5">
        <f>LOG(V32+1)</f>
        <v>1</v>
      </c>
      <c r="AU32" s="5">
        <f t="shared" si="37"/>
        <v>0.95424250943932487</v>
      </c>
      <c r="AV32" s="5">
        <f t="shared" si="30"/>
        <v>0.97772360528884772</v>
      </c>
      <c r="AW32" s="5">
        <f>LOG(Y32+1)</f>
        <v>1.0285712526925377</v>
      </c>
      <c r="AX32" s="5">
        <f>LOG(Z32+1)</f>
        <v>0.9461246192171453</v>
      </c>
      <c r="AY32" s="5">
        <f>LOG(AA32+1)</f>
        <v>0.98796403283777057</v>
      </c>
      <c r="AZ32" s="5">
        <f t="shared" si="38"/>
        <v>0.27470105694163216</v>
      </c>
    </row>
    <row r="33" spans="1:52" x14ac:dyDescent="0.25">
      <c r="A33" s="6" t="s">
        <v>63</v>
      </c>
      <c r="B33" s="5">
        <v>6</v>
      </c>
      <c r="C33" s="5" t="s">
        <v>59</v>
      </c>
      <c r="D33" s="5">
        <v>2</v>
      </c>
      <c r="E33" s="5">
        <v>15.3</v>
      </c>
      <c r="F33" s="5">
        <v>8.7899999999999991</v>
      </c>
      <c r="G33" s="5">
        <v>23.85</v>
      </c>
      <c r="H33" s="5">
        <v>23.25</v>
      </c>
      <c r="I33" s="5">
        <v>0.57450980392156903</v>
      </c>
      <c r="J33" s="5">
        <v>1.5588235294117601</v>
      </c>
      <c r="K33" s="5">
        <v>10.3</v>
      </c>
      <c r="L33" s="5">
        <v>6.94</v>
      </c>
      <c r="M33" s="5">
        <v>0.67378640776698995</v>
      </c>
      <c r="N33" s="5">
        <v>100</v>
      </c>
      <c r="O33" s="5">
        <v>23.25</v>
      </c>
      <c r="P33" s="5">
        <v>73.183315061317202</v>
      </c>
      <c r="Q33" s="5">
        <v>68.931912091427606</v>
      </c>
      <c r="R33" s="5">
        <v>0.66666666666666696</v>
      </c>
      <c r="S33" s="5">
        <v>0.66666666666666696</v>
      </c>
      <c r="T33" s="5">
        <v>7</v>
      </c>
      <c r="U33" s="5">
        <v>7.5</v>
      </c>
      <c r="V33" s="5" t="s">
        <v>26</v>
      </c>
      <c r="W33" s="5">
        <v>7</v>
      </c>
      <c r="X33" s="5">
        <v>7.5</v>
      </c>
      <c r="Y33" s="5" t="s">
        <v>26</v>
      </c>
      <c r="Z33" s="5" t="s">
        <v>26</v>
      </c>
      <c r="AA33" s="5" t="s">
        <v>26</v>
      </c>
      <c r="AB33" s="5">
        <v>1</v>
      </c>
      <c r="AC33" s="5">
        <f t="shared" si="0"/>
        <v>1.2121876044039579</v>
      </c>
      <c r="AD33" s="5">
        <f t="shared" si="1"/>
        <v>0.99078269180313783</v>
      </c>
      <c r="AE33" s="5">
        <f t="shared" si="2"/>
        <v>1.3953263930693509</v>
      </c>
      <c r="AF33" s="5">
        <f t="shared" si="3"/>
        <v>1.3847117429382825</v>
      </c>
      <c r="AG33" s="5">
        <f t="shared" si="4"/>
        <v>0.19714536918074468</v>
      </c>
      <c r="AH33" s="5">
        <f t="shared" si="5"/>
        <v>0.4080403355763626</v>
      </c>
      <c r="AI33" s="5">
        <f t="shared" si="31"/>
        <v>1.0530784434834197</v>
      </c>
      <c r="AJ33" s="5">
        <f t="shared" si="32"/>
        <v>0.89982050242709632</v>
      </c>
      <c r="AK33" s="5">
        <f t="shared" si="33"/>
        <v>0.22370003678352168</v>
      </c>
      <c r="AL33" s="5">
        <f t="shared" si="34"/>
        <v>2.0043213737826426</v>
      </c>
      <c r="AM33" s="5">
        <f t="shared" si="35"/>
        <v>1.3847117429382825</v>
      </c>
      <c r="AN33" s="5">
        <f t="shared" si="23"/>
        <v>1.8703062369282644</v>
      </c>
      <c r="AO33" s="5">
        <f t="shared" si="15"/>
        <v>1.8446754029635792</v>
      </c>
      <c r="AP33" s="5">
        <f t="shared" si="27"/>
        <v>0.22184874961635645</v>
      </c>
      <c r="AQ33" s="5">
        <f t="shared" si="28"/>
        <v>0.22184874961635645</v>
      </c>
      <c r="AR33" s="5">
        <f t="shared" si="36"/>
        <v>0.90308998699194354</v>
      </c>
      <c r="AS33" s="5">
        <f t="shared" si="29"/>
        <v>0.92941892571429274</v>
      </c>
      <c r="AT33" s="5" t="s">
        <v>26</v>
      </c>
      <c r="AU33" s="5">
        <f t="shared" si="37"/>
        <v>0.90308998699194354</v>
      </c>
      <c r="AV33" s="5">
        <f t="shared" si="30"/>
        <v>0.92941892571429274</v>
      </c>
      <c r="AW33" s="5" t="s">
        <v>26</v>
      </c>
      <c r="AX33" s="5" t="s">
        <v>26</v>
      </c>
      <c r="AY33" s="5" t="s">
        <v>26</v>
      </c>
      <c r="AZ33" s="5">
        <f t="shared" si="38"/>
        <v>0.3010299956639812</v>
      </c>
    </row>
    <row r="34" spans="1:52" x14ac:dyDescent="0.25">
      <c r="A34" s="6" t="s">
        <v>63</v>
      </c>
      <c r="B34" s="5">
        <v>6</v>
      </c>
      <c r="C34" s="5" t="s">
        <v>59</v>
      </c>
      <c r="D34" s="5">
        <v>2</v>
      </c>
      <c r="E34" s="5">
        <v>14.9</v>
      </c>
      <c r="F34" s="5">
        <v>8.32</v>
      </c>
      <c r="G34" s="5">
        <v>31.8</v>
      </c>
      <c r="H34" s="5">
        <v>20.94</v>
      </c>
      <c r="I34" s="5">
        <v>0.55838926174496595</v>
      </c>
      <c r="J34" s="5">
        <v>2.1342281879194598</v>
      </c>
      <c r="K34" s="5">
        <v>12.18</v>
      </c>
      <c r="L34" s="5">
        <v>7.89</v>
      </c>
      <c r="M34" s="5">
        <v>0.64778325123152702</v>
      </c>
      <c r="N34" s="5">
        <v>100</v>
      </c>
      <c r="O34" s="5">
        <v>20.94</v>
      </c>
      <c r="P34" s="5">
        <v>124.199958615789</v>
      </c>
      <c r="Q34" s="5">
        <v>32.999042730848899</v>
      </c>
      <c r="R34" s="5">
        <v>0.71428571428571397</v>
      </c>
      <c r="S34" s="5">
        <v>0.625</v>
      </c>
      <c r="T34" s="5">
        <v>7.5</v>
      </c>
      <c r="U34" s="5">
        <v>7</v>
      </c>
      <c r="V34" s="5">
        <v>8.125</v>
      </c>
      <c r="W34" s="5">
        <v>8.5</v>
      </c>
      <c r="X34" s="5">
        <v>8</v>
      </c>
      <c r="Y34" s="5">
        <v>10.62</v>
      </c>
      <c r="Z34" s="5">
        <v>7.5416666666666696</v>
      </c>
      <c r="AA34" s="5">
        <v>9.0399999999999991</v>
      </c>
      <c r="AB34" s="5">
        <v>0.875</v>
      </c>
      <c r="AC34" s="5">
        <f t="shared" ref="AC34:AC57" si="39">LOG(E34+1)</f>
        <v>1.2013971243204515</v>
      </c>
      <c r="AD34" s="5">
        <f t="shared" ref="AD34:AD57" si="40">LOG(F34+1)</f>
        <v>0.96941591235398139</v>
      </c>
      <c r="AE34" s="5">
        <f t="shared" ref="AE34:AE57" si="41">LOG(G34+1)</f>
        <v>1.515873843711679</v>
      </c>
      <c r="AF34" s="5">
        <f t="shared" ref="AF34:AF57" si="42">LOG(H34+1)</f>
        <v>1.3412366232386923</v>
      </c>
      <c r="AG34" s="5">
        <f t="shared" ref="AG34:AG57" si="43">LOG(I34+1)</f>
        <v>0.19267594699028084</v>
      </c>
      <c r="AH34" s="5">
        <f t="shared" ref="AH34:AH57" si="44">LOG(J34+1)</f>
        <v>0.49613061215383769</v>
      </c>
      <c r="AI34" s="5">
        <f t="shared" si="31"/>
        <v>1.1199154102579911</v>
      </c>
      <c r="AJ34" s="5">
        <f t="shared" si="32"/>
        <v>0.94890176097021373</v>
      </c>
      <c r="AK34" s="5">
        <f t="shared" si="33"/>
        <v>0.21690008419062901</v>
      </c>
      <c r="AL34" s="5">
        <f t="shared" si="34"/>
        <v>2.0043213737826426</v>
      </c>
      <c r="AM34" s="5">
        <f t="shared" si="35"/>
        <v>1.3412366232386923</v>
      </c>
      <c r="AN34" s="5">
        <f t="shared" si="23"/>
        <v>2.0976041853205976</v>
      </c>
      <c r="AO34" s="5">
        <f t="shared" si="15"/>
        <v>1.5314666893198241</v>
      </c>
      <c r="AP34" s="5">
        <f t="shared" si="27"/>
        <v>0.23408320603336791</v>
      </c>
      <c r="AQ34" s="5">
        <f t="shared" si="28"/>
        <v>0.21085336531489318</v>
      </c>
      <c r="AR34" s="5">
        <f t="shared" si="36"/>
        <v>0.92941892571429274</v>
      </c>
      <c r="AS34" s="5">
        <f t="shared" si="29"/>
        <v>0.90308998699194354</v>
      </c>
      <c r="AT34" s="5">
        <f>LOG(V34+1)</f>
        <v>0.96023287312851235</v>
      </c>
      <c r="AU34" s="5">
        <f t="shared" si="37"/>
        <v>0.97772360528884772</v>
      </c>
      <c r="AV34" s="5">
        <f t="shared" si="30"/>
        <v>0.95424250943932487</v>
      </c>
      <c r="AW34" s="5">
        <f t="shared" ref="AW34:AY36" si="45">LOG(Y34+1)</f>
        <v>1.0652061280543119</v>
      </c>
      <c r="AX34" s="5">
        <f t="shared" si="45"/>
        <v>0.93154261934414839</v>
      </c>
      <c r="AY34" s="5">
        <f t="shared" si="45"/>
        <v>1.0017337128090005</v>
      </c>
      <c r="AZ34" s="5">
        <f t="shared" si="38"/>
        <v>0.27300127206373764</v>
      </c>
    </row>
    <row r="35" spans="1:52" x14ac:dyDescent="0.25">
      <c r="A35" s="6" t="s">
        <v>63</v>
      </c>
      <c r="B35" s="5">
        <v>6</v>
      </c>
      <c r="C35" s="5" t="s">
        <v>59</v>
      </c>
      <c r="D35" s="5">
        <v>2</v>
      </c>
      <c r="E35" s="5">
        <v>17.93</v>
      </c>
      <c r="F35" s="5">
        <v>9.16</v>
      </c>
      <c r="G35" s="5">
        <v>33.409999999999997</v>
      </c>
      <c r="H35" s="5">
        <v>37.229999999999997</v>
      </c>
      <c r="I35" s="5">
        <v>0.510875627440045</v>
      </c>
      <c r="J35" s="5">
        <v>1.86335750139431</v>
      </c>
      <c r="K35" s="5">
        <v>15.63</v>
      </c>
      <c r="L35" s="5">
        <v>8.17</v>
      </c>
      <c r="M35" s="5">
        <v>0.52271273192578405</v>
      </c>
      <c r="N35" s="5">
        <v>100</v>
      </c>
      <c r="O35" s="5">
        <v>37.229999999999997</v>
      </c>
      <c r="P35" s="5">
        <v>63.709592061368298</v>
      </c>
      <c r="Q35" s="5">
        <v>87.529655564185106</v>
      </c>
      <c r="R35" s="5">
        <v>0.54054054054054101</v>
      </c>
      <c r="S35" s="5">
        <v>0.52631578947368396</v>
      </c>
      <c r="T35" s="5">
        <v>8.5</v>
      </c>
      <c r="U35" s="5">
        <v>9.25</v>
      </c>
      <c r="V35" s="5">
        <v>10.625</v>
      </c>
      <c r="W35" s="5">
        <v>9.5</v>
      </c>
      <c r="X35" s="5">
        <v>9.5</v>
      </c>
      <c r="Y35" s="5">
        <v>10</v>
      </c>
      <c r="Z35" s="5">
        <v>9.4583333333333304</v>
      </c>
      <c r="AA35" s="5">
        <v>9.6666666666666696</v>
      </c>
      <c r="AB35" s="5">
        <v>0.97368421052631604</v>
      </c>
      <c r="AC35" s="5">
        <f t="shared" si="39"/>
        <v>1.2771506139637967</v>
      </c>
      <c r="AD35" s="5">
        <f t="shared" si="40"/>
        <v>1.0068937079479006</v>
      </c>
      <c r="AE35" s="5">
        <f t="shared" si="41"/>
        <v>1.53668467262093</v>
      </c>
      <c r="AF35" s="5">
        <f t="shared" si="42"/>
        <v>1.582404298019028</v>
      </c>
      <c r="AG35" s="5">
        <f t="shared" si="43"/>
        <v>0.17922871547098548</v>
      </c>
      <c r="AH35" s="5">
        <f t="shared" si="44"/>
        <v>0.45687557477324148</v>
      </c>
      <c r="AI35" s="5">
        <f t="shared" si="31"/>
        <v>1.2208922492195193</v>
      </c>
      <c r="AJ35" s="5">
        <f t="shared" si="32"/>
        <v>0.96236933567002114</v>
      </c>
      <c r="AK35" s="5">
        <f t="shared" si="33"/>
        <v>0.18261797903732513</v>
      </c>
      <c r="AL35" s="5">
        <f t="shared" si="34"/>
        <v>2.0043213737826426</v>
      </c>
      <c r="AM35" s="5">
        <f t="shared" si="35"/>
        <v>1.582404298019028</v>
      </c>
      <c r="AN35" s="5">
        <f t="shared" si="23"/>
        <v>1.8109686619755818</v>
      </c>
      <c r="AO35" s="5">
        <f t="shared" si="15"/>
        <v>1.9470887745453334</v>
      </c>
      <c r="AP35" s="5">
        <f t="shared" si="27"/>
        <v>0.18767313160549653</v>
      </c>
      <c r="AQ35" s="5">
        <f t="shared" si="28"/>
        <v>0.18364439694612708</v>
      </c>
      <c r="AR35" s="5">
        <f t="shared" si="36"/>
        <v>0.97772360528884772</v>
      </c>
      <c r="AS35" s="5">
        <f t="shared" si="29"/>
        <v>1.0107238653917732</v>
      </c>
      <c r="AT35" s="5">
        <f>LOG(V35+1)</f>
        <v>1.0653929615619915</v>
      </c>
      <c r="AU35" s="5">
        <f t="shared" si="37"/>
        <v>1.0211892990699381</v>
      </c>
      <c r="AV35" s="5">
        <f t="shared" si="30"/>
        <v>1.0211892990699381</v>
      </c>
      <c r="AW35" s="5">
        <f t="shared" si="45"/>
        <v>1.0413926851582251</v>
      </c>
      <c r="AX35" s="5">
        <f t="shared" si="45"/>
        <v>1.0194624797694321</v>
      </c>
      <c r="AY35" s="5">
        <f t="shared" si="45"/>
        <v>1.0280287236002437</v>
      </c>
      <c r="AZ35" s="5">
        <f t="shared" si="38"/>
        <v>0.29527766677488992</v>
      </c>
    </row>
    <row r="36" spans="1:52" x14ac:dyDescent="0.25">
      <c r="A36" s="6" t="s">
        <v>63</v>
      </c>
      <c r="B36" s="5">
        <v>6</v>
      </c>
      <c r="C36" s="5" t="s">
        <v>59</v>
      </c>
      <c r="D36" s="5">
        <v>2</v>
      </c>
      <c r="E36" s="5">
        <v>18.13</v>
      </c>
      <c r="F36" s="5">
        <v>9.39</v>
      </c>
      <c r="G36" s="5">
        <v>35.08</v>
      </c>
      <c r="H36" s="5">
        <v>37.74</v>
      </c>
      <c r="I36" s="5">
        <v>0.517926089354661</v>
      </c>
      <c r="J36" s="5">
        <v>1.9349145063430799</v>
      </c>
      <c r="K36" s="5">
        <v>15.54</v>
      </c>
      <c r="L36" s="5">
        <v>7.6</v>
      </c>
      <c r="M36" s="5">
        <v>0.48906048906048899</v>
      </c>
      <c r="N36" s="5">
        <v>100</v>
      </c>
      <c r="O36" s="5">
        <v>37.74</v>
      </c>
      <c r="P36" s="5">
        <v>67.558265859909895</v>
      </c>
      <c r="Q36" s="5">
        <v>83.907804451649795</v>
      </c>
      <c r="R36" s="5">
        <v>0.52631578947368396</v>
      </c>
      <c r="S36" s="5">
        <v>0.55555555555555602</v>
      </c>
      <c r="T36" s="5">
        <v>8.5</v>
      </c>
      <c r="U36" s="5">
        <v>9.5</v>
      </c>
      <c r="V36" s="5">
        <v>8.75</v>
      </c>
      <c r="W36" s="5">
        <v>9</v>
      </c>
      <c r="X36" s="5">
        <v>9</v>
      </c>
      <c r="Y36" s="5">
        <v>10</v>
      </c>
      <c r="Z36" s="5">
        <v>8.9166666666666696</v>
      </c>
      <c r="AA36" s="5">
        <v>9.3333333333333304</v>
      </c>
      <c r="AB36" s="5">
        <v>1.05555555555556</v>
      </c>
      <c r="AC36" s="5">
        <f t="shared" si="39"/>
        <v>1.2817149700272958</v>
      </c>
      <c r="AD36" s="5">
        <f t="shared" si="40"/>
        <v>1.0166155475571774</v>
      </c>
      <c r="AE36" s="5">
        <f t="shared" si="41"/>
        <v>1.5572665288699041</v>
      </c>
      <c r="AF36" s="5">
        <f t="shared" si="42"/>
        <v>1.588159616383092</v>
      </c>
      <c r="AG36" s="5">
        <f t="shared" si="43"/>
        <v>0.18125062546796514</v>
      </c>
      <c r="AH36" s="5">
        <f t="shared" si="44"/>
        <v>0.46759545482921405</v>
      </c>
      <c r="AI36" s="5">
        <f t="shared" si="31"/>
        <v>1.2185355052165279</v>
      </c>
      <c r="AJ36" s="5">
        <f t="shared" si="32"/>
        <v>0.93449845124356767</v>
      </c>
      <c r="AK36" s="5">
        <f t="shared" si="33"/>
        <v>0.17291234015083529</v>
      </c>
      <c r="AL36" s="5">
        <f t="shared" si="34"/>
        <v>2.0043213737826426</v>
      </c>
      <c r="AM36" s="5">
        <f t="shared" si="35"/>
        <v>1.588159616383092</v>
      </c>
      <c r="AN36" s="5">
        <f t="shared" si="23"/>
        <v>1.8360598238364245</v>
      </c>
      <c r="AO36" s="5">
        <f t="shared" si="15"/>
        <v>1.9289476110273245</v>
      </c>
      <c r="AP36" s="5">
        <f t="shared" si="27"/>
        <v>0.18364439694612708</v>
      </c>
      <c r="AQ36" s="5">
        <f t="shared" si="28"/>
        <v>0.19188552623891328</v>
      </c>
      <c r="AR36" s="5">
        <f t="shared" si="36"/>
        <v>0.97772360528884772</v>
      </c>
      <c r="AS36" s="5">
        <f t="shared" si="29"/>
        <v>1.0211892990699381</v>
      </c>
      <c r="AT36" s="5">
        <f>LOG(V36+1)</f>
        <v>0.98900461569853682</v>
      </c>
      <c r="AU36" s="5">
        <f t="shared" si="37"/>
        <v>1</v>
      </c>
      <c r="AV36" s="5">
        <f t="shared" si="30"/>
        <v>1</v>
      </c>
      <c r="AW36" s="5">
        <f t="shared" si="45"/>
        <v>1.0413926851582251</v>
      </c>
      <c r="AX36" s="5">
        <f t="shared" si="45"/>
        <v>0.99636571534490603</v>
      </c>
      <c r="AY36" s="5">
        <f t="shared" si="45"/>
        <v>1.01424043911461</v>
      </c>
      <c r="AZ36" s="5">
        <f t="shared" si="38"/>
        <v>0.3129292189636898</v>
      </c>
    </row>
    <row r="37" spans="1:52" x14ac:dyDescent="0.25">
      <c r="A37" s="6" t="s">
        <v>63</v>
      </c>
      <c r="B37" s="5">
        <v>6</v>
      </c>
      <c r="C37" s="5" t="s">
        <v>59</v>
      </c>
      <c r="D37" s="5">
        <v>2</v>
      </c>
      <c r="E37" s="5">
        <v>18.7</v>
      </c>
      <c r="F37" s="5">
        <v>8.4</v>
      </c>
      <c r="G37" s="5">
        <v>30.98</v>
      </c>
      <c r="H37" s="5">
        <v>37.869999999999997</v>
      </c>
      <c r="I37" s="5">
        <v>0.44919786096256697</v>
      </c>
      <c r="J37" s="5">
        <v>1.6566844919786099</v>
      </c>
      <c r="K37" s="5">
        <v>14.87</v>
      </c>
      <c r="L37" s="5">
        <v>7.44</v>
      </c>
      <c r="M37" s="5">
        <v>0.50033624747814398</v>
      </c>
      <c r="N37" s="5">
        <v>100</v>
      </c>
      <c r="O37" s="5">
        <v>37.869999999999997</v>
      </c>
      <c r="P37" s="5">
        <v>54.420713261044703</v>
      </c>
      <c r="Q37" s="5">
        <v>96.177757669270093</v>
      </c>
      <c r="R37" s="5">
        <v>0.58823529411764697</v>
      </c>
      <c r="S37" s="5">
        <v>0.625</v>
      </c>
      <c r="T37" s="5" t="s">
        <v>26</v>
      </c>
      <c r="U37" s="5">
        <v>8.5</v>
      </c>
      <c r="V37" s="5">
        <v>8.75</v>
      </c>
      <c r="W37" s="5">
        <v>9</v>
      </c>
      <c r="X37" s="5">
        <v>8</v>
      </c>
      <c r="Y37" s="5">
        <v>9.16</v>
      </c>
      <c r="Z37" s="5" t="s">
        <v>26</v>
      </c>
      <c r="AA37" s="5">
        <v>8.7200000000000006</v>
      </c>
      <c r="AB37" s="5">
        <v>1.0625</v>
      </c>
      <c r="AC37" s="5">
        <f t="shared" si="39"/>
        <v>1.2944662261615929</v>
      </c>
      <c r="AD37" s="5">
        <f t="shared" si="40"/>
        <v>0.97312785359969867</v>
      </c>
      <c r="AE37" s="5">
        <f t="shared" si="41"/>
        <v>1.5048784594102158</v>
      </c>
      <c r="AF37" s="5">
        <f t="shared" si="42"/>
        <v>1.5896145406312663</v>
      </c>
      <c r="AG37" s="5">
        <f t="shared" si="43"/>
        <v>0.16112768433790678</v>
      </c>
      <c r="AH37" s="5">
        <f t="shared" si="44"/>
        <v>0.42433998063202488</v>
      </c>
      <c r="AI37" s="5">
        <f t="shared" si="31"/>
        <v>1.2005769267548483</v>
      </c>
      <c r="AJ37" s="5">
        <f t="shared" si="32"/>
        <v>0.92634244662565512</v>
      </c>
      <c r="AK37" s="5">
        <f t="shared" si="33"/>
        <v>0.17618860176188356</v>
      </c>
      <c r="AL37" s="5">
        <f t="shared" si="34"/>
        <v>2.0043213737826426</v>
      </c>
      <c r="AM37" s="5">
        <f t="shared" si="35"/>
        <v>1.5896145406312663</v>
      </c>
      <c r="AN37" s="5">
        <f t="shared" si="23"/>
        <v>1.7436721108244615</v>
      </c>
      <c r="AO37" s="5">
        <f t="shared" si="15"/>
        <v>1.9875668737031362</v>
      </c>
      <c r="AP37" s="5">
        <f t="shared" si="27"/>
        <v>0.20091484278071337</v>
      </c>
      <c r="AQ37" s="5">
        <f t="shared" si="28"/>
        <v>0.21085336531489318</v>
      </c>
      <c r="AR37" s="5" t="s">
        <v>26</v>
      </c>
      <c r="AS37" s="5">
        <f t="shared" si="29"/>
        <v>0.97772360528884772</v>
      </c>
      <c r="AT37" s="5">
        <f>LOG(V37+1)</f>
        <v>0.98900461569853682</v>
      </c>
      <c r="AU37" s="5">
        <f t="shared" si="37"/>
        <v>1</v>
      </c>
      <c r="AV37" s="5">
        <f t="shared" si="30"/>
        <v>0.95424250943932487</v>
      </c>
      <c r="AW37" s="5">
        <f t="shared" ref="AW37:AW57" si="46">LOG(Y37+1)</f>
        <v>1.0068937079479006</v>
      </c>
      <c r="AX37" s="5" t="s">
        <v>26</v>
      </c>
      <c r="AY37" s="5">
        <f t="shared" ref="AY37:AY44" si="47">LOG(AA37+1)</f>
        <v>0.98766626492627463</v>
      </c>
      <c r="AZ37" s="5">
        <f t="shared" si="38"/>
        <v>0.31439395722196267</v>
      </c>
    </row>
    <row r="38" spans="1:52" x14ac:dyDescent="0.25">
      <c r="A38" s="6" t="s">
        <v>63</v>
      </c>
      <c r="B38" s="5">
        <v>6</v>
      </c>
      <c r="C38" s="5" t="s">
        <v>59</v>
      </c>
      <c r="D38" s="5">
        <v>2</v>
      </c>
      <c r="E38" s="5">
        <v>18.47</v>
      </c>
      <c r="F38" s="5">
        <v>8.9</v>
      </c>
      <c r="G38" s="5">
        <v>34.86</v>
      </c>
      <c r="H38" s="5">
        <v>38.93</v>
      </c>
      <c r="I38" s="5">
        <v>0.48186247969680601</v>
      </c>
      <c r="J38" s="5">
        <v>1.8873849485652401</v>
      </c>
      <c r="K38" s="5">
        <v>15.08</v>
      </c>
      <c r="L38" s="5">
        <v>7.22</v>
      </c>
      <c r="M38" s="5">
        <v>0.47877984084880598</v>
      </c>
      <c r="N38" s="5">
        <v>100</v>
      </c>
      <c r="O38" s="5">
        <v>38.93</v>
      </c>
      <c r="P38" s="5">
        <v>63.508875201631703</v>
      </c>
      <c r="Q38" s="5">
        <v>88.183659412818798</v>
      </c>
      <c r="R38" s="5">
        <v>0.55555555555555602</v>
      </c>
      <c r="S38" s="5">
        <v>0.58823529411764697</v>
      </c>
      <c r="T38" s="5">
        <v>9.375</v>
      </c>
      <c r="U38" s="5">
        <v>9</v>
      </c>
      <c r="V38" s="5" t="s">
        <v>26</v>
      </c>
      <c r="W38" s="5">
        <v>9</v>
      </c>
      <c r="X38" s="5">
        <v>8.5</v>
      </c>
      <c r="Y38" s="5">
        <v>10</v>
      </c>
      <c r="Z38" s="5" t="s">
        <v>26</v>
      </c>
      <c r="AA38" s="5">
        <v>9.1666666666666696</v>
      </c>
      <c r="AB38" s="5">
        <v>1.0588235294117601</v>
      </c>
      <c r="AC38" s="5">
        <f t="shared" si="39"/>
        <v>1.2893659515200318</v>
      </c>
      <c r="AD38" s="5">
        <f t="shared" si="40"/>
        <v>0.9956351945975499</v>
      </c>
      <c r="AE38" s="5">
        <f t="shared" si="41"/>
        <v>1.5546102852261641</v>
      </c>
      <c r="AF38" s="5">
        <f t="shared" si="42"/>
        <v>1.6012993101943376</v>
      </c>
      <c r="AG38" s="5">
        <f t="shared" si="43"/>
        <v>0.17080790196988235</v>
      </c>
      <c r="AH38" s="5">
        <f t="shared" si="44"/>
        <v>0.46050468824263507</v>
      </c>
      <c r="AI38" s="5">
        <f t="shared" si="31"/>
        <v>1.2062860444124324</v>
      </c>
      <c r="AJ38" s="5">
        <f t="shared" si="32"/>
        <v>0.91487181754005031</v>
      </c>
      <c r="AK38" s="5">
        <f t="shared" si="33"/>
        <v>0.16990352151440533</v>
      </c>
      <c r="AL38" s="5">
        <f t="shared" si="34"/>
        <v>2.0043213737826426</v>
      </c>
      <c r="AM38" s="5">
        <f t="shared" si="35"/>
        <v>1.6012993101943376</v>
      </c>
      <c r="AN38" s="5">
        <f t="shared" si="23"/>
        <v>1.8096194694559262</v>
      </c>
      <c r="AO38" s="5">
        <f t="shared" si="15"/>
        <v>1.9502852884911417</v>
      </c>
      <c r="AP38" s="5">
        <f t="shared" si="27"/>
        <v>0.19188552623891328</v>
      </c>
      <c r="AQ38" s="5">
        <f t="shared" si="28"/>
        <v>0.20091484278071337</v>
      </c>
      <c r="AR38" s="5">
        <f t="shared" ref="AR38:AR43" si="48">LOG(T38+1)</f>
        <v>1.0159881053841304</v>
      </c>
      <c r="AS38" s="5">
        <f t="shared" si="29"/>
        <v>1</v>
      </c>
      <c r="AT38" s="5" t="s">
        <v>26</v>
      </c>
      <c r="AU38" s="5">
        <f t="shared" si="37"/>
        <v>1</v>
      </c>
      <c r="AV38" s="5">
        <f t="shared" si="30"/>
        <v>0.97772360528884772</v>
      </c>
      <c r="AW38" s="5">
        <f t="shared" si="46"/>
        <v>1.0413926851582251</v>
      </c>
      <c r="AX38" s="5" t="s">
        <v>26</v>
      </c>
      <c r="AY38" s="5">
        <f t="shared" si="47"/>
        <v>1.0071785846271235</v>
      </c>
      <c r="AZ38" s="5">
        <f t="shared" si="38"/>
        <v>0.31361912297200073</v>
      </c>
    </row>
    <row r="39" spans="1:52" x14ac:dyDescent="0.25">
      <c r="A39" s="6" t="s">
        <v>63</v>
      </c>
      <c r="B39" s="5">
        <v>6</v>
      </c>
      <c r="C39" s="5" t="s">
        <v>59</v>
      </c>
      <c r="D39" s="5">
        <v>2</v>
      </c>
      <c r="E39" s="5">
        <v>8.56</v>
      </c>
      <c r="F39" s="5">
        <v>7.34</v>
      </c>
      <c r="G39" s="5">
        <v>14.8</v>
      </c>
      <c r="H39" s="5">
        <v>15.38</v>
      </c>
      <c r="I39" s="5">
        <v>0.85747663551401898</v>
      </c>
      <c r="J39" s="5">
        <v>1.7289719626168201</v>
      </c>
      <c r="K39" s="5">
        <v>6.75</v>
      </c>
      <c r="L39" s="5">
        <v>5.03</v>
      </c>
      <c r="M39" s="5">
        <v>0.74518518518518495</v>
      </c>
      <c r="N39" s="5">
        <v>100</v>
      </c>
      <c r="O39" s="5">
        <v>15.38</v>
      </c>
      <c r="P39" s="5">
        <v>69.832677542150904</v>
      </c>
      <c r="Q39" s="5">
        <v>77.284828634112401</v>
      </c>
      <c r="R39" s="5">
        <v>0.625</v>
      </c>
      <c r="S39" s="5">
        <v>0.58823529411764697</v>
      </c>
      <c r="T39" s="5">
        <v>7.5</v>
      </c>
      <c r="U39" s="5">
        <v>8</v>
      </c>
      <c r="V39" s="5">
        <v>9</v>
      </c>
      <c r="W39" s="5">
        <v>7</v>
      </c>
      <c r="X39" s="5">
        <v>8.5</v>
      </c>
      <c r="Y39" s="5">
        <v>10</v>
      </c>
      <c r="Z39" s="5">
        <v>8.1666666666666696</v>
      </c>
      <c r="AA39" s="5">
        <v>8.5</v>
      </c>
      <c r="AB39" s="5">
        <v>0.94117647058823495</v>
      </c>
      <c r="AC39" s="5">
        <f t="shared" si="39"/>
        <v>0.98045789227610014</v>
      </c>
      <c r="AD39" s="5">
        <f t="shared" si="40"/>
        <v>0.92116605063773871</v>
      </c>
      <c r="AE39" s="5">
        <f t="shared" si="41"/>
        <v>1.1986570869544226</v>
      </c>
      <c r="AF39" s="5">
        <f t="shared" si="42"/>
        <v>1.2143138974243997</v>
      </c>
      <c r="AG39" s="5">
        <f t="shared" si="43"/>
        <v>0.26892335964329828</v>
      </c>
      <c r="AH39" s="5">
        <f t="shared" si="44"/>
        <v>0.43599907376320829</v>
      </c>
      <c r="AI39" s="5">
        <f t="shared" si="31"/>
        <v>0.88930170250631024</v>
      </c>
      <c r="AJ39" s="5">
        <f t="shared" si="32"/>
        <v>0.78031731214015132</v>
      </c>
      <c r="AK39" s="5">
        <f t="shared" si="33"/>
        <v>0.24184151762005784</v>
      </c>
      <c r="AL39" s="5">
        <f t="shared" si="34"/>
        <v>2.0043213737826426</v>
      </c>
      <c r="AM39" s="5">
        <f t="shared" si="35"/>
        <v>1.2143138974243997</v>
      </c>
      <c r="AN39" s="5">
        <f t="shared" si="23"/>
        <v>1.8502336588505237</v>
      </c>
      <c r="AO39" s="5">
        <f t="shared" si="15"/>
        <v>1.8936776052393549</v>
      </c>
      <c r="AP39" s="5">
        <f t="shared" si="27"/>
        <v>0.21085336531489318</v>
      </c>
      <c r="AQ39" s="5">
        <f t="shared" si="28"/>
        <v>0.20091484278071337</v>
      </c>
      <c r="AR39" s="5">
        <f t="shared" si="48"/>
        <v>0.92941892571429274</v>
      </c>
      <c r="AS39" s="5">
        <f t="shared" si="29"/>
        <v>0.95424250943932487</v>
      </c>
      <c r="AT39" s="5">
        <f>LOG(V39+1)</f>
        <v>1</v>
      </c>
      <c r="AU39" s="5">
        <f t="shared" si="37"/>
        <v>0.90308998699194354</v>
      </c>
      <c r="AV39" s="5">
        <f t="shared" si="30"/>
        <v>0.97772360528884772</v>
      </c>
      <c r="AW39" s="5">
        <f t="shared" si="46"/>
        <v>1.0413926851582251</v>
      </c>
      <c r="AX39" s="5">
        <f>LOG(Z39+1)</f>
        <v>0.96221143911060036</v>
      </c>
      <c r="AY39" s="5">
        <f t="shared" si="47"/>
        <v>0.97772360528884772</v>
      </c>
      <c r="AZ39" s="5">
        <f t="shared" si="38"/>
        <v>0.28806501849961352</v>
      </c>
    </row>
    <row r="40" spans="1:52" x14ac:dyDescent="0.25">
      <c r="A40" s="6" t="s">
        <v>63</v>
      </c>
      <c r="B40" s="5">
        <v>6</v>
      </c>
      <c r="C40" s="5" t="s">
        <v>59</v>
      </c>
      <c r="D40" s="5">
        <v>2</v>
      </c>
      <c r="E40" s="5">
        <v>13.1</v>
      </c>
      <c r="F40" s="5">
        <v>8.91</v>
      </c>
      <c r="G40" s="5">
        <v>27.14</v>
      </c>
      <c r="H40" s="5">
        <v>30.32</v>
      </c>
      <c r="I40" s="5">
        <v>0.68015267175572502</v>
      </c>
      <c r="J40" s="5">
        <v>2.0717557251908398</v>
      </c>
      <c r="K40" s="5">
        <v>12.25</v>
      </c>
      <c r="L40" s="5">
        <v>6.85</v>
      </c>
      <c r="M40" s="5">
        <v>0.55918367346938802</v>
      </c>
      <c r="N40" s="5">
        <v>100</v>
      </c>
      <c r="O40" s="5">
        <v>30.32</v>
      </c>
      <c r="P40" s="5">
        <v>63.509638887033098</v>
      </c>
      <c r="Q40" s="5">
        <v>90.895473373156506</v>
      </c>
      <c r="R40" s="5">
        <v>0.54585152838427897</v>
      </c>
      <c r="S40" s="5">
        <v>0.52631578947368396</v>
      </c>
      <c r="T40" s="5">
        <v>10.83</v>
      </c>
      <c r="U40" s="5">
        <v>9.16</v>
      </c>
      <c r="V40" s="5">
        <v>12.5</v>
      </c>
      <c r="W40" s="5">
        <v>10</v>
      </c>
      <c r="X40" s="5">
        <v>9.5</v>
      </c>
      <c r="Y40" s="5">
        <v>13.75</v>
      </c>
      <c r="Z40" s="5">
        <v>10.83</v>
      </c>
      <c r="AA40" s="5">
        <v>11.0833333333333</v>
      </c>
      <c r="AB40" s="5">
        <v>0.96421052631578896</v>
      </c>
      <c r="AC40" s="5">
        <f t="shared" si="39"/>
        <v>1.1492191126553799</v>
      </c>
      <c r="AD40" s="5">
        <f t="shared" si="40"/>
        <v>0.99607365448527529</v>
      </c>
      <c r="AE40" s="5">
        <f t="shared" si="41"/>
        <v>1.449324093098727</v>
      </c>
      <c r="AF40" s="5">
        <f t="shared" si="42"/>
        <v>1.4958217533859057</v>
      </c>
      <c r="AG40" s="5">
        <f t="shared" si="43"/>
        <v>0.22534874689758363</v>
      </c>
      <c r="AH40" s="5">
        <f t="shared" si="44"/>
        <v>0.48738667639210675</v>
      </c>
      <c r="AI40" s="5">
        <f t="shared" si="31"/>
        <v>1.1222158782728267</v>
      </c>
      <c r="AJ40" s="5">
        <f t="shared" si="32"/>
        <v>0.89486965674525254</v>
      </c>
      <c r="AK40" s="5">
        <f t="shared" si="33"/>
        <v>0.19289727854717634</v>
      </c>
      <c r="AL40" s="5">
        <f t="shared" si="34"/>
        <v>2.0043213737826426</v>
      </c>
      <c r="AM40" s="5">
        <f t="shared" si="35"/>
        <v>1.4958217533859057</v>
      </c>
      <c r="AN40" s="5">
        <f t="shared" si="23"/>
        <v>1.8096246108010747</v>
      </c>
      <c r="AO40" s="5">
        <f t="shared" si="15"/>
        <v>1.9632941192481648</v>
      </c>
      <c r="AP40" s="5">
        <f t="shared" si="27"/>
        <v>0.18916777968589965</v>
      </c>
      <c r="AQ40" s="5">
        <f t="shared" si="28"/>
        <v>0.18364439694612708</v>
      </c>
      <c r="AR40" s="5">
        <f t="shared" si="48"/>
        <v>1.0729847446279304</v>
      </c>
      <c r="AS40" s="5">
        <f t="shared" si="29"/>
        <v>1.0068937079479006</v>
      </c>
      <c r="AT40" s="5">
        <f>LOG(V40+1)</f>
        <v>1.1303337684950061</v>
      </c>
      <c r="AU40" s="5">
        <f t="shared" si="37"/>
        <v>1.0413926851582251</v>
      </c>
      <c r="AV40" s="5">
        <f t="shared" si="30"/>
        <v>1.0211892990699381</v>
      </c>
      <c r="AW40" s="5">
        <f t="shared" si="46"/>
        <v>1.1687920203141817</v>
      </c>
      <c r="AX40" s="5">
        <f>LOG(Z40+1)</f>
        <v>1.0729847446279304</v>
      </c>
      <c r="AY40" s="5">
        <f t="shared" si="47"/>
        <v>1.0821867561873488</v>
      </c>
      <c r="AZ40" s="5">
        <f t="shared" si="38"/>
        <v>0.29318803412163325</v>
      </c>
    </row>
    <row r="41" spans="1:52" x14ac:dyDescent="0.25">
      <c r="A41" s="6" t="s">
        <v>63</v>
      </c>
      <c r="B41" s="5">
        <v>6</v>
      </c>
      <c r="C41" s="5" t="s">
        <v>59</v>
      </c>
      <c r="D41" s="5">
        <v>2</v>
      </c>
      <c r="E41" s="5">
        <v>13.9</v>
      </c>
      <c r="F41" s="5">
        <v>7.58</v>
      </c>
      <c r="G41" s="5">
        <v>24.4</v>
      </c>
      <c r="H41" s="5">
        <v>27.98</v>
      </c>
      <c r="I41" s="5">
        <v>0.54532374100719405</v>
      </c>
      <c r="J41" s="5">
        <v>1.75539568345324</v>
      </c>
      <c r="K41" s="5">
        <v>11.89</v>
      </c>
      <c r="L41" s="5">
        <v>6.14</v>
      </c>
      <c r="M41" s="5">
        <v>0.51640033641715699</v>
      </c>
      <c r="N41" s="5">
        <v>100</v>
      </c>
      <c r="O41" s="5">
        <v>27.98</v>
      </c>
      <c r="P41" s="5">
        <v>60.694324084246901</v>
      </c>
      <c r="Q41" s="5">
        <v>89.519409880679703</v>
      </c>
      <c r="R41" s="5">
        <v>0.52631578947368396</v>
      </c>
      <c r="S41" s="5">
        <v>0.5</v>
      </c>
      <c r="T41" s="5">
        <v>7.5</v>
      </c>
      <c r="U41" s="5">
        <v>9.5</v>
      </c>
      <c r="V41" s="5">
        <v>12.5</v>
      </c>
      <c r="W41" s="5">
        <v>10.5</v>
      </c>
      <c r="X41" s="5">
        <v>10</v>
      </c>
      <c r="Y41" s="5">
        <v>15</v>
      </c>
      <c r="Z41" s="5">
        <v>9.8333333333333304</v>
      </c>
      <c r="AA41" s="5">
        <v>11.8333333333333</v>
      </c>
      <c r="AB41" s="5">
        <v>0.95</v>
      </c>
      <c r="AC41" s="5">
        <f t="shared" si="39"/>
        <v>1.173186268412274</v>
      </c>
      <c r="AD41" s="5">
        <f t="shared" si="40"/>
        <v>0.93348728784870549</v>
      </c>
      <c r="AE41" s="5">
        <f t="shared" si="41"/>
        <v>1.4048337166199381</v>
      </c>
      <c r="AF41" s="5">
        <f t="shared" si="42"/>
        <v>1.4620983811351558</v>
      </c>
      <c r="AG41" s="5">
        <f t="shared" si="43"/>
        <v>0.18901947677342287</v>
      </c>
      <c r="AH41" s="5">
        <f t="shared" si="44"/>
        <v>0.44018397371452805</v>
      </c>
      <c r="AI41" s="5">
        <f t="shared" si="31"/>
        <v>1.110252917353403</v>
      </c>
      <c r="AJ41" s="5">
        <f t="shared" si="32"/>
        <v>0.85369821177617433</v>
      </c>
      <c r="AK41" s="5">
        <f t="shared" si="33"/>
        <v>0.1808138721037103</v>
      </c>
      <c r="AL41" s="5">
        <f t="shared" si="34"/>
        <v>2.0043213737826426</v>
      </c>
      <c r="AM41" s="5">
        <f t="shared" si="35"/>
        <v>1.4620983811351558</v>
      </c>
      <c r="AN41" s="5">
        <f t="shared" si="23"/>
        <v>1.7902452105116944</v>
      </c>
      <c r="AO41" s="5">
        <f t="shared" si="15"/>
        <v>1.9567417140144645</v>
      </c>
      <c r="AP41" s="5">
        <f t="shared" si="27"/>
        <v>0.18364439694612708</v>
      </c>
      <c r="AQ41" s="5">
        <f t="shared" si="28"/>
        <v>0.17609125905568124</v>
      </c>
      <c r="AR41" s="5">
        <f t="shared" si="48"/>
        <v>0.92941892571429274</v>
      </c>
      <c r="AS41" s="5">
        <f t="shared" si="29"/>
        <v>1.0211892990699381</v>
      </c>
      <c r="AT41" s="5">
        <f>LOG(V41+1)</f>
        <v>1.1303337684950061</v>
      </c>
      <c r="AU41" s="5">
        <f t="shared" si="37"/>
        <v>1.0606978403536116</v>
      </c>
      <c r="AV41" s="5">
        <f t="shared" si="30"/>
        <v>1.0413926851582251</v>
      </c>
      <c r="AW41" s="5">
        <f t="shared" si="46"/>
        <v>1.2041199826559248</v>
      </c>
      <c r="AX41" s="5">
        <f>LOG(Z41+1)</f>
        <v>1.0347621062592118</v>
      </c>
      <c r="AY41" s="5">
        <f t="shared" si="47"/>
        <v>1.1083394747888371</v>
      </c>
      <c r="AZ41" s="5">
        <f t="shared" si="38"/>
        <v>0.29003461136251801</v>
      </c>
    </row>
    <row r="42" spans="1:52" x14ac:dyDescent="0.25">
      <c r="A42" s="6" t="s">
        <v>63</v>
      </c>
      <c r="B42" s="5">
        <v>6</v>
      </c>
      <c r="C42" s="5" t="s">
        <v>59</v>
      </c>
      <c r="D42" s="5">
        <v>2</v>
      </c>
      <c r="E42" s="5">
        <v>12.56</v>
      </c>
      <c r="F42" s="5">
        <v>6.77</v>
      </c>
      <c r="G42" s="5">
        <v>20.95</v>
      </c>
      <c r="H42" s="5">
        <v>25.33</v>
      </c>
      <c r="I42" s="5">
        <v>0.53901273885350298</v>
      </c>
      <c r="J42" s="5">
        <v>1.6679936305732499</v>
      </c>
      <c r="K42" s="5">
        <v>11.36</v>
      </c>
      <c r="L42" s="5">
        <v>5.58</v>
      </c>
      <c r="M42" s="5">
        <v>0.49119718309859201</v>
      </c>
      <c r="N42" s="5">
        <v>100</v>
      </c>
      <c r="O42" s="5">
        <v>25.33</v>
      </c>
      <c r="P42" s="5">
        <v>55.493268886252203</v>
      </c>
      <c r="Q42" s="5">
        <v>94.900103629472994</v>
      </c>
      <c r="R42" s="5">
        <v>0.5</v>
      </c>
      <c r="S42" s="5">
        <v>0.5</v>
      </c>
      <c r="T42" s="5">
        <v>8.33</v>
      </c>
      <c r="U42" s="5">
        <v>10</v>
      </c>
      <c r="V42" s="5">
        <v>15</v>
      </c>
      <c r="W42" s="5">
        <v>8.33</v>
      </c>
      <c r="X42" s="5">
        <v>10</v>
      </c>
      <c r="Y42" s="5">
        <v>11.66</v>
      </c>
      <c r="Z42" s="5">
        <v>11.11</v>
      </c>
      <c r="AA42" s="5">
        <v>9.9966666666666697</v>
      </c>
      <c r="AB42" s="5">
        <v>1</v>
      </c>
      <c r="AC42" s="5">
        <f t="shared" si="39"/>
        <v>1.1322596895310446</v>
      </c>
      <c r="AD42" s="5">
        <f t="shared" si="40"/>
        <v>0.89042101880091429</v>
      </c>
      <c r="AE42" s="5">
        <f t="shared" si="41"/>
        <v>1.3414345245781401</v>
      </c>
      <c r="AF42" s="5">
        <f t="shared" si="42"/>
        <v>1.4204508591060681</v>
      </c>
      <c r="AG42" s="5">
        <f t="shared" si="43"/>
        <v>0.18724221462737561</v>
      </c>
      <c r="AH42" s="5">
        <f t="shared" si="44"/>
        <v>0.42618478843409435</v>
      </c>
      <c r="AI42" s="5">
        <f t="shared" si="31"/>
        <v>1.0920184707527971</v>
      </c>
      <c r="AJ42" s="5">
        <f t="shared" si="32"/>
        <v>0.81822589361395548</v>
      </c>
      <c r="AK42" s="5">
        <f t="shared" si="33"/>
        <v>0.17353507461968815</v>
      </c>
      <c r="AL42" s="5">
        <f t="shared" si="34"/>
        <v>2.0043213737826426</v>
      </c>
      <c r="AM42" s="5">
        <f t="shared" si="35"/>
        <v>1.4204508591060681</v>
      </c>
      <c r="AN42" s="5">
        <f t="shared" si="23"/>
        <v>1.7519967051698098</v>
      </c>
      <c r="AO42" s="5">
        <f t="shared" si="15"/>
        <v>1.9818190764687238</v>
      </c>
      <c r="AP42" s="5">
        <f t="shared" si="27"/>
        <v>0.17609125905568124</v>
      </c>
      <c r="AQ42" s="5">
        <f t="shared" si="28"/>
        <v>0.17609125905568124</v>
      </c>
      <c r="AR42" s="5">
        <f t="shared" si="48"/>
        <v>0.96988164374649999</v>
      </c>
      <c r="AS42" s="5">
        <f t="shared" si="29"/>
        <v>1.0413926851582251</v>
      </c>
      <c r="AT42" s="5">
        <f>LOG(V42+1)</f>
        <v>1.2041199826559248</v>
      </c>
      <c r="AU42" s="5">
        <f t="shared" si="37"/>
        <v>0.96988164374649999</v>
      </c>
      <c r="AV42" s="5">
        <f t="shared" si="30"/>
        <v>1.0413926851582251</v>
      </c>
      <c r="AW42" s="5">
        <f t="shared" si="46"/>
        <v>1.1024337056813363</v>
      </c>
      <c r="AX42" s="5">
        <f>LOG(Z42+1)</f>
        <v>1.0831441431430522</v>
      </c>
      <c r="AY42" s="5">
        <f t="shared" si="47"/>
        <v>1.0412610608256816</v>
      </c>
      <c r="AZ42" s="5">
        <f t="shared" si="38"/>
        <v>0.3010299956639812</v>
      </c>
    </row>
    <row r="43" spans="1:52" x14ac:dyDescent="0.25">
      <c r="A43" s="6" t="s">
        <v>63</v>
      </c>
      <c r="B43" s="5">
        <v>6</v>
      </c>
      <c r="C43" s="5" t="s">
        <v>59</v>
      </c>
      <c r="D43" s="5">
        <v>2</v>
      </c>
      <c r="E43" s="5">
        <v>12.27</v>
      </c>
      <c r="F43" s="5">
        <v>6.45</v>
      </c>
      <c r="G43" s="5">
        <v>19.84</v>
      </c>
      <c r="H43" s="5">
        <v>23.61</v>
      </c>
      <c r="I43" s="5">
        <v>0.52567237163814196</v>
      </c>
      <c r="J43" s="5">
        <v>1.6169519152404199</v>
      </c>
      <c r="K43" s="5">
        <v>11.29</v>
      </c>
      <c r="L43" s="5">
        <v>5.42</v>
      </c>
      <c r="M43" s="5">
        <v>0.480070859167405</v>
      </c>
      <c r="N43" s="5">
        <v>100</v>
      </c>
      <c r="O43" s="5">
        <v>23.61</v>
      </c>
      <c r="P43" s="5">
        <v>57.141227176982902</v>
      </c>
      <c r="Q43" s="5">
        <v>91.559889797231307</v>
      </c>
      <c r="R43" s="5">
        <v>0.42881646655231598</v>
      </c>
      <c r="S43" s="5">
        <v>0.5</v>
      </c>
      <c r="T43" s="5">
        <v>12.5</v>
      </c>
      <c r="U43" s="5">
        <v>11.66</v>
      </c>
      <c r="V43" s="5" t="s">
        <v>26</v>
      </c>
      <c r="W43" s="5">
        <v>13.75</v>
      </c>
      <c r="X43" s="5">
        <v>10</v>
      </c>
      <c r="Y43" s="5">
        <v>10</v>
      </c>
      <c r="Z43" s="5" t="s">
        <v>26</v>
      </c>
      <c r="AA43" s="5">
        <v>11.25</v>
      </c>
      <c r="AB43" s="5">
        <v>1.1659999999999999</v>
      </c>
      <c r="AC43" s="5">
        <f t="shared" si="39"/>
        <v>1.1228709228644356</v>
      </c>
      <c r="AD43" s="5">
        <f t="shared" si="40"/>
        <v>0.87215627274829288</v>
      </c>
      <c r="AE43" s="5">
        <f t="shared" si="41"/>
        <v>1.318897714627487</v>
      </c>
      <c r="AF43" s="5">
        <f t="shared" si="42"/>
        <v>1.3911116137028026</v>
      </c>
      <c r="AG43" s="5">
        <f t="shared" si="43"/>
        <v>0.18346128167508222</v>
      </c>
      <c r="AH43" s="5">
        <f t="shared" si="44"/>
        <v>0.41779574283949755</v>
      </c>
      <c r="AI43" s="5">
        <f t="shared" si="31"/>
        <v>1.0895518828864541</v>
      </c>
      <c r="AJ43" s="5">
        <f t="shared" si="32"/>
        <v>0.80753502806885324</v>
      </c>
      <c r="AK43" s="5">
        <f t="shared" si="33"/>
        <v>0.17028250796842354</v>
      </c>
      <c r="AL43" s="5">
        <f t="shared" si="34"/>
        <v>2.0043213737826426</v>
      </c>
      <c r="AM43" s="5">
        <f t="shared" si="35"/>
        <v>1.3911116137028026</v>
      </c>
      <c r="AN43" s="5">
        <f t="shared" si="23"/>
        <v>1.7644841941108356</v>
      </c>
      <c r="AO43" s="5">
        <f t="shared" si="15"/>
        <v>1.9664228288684682</v>
      </c>
      <c r="AP43" s="5">
        <f t="shared" si="27"/>
        <v>0.1549764466477736</v>
      </c>
      <c r="AQ43" s="5">
        <f t="shared" si="28"/>
        <v>0.17609125905568124</v>
      </c>
      <c r="AR43" s="5">
        <f t="shared" si="48"/>
        <v>1.1303337684950061</v>
      </c>
      <c r="AS43" s="5">
        <f t="shared" si="29"/>
        <v>1.1024337056813363</v>
      </c>
      <c r="AT43" s="5" t="s">
        <v>26</v>
      </c>
      <c r="AU43" s="5">
        <f t="shared" si="37"/>
        <v>1.1687920203141817</v>
      </c>
      <c r="AV43" s="5">
        <f t="shared" si="30"/>
        <v>1.0413926851582251</v>
      </c>
      <c r="AW43" s="5">
        <f t="shared" si="46"/>
        <v>1.0413926851582251</v>
      </c>
      <c r="AX43" s="5" t="s">
        <v>26</v>
      </c>
      <c r="AY43" s="5">
        <f t="shared" si="47"/>
        <v>1.0881360887005513</v>
      </c>
      <c r="AZ43" s="5">
        <f t="shared" si="38"/>
        <v>0.33565845228930152</v>
      </c>
    </row>
    <row r="44" spans="1:52" x14ac:dyDescent="0.25">
      <c r="A44" s="6" t="s">
        <v>63</v>
      </c>
      <c r="B44" s="5">
        <v>6</v>
      </c>
      <c r="C44" s="5" t="s">
        <v>59</v>
      </c>
      <c r="D44" s="5">
        <v>2</v>
      </c>
      <c r="E44" s="5">
        <v>11.73</v>
      </c>
      <c r="F44" s="5">
        <v>5.99</v>
      </c>
      <c r="G44" s="5">
        <v>18.079999999999998</v>
      </c>
      <c r="H44" s="5">
        <v>25.8</v>
      </c>
      <c r="I44" s="5">
        <v>0.51065643648763903</v>
      </c>
      <c r="J44" s="5">
        <v>1.54134697357204</v>
      </c>
      <c r="K44" s="5">
        <v>11.56</v>
      </c>
      <c r="L44" s="5">
        <v>5.46</v>
      </c>
      <c r="M44" s="5">
        <v>0.47231833910034599</v>
      </c>
      <c r="N44" s="5">
        <v>100</v>
      </c>
      <c r="O44" s="5">
        <v>25.8</v>
      </c>
      <c r="P44" s="5">
        <v>38.093876357008597</v>
      </c>
      <c r="Q44" s="5">
        <v>118.311194367677</v>
      </c>
      <c r="R44" s="5" t="s">
        <v>26</v>
      </c>
      <c r="S44" s="5">
        <v>0.47080979284369101</v>
      </c>
      <c r="T44" s="5" t="s">
        <v>26</v>
      </c>
      <c r="U44" s="5" t="s">
        <v>26</v>
      </c>
      <c r="V44" s="5">
        <v>14</v>
      </c>
      <c r="W44" s="5">
        <v>12.5</v>
      </c>
      <c r="X44" s="5">
        <v>10.62</v>
      </c>
      <c r="Y44" s="5">
        <v>11.66</v>
      </c>
      <c r="Z44" s="5" t="s">
        <v>26</v>
      </c>
      <c r="AA44" s="5">
        <v>11.5933333333333</v>
      </c>
      <c r="AB44" s="5" t="s">
        <v>26</v>
      </c>
      <c r="AC44" s="5">
        <f t="shared" si="39"/>
        <v>1.1048284036536553</v>
      </c>
      <c r="AD44" s="5">
        <f t="shared" si="40"/>
        <v>0.84447717574568137</v>
      </c>
      <c r="AE44" s="5">
        <f t="shared" si="41"/>
        <v>1.2805783703680762</v>
      </c>
      <c r="AF44" s="5">
        <f t="shared" si="42"/>
        <v>1.4281347940287887</v>
      </c>
      <c r="AG44" s="5">
        <f t="shared" si="43"/>
        <v>0.17916570543550281</v>
      </c>
      <c r="AH44" s="5">
        <f t="shared" si="44"/>
        <v>0.40506396391710192</v>
      </c>
      <c r="AI44" s="5">
        <f t="shared" si="31"/>
        <v>1.0989896394011773</v>
      </c>
      <c r="AJ44" s="5">
        <f t="shared" si="32"/>
        <v>0.81023251799508411</v>
      </c>
      <c r="AK44" s="5">
        <f t="shared" si="33"/>
        <v>0.16800172166405883</v>
      </c>
      <c r="AL44" s="5">
        <f t="shared" si="34"/>
        <v>2.0043213737826426</v>
      </c>
      <c r="AM44" s="5">
        <f t="shared" si="35"/>
        <v>1.4281347940287887</v>
      </c>
      <c r="AN44" s="5">
        <f t="shared" si="23"/>
        <v>1.5921087350777607</v>
      </c>
      <c r="AO44" s="5">
        <f t="shared" si="15"/>
        <v>2.0766811932431102</v>
      </c>
      <c r="AP44" s="5" t="s">
        <v>26</v>
      </c>
      <c r="AQ44" s="5">
        <f t="shared" ref="AQ44:AQ87" si="49">LOG(S44+1)</f>
        <v>0.1675565127958312</v>
      </c>
      <c r="AR44" s="5" t="s">
        <v>26</v>
      </c>
      <c r="AS44" s="5" t="s">
        <v>26</v>
      </c>
      <c r="AT44" s="5">
        <f>LOG(V44+1)</f>
        <v>1.1760912590556813</v>
      </c>
      <c r="AU44" s="5">
        <f t="shared" si="37"/>
        <v>1.1303337684950061</v>
      </c>
      <c r="AV44" s="5">
        <f t="shared" si="30"/>
        <v>1.0652061280543119</v>
      </c>
      <c r="AW44" s="5">
        <f t="shared" si="46"/>
        <v>1.1024337056813363</v>
      </c>
      <c r="AX44" s="5" t="s">
        <v>26</v>
      </c>
      <c r="AY44" s="5">
        <f t="shared" si="47"/>
        <v>1.1001406988661513</v>
      </c>
      <c r="AZ44" s="5" t="s">
        <v>26</v>
      </c>
    </row>
    <row r="45" spans="1:52" x14ac:dyDescent="0.25">
      <c r="A45" s="6" t="s">
        <v>63</v>
      </c>
      <c r="B45" s="5">
        <v>6</v>
      </c>
      <c r="C45" s="5" t="s">
        <v>59</v>
      </c>
      <c r="D45" s="5">
        <v>2</v>
      </c>
      <c r="E45" s="5">
        <v>11.49</v>
      </c>
      <c r="F45" s="5">
        <v>5.89</v>
      </c>
      <c r="G45" s="5">
        <v>18.57</v>
      </c>
      <c r="H45" s="5">
        <v>20.86</v>
      </c>
      <c r="I45" s="5">
        <v>0.51261966927763303</v>
      </c>
      <c r="J45" s="5">
        <v>1.61618798955614</v>
      </c>
      <c r="K45" s="5">
        <v>10.63</v>
      </c>
      <c r="L45" s="5">
        <v>5.0999999999999996</v>
      </c>
      <c r="M45" s="5">
        <v>0.47977422389463797</v>
      </c>
      <c r="N45" s="5">
        <v>100</v>
      </c>
      <c r="O45" s="5">
        <v>20.86</v>
      </c>
      <c r="P45" s="5">
        <v>62.369256070997203</v>
      </c>
      <c r="Q45" s="5">
        <v>84.388801165767205</v>
      </c>
      <c r="R45" s="5">
        <v>0.42881646655231598</v>
      </c>
      <c r="S45" s="5">
        <v>0.44444444444444398</v>
      </c>
      <c r="T45" s="5" t="s">
        <v>26</v>
      </c>
      <c r="U45" s="5">
        <v>11.66</v>
      </c>
      <c r="V45" s="5" t="s">
        <v>26</v>
      </c>
      <c r="W45" s="5" t="s">
        <v>26</v>
      </c>
      <c r="X45" s="5">
        <v>11.25</v>
      </c>
      <c r="Y45" s="5">
        <v>11.66</v>
      </c>
      <c r="Z45" s="5" t="s">
        <v>26</v>
      </c>
      <c r="AA45" s="5" t="s">
        <v>26</v>
      </c>
      <c r="AB45" s="5">
        <v>1.0364444444444401</v>
      </c>
      <c r="AC45" s="5">
        <f t="shared" si="39"/>
        <v>1.0965624383741355</v>
      </c>
      <c r="AD45" s="5">
        <f t="shared" si="40"/>
        <v>0.83821922190762577</v>
      </c>
      <c r="AE45" s="5">
        <f t="shared" si="41"/>
        <v>1.2915908256580011</v>
      </c>
      <c r="AF45" s="5">
        <f t="shared" si="42"/>
        <v>1.3396501576136839</v>
      </c>
      <c r="AG45" s="5">
        <f t="shared" si="43"/>
        <v>0.17972974342436257</v>
      </c>
      <c r="AH45" s="5">
        <f t="shared" si="44"/>
        <v>0.41766894756260492</v>
      </c>
      <c r="AI45" s="5">
        <f t="shared" si="31"/>
        <v>1.0655797147284485</v>
      </c>
      <c r="AJ45" s="5">
        <f t="shared" si="32"/>
        <v>0.78532983501076703</v>
      </c>
      <c r="AK45" s="5">
        <f t="shared" si="33"/>
        <v>0.17019545809999009</v>
      </c>
      <c r="AL45" s="5">
        <f t="shared" si="34"/>
        <v>2.0043213737826426</v>
      </c>
      <c r="AM45" s="5">
        <f t="shared" si="35"/>
        <v>1.3396501576136839</v>
      </c>
      <c r="AN45" s="5">
        <f t="shared" si="23"/>
        <v>1.8018786087165719</v>
      </c>
      <c r="AO45" s="5">
        <f t="shared" si="15"/>
        <v>1.9314009162296397</v>
      </c>
      <c r="AP45" s="5">
        <f t="shared" ref="AP45:AP87" si="50">LOG(R45+1)</f>
        <v>0.1549764466477736</v>
      </c>
      <c r="AQ45" s="5">
        <f t="shared" si="49"/>
        <v>0.15970084286751177</v>
      </c>
      <c r="AR45" s="5" t="s">
        <v>26</v>
      </c>
      <c r="AS45" s="5">
        <f t="shared" ref="AS45:AS92" si="51">LOG(U45+1)</f>
        <v>1.1024337056813363</v>
      </c>
      <c r="AT45" s="5" t="s">
        <v>26</v>
      </c>
      <c r="AU45" s="5" t="s">
        <v>26</v>
      </c>
      <c r="AV45" s="5">
        <f t="shared" si="30"/>
        <v>1.0881360887005513</v>
      </c>
      <c r="AW45" s="5">
        <f t="shared" si="46"/>
        <v>1.1024337056813363</v>
      </c>
      <c r="AX45" s="5" t="s">
        <v>26</v>
      </c>
      <c r="AY45" s="5" t="s">
        <v>26</v>
      </c>
      <c r="AZ45" s="5">
        <f t="shared" ref="AZ45:AZ92" si="52">LOG(AB45+1)</f>
        <v>0.30887256674201524</v>
      </c>
    </row>
    <row r="46" spans="1:52" x14ac:dyDescent="0.25">
      <c r="A46" s="6" t="s">
        <v>63</v>
      </c>
      <c r="B46" s="5">
        <v>6</v>
      </c>
      <c r="C46" s="5" t="s">
        <v>59</v>
      </c>
      <c r="D46" s="5">
        <v>2</v>
      </c>
      <c r="E46" s="5">
        <v>10.79</v>
      </c>
      <c r="F46" s="5">
        <v>8.2200000000000006</v>
      </c>
      <c r="G46" s="5">
        <v>22.91</v>
      </c>
      <c r="H46" s="5">
        <v>22.16</v>
      </c>
      <c r="I46" s="5">
        <v>0.76181649675625596</v>
      </c>
      <c r="J46" s="5">
        <v>2.1232622798887899</v>
      </c>
      <c r="K46" s="5">
        <v>9.3800000000000008</v>
      </c>
      <c r="L46" s="5">
        <v>6.35</v>
      </c>
      <c r="M46" s="5">
        <v>0.67697228144989297</v>
      </c>
      <c r="N46" s="5">
        <v>100</v>
      </c>
      <c r="O46" s="5">
        <v>22.16</v>
      </c>
      <c r="P46" s="5">
        <v>80.050993851371004</v>
      </c>
      <c r="Q46" s="5">
        <v>72.310543768368504</v>
      </c>
      <c r="R46" s="5">
        <v>0.625</v>
      </c>
      <c r="S46" s="5">
        <v>0.625</v>
      </c>
      <c r="T46" s="5">
        <v>11</v>
      </c>
      <c r="U46" s="5">
        <v>8</v>
      </c>
      <c r="V46" s="5">
        <v>11.875</v>
      </c>
      <c r="W46" s="5">
        <v>10</v>
      </c>
      <c r="X46" s="5">
        <v>8</v>
      </c>
      <c r="Y46" s="5">
        <v>10</v>
      </c>
      <c r="Z46" s="5">
        <v>10.2916666666667</v>
      </c>
      <c r="AA46" s="5">
        <v>9.3333333333333304</v>
      </c>
      <c r="AB46" s="5">
        <v>1</v>
      </c>
      <c r="AC46" s="5">
        <f t="shared" si="39"/>
        <v>1.0715138050950892</v>
      </c>
      <c r="AD46" s="5">
        <f t="shared" si="40"/>
        <v>0.96473092105362934</v>
      </c>
      <c r="AE46" s="5">
        <f t="shared" si="41"/>
        <v>1.3785795761157749</v>
      </c>
      <c r="AF46" s="5">
        <f t="shared" si="42"/>
        <v>1.3647385550553985</v>
      </c>
      <c r="AG46" s="5">
        <f t="shared" si="43"/>
        <v>0.24596067218253251</v>
      </c>
      <c r="AH46" s="5">
        <f t="shared" si="44"/>
        <v>0.49460845618842852</v>
      </c>
      <c r="AI46" s="5">
        <f t="shared" si="31"/>
        <v>1.0161973535124391</v>
      </c>
      <c r="AJ46" s="5">
        <f t="shared" si="32"/>
        <v>0.86628733908419486</v>
      </c>
      <c r="AK46" s="5">
        <f t="shared" si="33"/>
        <v>0.22452588424422226</v>
      </c>
      <c r="AL46" s="5">
        <f t="shared" si="34"/>
        <v>2.0043213737826426</v>
      </c>
      <c r="AM46" s="5">
        <f t="shared" si="35"/>
        <v>1.3647385550553985</v>
      </c>
      <c r="AN46" s="5">
        <f t="shared" si="23"/>
        <v>1.9087583445580063</v>
      </c>
      <c r="AO46" s="5">
        <f t="shared" si="15"/>
        <v>1.8651664408227695</v>
      </c>
      <c r="AP46" s="5">
        <f t="shared" si="50"/>
        <v>0.21085336531489318</v>
      </c>
      <c r="AQ46" s="5">
        <f t="shared" si="49"/>
        <v>0.21085336531489318</v>
      </c>
      <c r="AR46" s="5">
        <f>LOG(T46+1)</f>
        <v>1.0791812460476249</v>
      </c>
      <c r="AS46" s="5">
        <f t="shared" si="51"/>
        <v>0.95424250943932487</v>
      </c>
      <c r="AT46" s="5">
        <f t="shared" ref="AT46:AU52" si="53">LOG(V46+1)</f>
        <v>1.1097472377132287</v>
      </c>
      <c r="AU46" s="5">
        <f t="shared" si="53"/>
        <v>1.0413926851582251</v>
      </c>
      <c r="AV46" s="5">
        <f t="shared" si="30"/>
        <v>0.95424250943932487</v>
      </c>
      <c r="AW46" s="5">
        <f t="shared" si="46"/>
        <v>1.0413926851582251</v>
      </c>
      <c r="AX46" s="5">
        <f t="shared" ref="AX46:AY50" si="54">LOG(Z46+1)</f>
        <v>1.052758049162801</v>
      </c>
      <c r="AY46" s="5">
        <f t="shared" si="54"/>
        <v>1.01424043911461</v>
      </c>
      <c r="AZ46" s="5">
        <f t="shared" si="52"/>
        <v>0.3010299956639812</v>
      </c>
    </row>
    <row r="47" spans="1:52" x14ac:dyDescent="0.25">
      <c r="A47" s="6" t="s">
        <v>63</v>
      </c>
      <c r="B47" s="5">
        <v>6</v>
      </c>
      <c r="C47" s="5" t="s">
        <v>59</v>
      </c>
      <c r="D47" s="5">
        <v>2</v>
      </c>
      <c r="E47" s="5">
        <v>13.02</v>
      </c>
      <c r="F47" s="5">
        <v>8.3800000000000008</v>
      </c>
      <c r="G47" s="5">
        <v>22.86</v>
      </c>
      <c r="H47" s="5">
        <v>24.03</v>
      </c>
      <c r="I47" s="5">
        <v>0.64362519201228896</v>
      </c>
      <c r="J47" s="5">
        <v>1.7557603686635901</v>
      </c>
      <c r="K47" s="5">
        <v>10.78</v>
      </c>
      <c r="L47" s="5">
        <v>6.11</v>
      </c>
      <c r="M47" s="5">
        <v>0.56679035250463805</v>
      </c>
      <c r="N47" s="5">
        <v>100</v>
      </c>
      <c r="O47" s="5">
        <v>24.03</v>
      </c>
      <c r="P47" s="5">
        <v>68.9866499441206</v>
      </c>
      <c r="Q47" s="5">
        <v>78.894536375237607</v>
      </c>
      <c r="R47" s="5">
        <v>0.55555555555555602</v>
      </c>
      <c r="S47" s="5">
        <v>0.55555555555555602</v>
      </c>
      <c r="T47" s="5">
        <v>9.5</v>
      </c>
      <c r="U47" s="5">
        <v>9</v>
      </c>
      <c r="V47" s="5">
        <v>9.5</v>
      </c>
      <c r="W47" s="5">
        <v>9.375</v>
      </c>
      <c r="X47" s="5">
        <v>9</v>
      </c>
      <c r="Y47" s="5">
        <v>9.16</v>
      </c>
      <c r="Z47" s="5">
        <v>9.3333333333333304</v>
      </c>
      <c r="AA47" s="5">
        <v>9.1783333333333292</v>
      </c>
      <c r="AB47" s="5">
        <v>1</v>
      </c>
      <c r="AC47" s="5">
        <f t="shared" si="39"/>
        <v>1.1467480136306398</v>
      </c>
      <c r="AD47" s="5">
        <f t="shared" si="40"/>
        <v>0.97220283837906452</v>
      </c>
      <c r="AE47" s="5">
        <f t="shared" si="41"/>
        <v>1.3776704393343231</v>
      </c>
      <c r="AF47" s="5">
        <f t="shared" si="42"/>
        <v>1.3984608496082234</v>
      </c>
      <c r="AG47" s="5">
        <f t="shared" si="43"/>
        <v>0.2158027891170177</v>
      </c>
      <c r="AH47" s="5">
        <f t="shared" si="44"/>
        <v>0.44024145013988059</v>
      </c>
      <c r="AI47" s="5">
        <f t="shared" si="31"/>
        <v>1.0711452904510828</v>
      </c>
      <c r="AJ47" s="5">
        <f t="shared" si="32"/>
        <v>0.85186960072976636</v>
      </c>
      <c r="AK47" s="5">
        <f t="shared" si="33"/>
        <v>0.19501088872028871</v>
      </c>
      <c r="AL47" s="5">
        <f t="shared" si="34"/>
        <v>2.0043213737826426</v>
      </c>
      <c r="AM47" s="5">
        <f t="shared" si="35"/>
        <v>1.3984608496082234</v>
      </c>
      <c r="AN47" s="5">
        <f t="shared" si="23"/>
        <v>1.845015205606527</v>
      </c>
      <c r="AO47" s="5">
        <f t="shared" si="15"/>
        <v>1.9025170809007634</v>
      </c>
      <c r="AP47" s="5">
        <f t="shared" si="50"/>
        <v>0.19188552623891328</v>
      </c>
      <c r="AQ47" s="5">
        <f t="shared" si="49"/>
        <v>0.19188552623891328</v>
      </c>
      <c r="AR47" s="5">
        <f>LOG(T47+1)</f>
        <v>1.0211892990699381</v>
      </c>
      <c r="AS47" s="5">
        <f t="shared" si="51"/>
        <v>1</v>
      </c>
      <c r="AT47" s="5">
        <f t="shared" si="53"/>
        <v>1.0211892990699381</v>
      </c>
      <c r="AU47" s="5">
        <f t="shared" si="53"/>
        <v>1.0159881053841304</v>
      </c>
      <c r="AV47" s="5">
        <f t="shared" si="30"/>
        <v>1</v>
      </c>
      <c r="AW47" s="5">
        <f t="shared" si="46"/>
        <v>1.0068937079479006</v>
      </c>
      <c r="AX47" s="5">
        <f t="shared" si="54"/>
        <v>1.01424043911461</v>
      </c>
      <c r="AY47" s="5">
        <f t="shared" si="54"/>
        <v>1.0076766696122219</v>
      </c>
      <c r="AZ47" s="5">
        <f t="shared" si="52"/>
        <v>0.3010299956639812</v>
      </c>
    </row>
    <row r="48" spans="1:52" x14ac:dyDescent="0.25">
      <c r="A48" s="6" t="s">
        <v>63</v>
      </c>
      <c r="B48" s="5">
        <v>6</v>
      </c>
      <c r="C48" s="5" t="s">
        <v>59</v>
      </c>
      <c r="D48" s="5">
        <v>2</v>
      </c>
      <c r="E48" s="5">
        <v>14.63</v>
      </c>
      <c r="F48" s="5">
        <v>7.85</v>
      </c>
      <c r="G48" s="5">
        <v>23.03</v>
      </c>
      <c r="H48" s="5">
        <v>23.85</v>
      </c>
      <c r="I48" s="5">
        <v>0.53656869446343103</v>
      </c>
      <c r="J48" s="5">
        <v>1.5741626794258401</v>
      </c>
      <c r="K48" s="5">
        <v>11.21</v>
      </c>
      <c r="L48" s="5">
        <v>5.76</v>
      </c>
      <c r="M48" s="5">
        <v>0.51382694023193598</v>
      </c>
      <c r="N48" s="5">
        <v>100</v>
      </c>
      <c r="O48" s="5">
        <v>23.85</v>
      </c>
      <c r="P48" s="5">
        <v>68.789570149563502</v>
      </c>
      <c r="Q48" s="5">
        <v>74.895393600233206</v>
      </c>
      <c r="R48" s="5">
        <v>0.53333333333333299</v>
      </c>
      <c r="S48" s="5">
        <v>0.55555555555555602</v>
      </c>
      <c r="T48" s="5">
        <v>10</v>
      </c>
      <c r="U48" s="5">
        <v>9.375</v>
      </c>
      <c r="V48" s="5">
        <v>10</v>
      </c>
      <c r="W48" s="5">
        <v>10</v>
      </c>
      <c r="X48" s="5">
        <v>9</v>
      </c>
      <c r="Y48" s="5">
        <v>8.125</v>
      </c>
      <c r="Z48" s="5">
        <v>9.7916666666666696</v>
      </c>
      <c r="AA48" s="5">
        <v>9.0416666666666696</v>
      </c>
      <c r="AB48" s="5">
        <v>1.0416666666666701</v>
      </c>
      <c r="AC48" s="5">
        <f t="shared" si="39"/>
        <v>1.1939589780191868</v>
      </c>
      <c r="AD48" s="5">
        <f t="shared" si="40"/>
        <v>0.94694327069782547</v>
      </c>
      <c r="AE48" s="5">
        <f t="shared" si="41"/>
        <v>1.3807537708039002</v>
      </c>
      <c r="AF48" s="5">
        <f t="shared" si="42"/>
        <v>1.3953263930693509</v>
      </c>
      <c r="AG48" s="5">
        <f t="shared" si="43"/>
        <v>0.18655198077171259</v>
      </c>
      <c r="AH48" s="5">
        <f t="shared" si="44"/>
        <v>0.4106359895553357</v>
      </c>
      <c r="AI48" s="5">
        <f t="shared" si="31"/>
        <v>1.0867156639448825</v>
      </c>
      <c r="AJ48" s="5">
        <f t="shared" si="32"/>
        <v>0.82994669594163595</v>
      </c>
      <c r="AK48" s="5">
        <f t="shared" si="33"/>
        <v>0.18007622972270271</v>
      </c>
      <c r="AL48" s="5">
        <f t="shared" si="34"/>
        <v>2.0043213737826426</v>
      </c>
      <c r="AM48" s="5">
        <f t="shared" si="35"/>
        <v>1.3953263930693509</v>
      </c>
      <c r="AN48" s="5">
        <f t="shared" si="23"/>
        <v>1.8437905234119203</v>
      </c>
      <c r="AO48" s="5">
        <f t="shared" si="15"/>
        <v>1.8802154175989165</v>
      </c>
      <c r="AP48" s="5">
        <f t="shared" si="50"/>
        <v>0.18563657696191155</v>
      </c>
      <c r="AQ48" s="5">
        <f t="shared" si="49"/>
        <v>0.19188552623891328</v>
      </c>
      <c r="AR48" s="5">
        <f>LOG(T48+1)</f>
        <v>1.0413926851582251</v>
      </c>
      <c r="AS48" s="5">
        <f t="shared" si="51"/>
        <v>1.0159881053841304</v>
      </c>
      <c r="AT48" s="5">
        <f t="shared" si="53"/>
        <v>1.0413926851582251</v>
      </c>
      <c r="AU48" s="5">
        <f t="shared" si="53"/>
        <v>1.0413926851582251</v>
      </c>
      <c r="AV48" s="5">
        <f t="shared" si="30"/>
        <v>1</v>
      </c>
      <c r="AW48" s="5">
        <f t="shared" si="46"/>
        <v>0.96023287312851235</v>
      </c>
      <c r="AX48" s="5">
        <f t="shared" si="54"/>
        <v>1.033088522369646</v>
      </c>
      <c r="AY48" s="5">
        <f t="shared" si="54"/>
        <v>1.0018058008632624</v>
      </c>
      <c r="AZ48" s="5">
        <f t="shared" si="52"/>
        <v>0.30998483831690837</v>
      </c>
    </row>
    <row r="49" spans="1:52" x14ac:dyDescent="0.25">
      <c r="A49" s="6" t="s">
        <v>63</v>
      </c>
      <c r="B49" s="5">
        <v>6</v>
      </c>
      <c r="C49" s="5" t="s">
        <v>59</v>
      </c>
      <c r="D49" s="5">
        <v>2</v>
      </c>
      <c r="E49" s="5">
        <v>14.22</v>
      </c>
      <c r="F49" s="5">
        <v>7.87</v>
      </c>
      <c r="G49" s="5">
        <v>21.53</v>
      </c>
      <c r="H49" s="5">
        <v>24.52</v>
      </c>
      <c r="I49" s="5">
        <v>0.55344585091420495</v>
      </c>
      <c r="J49" s="5">
        <v>1.514064697609</v>
      </c>
      <c r="K49" s="5">
        <v>10.77</v>
      </c>
      <c r="L49" s="5">
        <v>5.57</v>
      </c>
      <c r="M49" s="5">
        <v>0.51717734447539498</v>
      </c>
      <c r="N49" s="5">
        <v>100</v>
      </c>
      <c r="O49" s="5">
        <v>24.52</v>
      </c>
      <c r="P49" s="5">
        <v>60.829216212829202</v>
      </c>
      <c r="Q49" s="5">
        <v>83.951566734448406</v>
      </c>
      <c r="R49" s="5">
        <v>0.60024009603841499</v>
      </c>
      <c r="S49" s="5">
        <v>0.52631578947368396</v>
      </c>
      <c r="T49" s="5">
        <v>10</v>
      </c>
      <c r="U49" s="5">
        <v>8.33</v>
      </c>
      <c r="V49" s="5">
        <v>11.25</v>
      </c>
      <c r="W49" s="5">
        <v>10.625</v>
      </c>
      <c r="X49" s="5">
        <v>9.5</v>
      </c>
      <c r="Y49" s="5">
        <v>10</v>
      </c>
      <c r="Z49" s="5">
        <v>9.86</v>
      </c>
      <c r="AA49" s="5">
        <v>10.0416666666667</v>
      </c>
      <c r="AB49" s="5">
        <v>0.87684210526315798</v>
      </c>
      <c r="AC49" s="5">
        <f t="shared" si="39"/>
        <v>1.182414652434554</v>
      </c>
      <c r="AD49" s="5">
        <f t="shared" si="40"/>
        <v>0.94792361983172646</v>
      </c>
      <c r="AE49" s="5">
        <f t="shared" si="41"/>
        <v>1.3527611917238309</v>
      </c>
      <c r="AF49" s="5">
        <f t="shared" si="42"/>
        <v>1.4068806700491248</v>
      </c>
      <c r="AG49" s="5">
        <f t="shared" si="43"/>
        <v>0.19129611947768729</v>
      </c>
      <c r="AH49" s="5">
        <f t="shared" si="44"/>
        <v>0.40037644974335174</v>
      </c>
      <c r="AI49" s="5">
        <f t="shared" si="31"/>
        <v>1.0707764628434346</v>
      </c>
      <c r="AJ49" s="5">
        <f t="shared" si="32"/>
        <v>0.81756536955978076</v>
      </c>
      <c r="AK49" s="5">
        <f t="shared" si="33"/>
        <v>0.18103634889841524</v>
      </c>
      <c r="AL49" s="5">
        <f t="shared" si="34"/>
        <v>2.0043213737826426</v>
      </c>
      <c r="AM49" s="5">
        <f t="shared" si="35"/>
        <v>1.4068806700491248</v>
      </c>
      <c r="AN49" s="5">
        <f t="shared" si="23"/>
        <v>1.7911937411357703</v>
      </c>
      <c r="AO49" s="5">
        <f t="shared" si="15"/>
        <v>1.9291713928325052</v>
      </c>
      <c r="AP49" s="5">
        <f t="shared" si="50"/>
        <v>0.20418514800707149</v>
      </c>
      <c r="AQ49" s="5">
        <f t="shared" si="49"/>
        <v>0.18364439694612708</v>
      </c>
      <c r="AR49" s="5">
        <f>LOG(T49+1)</f>
        <v>1.0413926851582251</v>
      </c>
      <c r="AS49" s="5">
        <f t="shared" si="51"/>
        <v>0.96988164374649999</v>
      </c>
      <c r="AT49" s="5">
        <f t="shared" si="53"/>
        <v>1.0881360887005513</v>
      </c>
      <c r="AU49" s="5">
        <f t="shared" si="53"/>
        <v>1.0653929615619915</v>
      </c>
      <c r="AV49" s="5">
        <f t="shared" si="30"/>
        <v>1.0211892990699381</v>
      </c>
      <c r="AW49" s="5">
        <f t="shared" si="46"/>
        <v>1.0413926851582251</v>
      </c>
      <c r="AX49" s="5">
        <f t="shared" si="54"/>
        <v>1.0358298252528282</v>
      </c>
      <c r="AY49" s="5">
        <f t="shared" si="54"/>
        <v>1.0430346322252031</v>
      </c>
      <c r="AZ49" s="5">
        <f t="shared" si="52"/>
        <v>0.27342773788650687</v>
      </c>
    </row>
    <row r="50" spans="1:52" x14ac:dyDescent="0.25">
      <c r="A50" s="6" t="s">
        <v>63</v>
      </c>
      <c r="B50" s="5">
        <v>6</v>
      </c>
      <c r="C50" s="5" t="s">
        <v>59</v>
      </c>
      <c r="D50" s="5">
        <v>2</v>
      </c>
      <c r="E50" s="5">
        <v>13.67</v>
      </c>
      <c r="F50" s="5">
        <v>7.82</v>
      </c>
      <c r="G50" s="5">
        <v>24.99</v>
      </c>
      <c r="H50" s="5">
        <v>27.11</v>
      </c>
      <c r="I50" s="5">
        <v>0.57205559619604995</v>
      </c>
      <c r="J50" s="5">
        <v>1.8280907095830301</v>
      </c>
      <c r="K50" s="5">
        <v>11.25</v>
      </c>
      <c r="L50" s="5">
        <v>5.76</v>
      </c>
      <c r="M50" s="5">
        <v>0.51200000000000001</v>
      </c>
      <c r="N50" s="5">
        <v>100</v>
      </c>
      <c r="O50" s="5">
        <v>27.11</v>
      </c>
      <c r="P50" s="5">
        <v>66.350452014185507</v>
      </c>
      <c r="Q50" s="5">
        <v>83.578197404724705</v>
      </c>
      <c r="R50" s="5">
        <v>0.52631578947368396</v>
      </c>
      <c r="S50" s="5">
        <v>0.5</v>
      </c>
      <c r="T50" s="5">
        <v>10</v>
      </c>
      <c r="U50" s="5">
        <v>9.5</v>
      </c>
      <c r="V50" s="5">
        <v>10.5</v>
      </c>
      <c r="W50" s="5">
        <v>10</v>
      </c>
      <c r="X50" s="5">
        <v>10</v>
      </c>
      <c r="Y50" s="5">
        <v>12.5</v>
      </c>
      <c r="Z50" s="5">
        <v>10</v>
      </c>
      <c r="AA50" s="5">
        <v>10.8333333333333</v>
      </c>
      <c r="AB50" s="5">
        <v>0.95</v>
      </c>
      <c r="AC50" s="5">
        <f t="shared" si="39"/>
        <v>1.1664301138432827</v>
      </c>
      <c r="AD50" s="5">
        <f t="shared" si="40"/>
        <v>0.94546858513181975</v>
      </c>
      <c r="AE50" s="5">
        <f t="shared" si="41"/>
        <v>1.4148062795010126</v>
      </c>
      <c r="AF50" s="5">
        <f t="shared" si="42"/>
        <v>1.4488608456074408</v>
      </c>
      <c r="AG50" s="5">
        <f t="shared" si="43"/>
        <v>0.19646790092362112</v>
      </c>
      <c r="AH50" s="5">
        <f t="shared" si="44"/>
        <v>0.45149333512471218</v>
      </c>
      <c r="AI50" s="5">
        <f t="shared" si="31"/>
        <v>1.0881360887005513</v>
      </c>
      <c r="AJ50" s="5">
        <f t="shared" si="32"/>
        <v>0.82994669594163595</v>
      </c>
      <c r="AK50" s="5">
        <f t="shared" si="33"/>
        <v>0.17955179116518774</v>
      </c>
      <c r="AL50" s="5">
        <f t="shared" si="34"/>
        <v>2.0043213737826426</v>
      </c>
      <c r="AM50" s="5">
        <f t="shared" si="35"/>
        <v>1.4488608456074408</v>
      </c>
      <c r="AN50" s="5">
        <f t="shared" si="23"/>
        <v>1.828340514782208</v>
      </c>
      <c r="AO50" s="5">
        <f t="shared" si="15"/>
        <v>1.9272584248931288</v>
      </c>
      <c r="AP50" s="5">
        <f t="shared" si="50"/>
        <v>0.18364439694612708</v>
      </c>
      <c r="AQ50" s="5">
        <f t="shared" si="49"/>
        <v>0.17609125905568124</v>
      </c>
      <c r="AR50" s="5">
        <f>LOG(T50+1)</f>
        <v>1.0413926851582251</v>
      </c>
      <c r="AS50" s="5">
        <f t="shared" si="51"/>
        <v>1.0211892990699381</v>
      </c>
      <c r="AT50" s="5">
        <f t="shared" si="53"/>
        <v>1.0606978403536116</v>
      </c>
      <c r="AU50" s="5">
        <f t="shared" si="53"/>
        <v>1.0413926851582251</v>
      </c>
      <c r="AV50" s="5">
        <f t="shared" si="30"/>
        <v>1.0413926851582251</v>
      </c>
      <c r="AW50" s="5">
        <f t="shared" si="46"/>
        <v>1.1303337684950061</v>
      </c>
      <c r="AX50" s="5">
        <f t="shared" si="54"/>
        <v>1.0413926851582251</v>
      </c>
      <c r="AY50" s="5">
        <f t="shared" si="54"/>
        <v>1.0731070983354305</v>
      </c>
      <c r="AZ50" s="5">
        <f t="shared" si="52"/>
        <v>0.29003461136251801</v>
      </c>
    </row>
    <row r="51" spans="1:52" x14ac:dyDescent="0.25">
      <c r="A51" s="6" t="s">
        <v>63</v>
      </c>
      <c r="B51" s="5">
        <v>6</v>
      </c>
      <c r="C51" s="5" t="s">
        <v>59</v>
      </c>
      <c r="D51" s="5">
        <v>2</v>
      </c>
      <c r="E51" s="5">
        <v>12.96</v>
      </c>
      <c r="F51" s="5">
        <v>8.4499999999999993</v>
      </c>
      <c r="G51" s="5">
        <v>24.57</v>
      </c>
      <c r="H51" s="5">
        <v>28.1</v>
      </c>
      <c r="I51" s="5">
        <v>0.65200617283950602</v>
      </c>
      <c r="J51" s="5">
        <v>1.8958333333333299</v>
      </c>
      <c r="K51" s="5">
        <v>12.36</v>
      </c>
      <c r="L51" s="5">
        <v>6.8</v>
      </c>
      <c r="M51" s="5">
        <v>0.55016181229773498</v>
      </c>
      <c r="N51" s="5">
        <v>100</v>
      </c>
      <c r="O51" s="5">
        <v>28.1</v>
      </c>
      <c r="P51" s="5">
        <v>60.930303579665299</v>
      </c>
      <c r="Q51" s="5">
        <v>91.616333753174601</v>
      </c>
      <c r="R51" s="5">
        <v>0.461680517082179</v>
      </c>
      <c r="S51" s="5">
        <v>0.5</v>
      </c>
      <c r="T51" s="5" t="s">
        <v>26</v>
      </c>
      <c r="U51" s="5">
        <v>10.83</v>
      </c>
      <c r="V51" s="5">
        <v>11.25</v>
      </c>
      <c r="W51" s="5">
        <v>12</v>
      </c>
      <c r="X51" s="5">
        <v>10</v>
      </c>
      <c r="Y51" s="5">
        <v>11</v>
      </c>
      <c r="Z51" s="5" t="s">
        <v>26</v>
      </c>
      <c r="AA51" s="5">
        <v>11</v>
      </c>
      <c r="AB51" s="5">
        <v>1.083</v>
      </c>
      <c r="AC51" s="5">
        <f t="shared" si="39"/>
        <v>1.1448854182871424</v>
      </c>
      <c r="AD51" s="5">
        <f t="shared" si="40"/>
        <v>0.97543180850926292</v>
      </c>
      <c r="AE51" s="5">
        <f t="shared" si="41"/>
        <v>1.4077307280263354</v>
      </c>
      <c r="AF51" s="5">
        <f t="shared" si="42"/>
        <v>1.4638929889859074</v>
      </c>
      <c r="AG51" s="5">
        <f t="shared" si="43"/>
        <v>0.21801166575986372</v>
      </c>
      <c r="AH51" s="5">
        <f t="shared" si="44"/>
        <v>0.46177356287850735</v>
      </c>
      <c r="AI51" s="5">
        <f t="shared" si="31"/>
        <v>1.1258064581395268</v>
      </c>
      <c r="AJ51" s="5">
        <f t="shared" si="32"/>
        <v>0.89209460269048035</v>
      </c>
      <c r="AK51" s="5">
        <f t="shared" si="33"/>
        <v>0.19037703398972866</v>
      </c>
      <c r="AL51" s="5">
        <f t="shared" si="34"/>
        <v>2.0043213737826426</v>
      </c>
      <c r="AM51" s="5">
        <f t="shared" si="35"/>
        <v>1.4638929889859074</v>
      </c>
      <c r="AN51" s="5">
        <f t="shared" si="23"/>
        <v>1.7919032089075255</v>
      </c>
      <c r="AO51" s="5">
        <f t="shared" si="15"/>
        <v>1.9666875853138923</v>
      </c>
      <c r="AP51" s="5">
        <f t="shared" si="50"/>
        <v>0.16485245823703548</v>
      </c>
      <c r="AQ51" s="5">
        <f t="shared" si="49"/>
        <v>0.17609125905568124</v>
      </c>
      <c r="AR51" s="5" t="s">
        <v>26</v>
      </c>
      <c r="AS51" s="5">
        <f t="shared" si="51"/>
        <v>1.0729847446279304</v>
      </c>
      <c r="AT51" s="5">
        <f t="shared" si="53"/>
        <v>1.0881360887005513</v>
      </c>
      <c r="AU51" s="5">
        <f t="shared" si="53"/>
        <v>1.1139433523068367</v>
      </c>
      <c r="AV51" s="5">
        <f t="shared" si="30"/>
        <v>1.0413926851582251</v>
      </c>
      <c r="AW51" s="5">
        <f t="shared" si="46"/>
        <v>1.0791812460476249</v>
      </c>
      <c r="AX51" s="5" t="s">
        <v>26</v>
      </c>
      <c r="AY51" s="5">
        <f t="shared" ref="AY51:AY57" si="55">LOG(AA51+1)</f>
        <v>1.0791812460476249</v>
      </c>
      <c r="AZ51" s="5">
        <f t="shared" si="52"/>
        <v>0.31868926994774588</v>
      </c>
    </row>
    <row r="52" spans="1:52" x14ac:dyDescent="0.25">
      <c r="A52" s="6" t="s">
        <v>63</v>
      </c>
      <c r="B52" s="5">
        <v>6</v>
      </c>
      <c r="C52" s="5" t="s">
        <v>59</v>
      </c>
      <c r="D52" s="5">
        <v>2</v>
      </c>
      <c r="E52" s="5">
        <v>12.82</v>
      </c>
      <c r="F52" s="5">
        <v>6.94</v>
      </c>
      <c r="G52" s="5">
        <v>22.76</v>
      </c>
      <c r="H52" s="5">
        <v>28.16</v>
      </c>
      <c r="I52" s="5">
        <v>0.54134165366614695</v>
      </c>
      <c r="J52" s="5">
        <v>1.7753510140405599</v>
      </c>
      <c r="K52" s="5">
        <v>12.13</v>
      </c>
      <c r="L52" s="5">
        <v>6.29</v>
      </c>
      <c r="M52" s="5">
        <v>0.51854905193734502</v>
      </c>
      <c r="N52" s="5">
        <v>100</v>
      </c>
      <c r="O52" s="5">
        <v>28.16</v>
      </c>
      <c r="P52" s="5">
        <v>52.521900899342199</v>
      </c>
      <c r="Q52" s="5">
        <v>100.926582770118</v>
      </c>
      <c r="R52" s="5">
        <v>0.45454545454545497</v>
      </c>
      <c r="S52" s="5">
        <v>0.476190476190476</v>
      </c>
      <c r="T52" s="5">
        <v>12.5</v>
      </c>
      <c r="U52" s="5">
        <v>11</v>
      </c>
      <c r="V52" s="5">
        <v>13.75</v>
      </c>
      <c r="W52" s="5">
        <v>12</v>
      </c>
      <c r="X52" s="5">
        <v>10.5</v>
      </c>
      <c r="Y52" s="5">
        <v>13</v>
      </c>
      <c r="Z52" s="5">
        <v>12.4166666666667</v>
      </c>
      <c r="AA52" s="5">
        <v>11.8333333333333</v>
      </c>
      <c r="AB52" s="5">
        <v>1.0476190476190499</v>
      </c>
      <c r="AC52" s="5">
        <f t="shared" si="39"/>
        <v>1.1405080430381795</v>
      </c>
      <c r="AD52" s="5">
        <f t="shared" si="40"/>
        <v>0.89982050242709632</v>
      </c>
      <c r="AE52" s="5">
        <f t="shared" si="41"/>
        <v>1.375846436309156</v>
      </c>
      <c r="AF52" s="5">
        <f t="shared" si="42"/>
        <v>1.464787519645937</v>
      </c>
      <c r="AG52" s="5">
        <f t="shared" si="43"/>
        <v>0.18789891506881082</v>
      </c>
      <c r="AH52" s="5">
        <f t="shared" si="44"/>
        <v>0.44331791856510738</v>
      </c>
      <c r="AI52" s="5">
        <f t="shared" si="31"/>
        <v>1.1182647260894794</v>
      </c>
      <c r="AJ52" s="5">
        <f t="shared" si="32"/>
        <v>0.86272752831797461</v>
      </c>
      <c r="AK52" s="5">
        <f t="shared" si="33"/>
        <v>0.18142882499425703</v>
      </c>
      <c r="AL52" s="5">
        <f t="shared" si="34"/>
        <v>2.0043213737826426</v>
      </c>
      <c r="AM52" s="5">
        <f t="shared" si="35"/>
        <v>1.464787519645937</v>
      </c>
      <c r="AN52" s="5">
        <f t="shared" si="23"/>
        <v>1.7285315295623556</v>
      </c>
      <c r="AO52" s="5">
        <f t="shared" si="15"/>
        <v>2.0082874641319575</v>
      </c>
      <c r="AP52" s="5">
        <f t="shared" si="50"/>
        <v>0.16272729749769987</v>
      </c>
      <c r="AQ52" s="5">
        <f t="shared" si="49"/>
        <v>0.16914239910035336</v>
      </c>
      <c r="AR52" s="5">
        <f>LOG(T52+1)</f>
        <v>1.1303337684950061</v>
      </c>
      <c r="AS52" s="5">
        <f t="shared" si="51"/>
        <v>1.0791812460476249</v>
      </c>
      <c r="AT52" s="5">
        <f t="shared" si="53"/>
        <v>1.1687920203141817</v>
      </c>
      <c r="AU52" s="5">
        <f t="shared" si="53"/>
        <v>1.1139433523068367</v>
      </c>
      <c r="AV52" s="5">
        <f t="shared" si="30"/>
        <v>1.0606978403536116</v>
      </c>
      <c r="AW52" s="5">
        <f t="shared" si="46"/>
        <v>1.146128035678238</v>
      </c>
      <c r="AX52" s="5">
        <f>LOG(Z52+1)</f>
        <v>1.127644629984226</v>
      </c>
      <c r="AY52" s="5">
        <f t="shared" si="55"/>
        <v>1.1083394747888371</v>
      </c>
      <c r="AZ52" s="5">
        <f t="shared" si="52"/>
        <v>0.31124916084566778</v>
      </c>
    </row>
    <row r="53" spans="1:52" x14ac:dyDescent="0.25">
      <c r="A53" s="6" t="s">
        <v>63</v>
      </c>
      <c r="B53" s="5">
        <v>6</v>
      </c>
      <c r="C53" s="5" t="s">
        <v>59</v>
      </c>
      <c r="D53" s="5">
        <v>2</v>
      </c>
      <c r="E53" s="5">
        <v>11.07</v>
      </c>
      <c r="F53" s="5">
        <v>6.07</v>
      </c>
      <c r="G53" s="5">
        <v>18.78</v>
      </c>
      <c r="H53" s="5">
        <v>20.72</v>
      </c>
      <c r="I53" s="5">
        <v>0.54832881662150001</v>
      </c>
      <c r="J53" s="5">
        <v>1.69647696476965</v>
      </c>
      <c r="K53" s="5">
        <v>10.34</v>
      </c>
      <c r="L53" s="5">
        <v>4.99</v>
      </c>
      <c r="M53" s="5">
        <v>0.48259187620889799</v>
      </c>
      <c r="N53" s="5">
        <v>100</v>
      </c>
      <c r="O53" s="5">
        <v>20.72</v>
      </c>
      <c r="P53" s="5">
        <v>64.267036202005499</v>
      </c>
      <c r="Q53" s="5">
        <v>83.659993471446995</v>
      </c>
      <c r="R53" s="5">
        <v>0.42881646655231598</v>
      </c>
      <c r="S53" s="5">
        <v>0.42881646655231598</v>
      </c>
      <c r="T53" s="5" t="s">
        <v>26</v>
      </c>
      <c r="U53" s="5">
        <v>11.66</v>
      </c>
      <c r="V53" s="5" t="s">
        <v>26</v>
      </c>
      <c r="W53" s="5">
        <v>13.33</v>
      </c>
      <c r="X53" s="5">
        <v>11.66</v>
      </c>
      <c r="Y53" s="5">
        <v>16.25</v>
      </c>
      <c r="Z53" s="5" t="s">
        <v>26</v>
      </c>
      <c r="AA53" s="5">
        <v>13.7466666666667</v>
      </c>
      <c r="AB53" s="5">
        <v>1</v>
      </c>
      <c r="AC53" s="5">
        <f t="shared" si="39"/>
        <v>1.0817072700973491</v>
      </c>
      <c r="AD53" s="5">
        <f t="shared" si="40"/>
        <v>0.84941941379689945</v>
      </c>
      <c r="AE53" s="5">
        <f t="shared" si="41"/>
        <v>1.2962262872611605</v>
      </c>
      <c r="AF53" s="5">
        <f t="shared" si="42"/>
        <v>1.3368598209168092</v>
      </c>
      <c r="AG53" s="5">
        <f t="shared" si="43"/>
        <v>0.18986319670845667</v>
      </c>
      <c r="AH53" s="5">
        <f t="shared" si="44"/>
        <v>0.43079671458666546</v>
      </c>
      <c r="AI53" s="5">
        <f t="shared" si="31"/>
        <v>1.0546130545568877</v>
      </c>
      <c r="AJ53" s="5">
        <f t="shared" si="32"/>
        <v>0.77742682238931138</v>
      </c>
      <c r="AK53" s="5">
        <f t="shared" si="33"/>
        <v>0.17102161609645164</v>
      </c>
      <c r="AL53" s="5">
        <f t="shared" si="34"/>
        <v>2.0043213737826426</v>
      </c>
      <c r="AM53" s="5">
        <f t="shared" si="35"/>
        <v>1.3368598209168092</v>
      </c>
      <c r="AN53" s="5">
        <f t="shared" si="23"/>
        <v>1.8146938916857231</v>
      </c>
      <c r="AO53" s="5">
        <f t="shared" si="15"/>
        <v>1.9276782306473861</v>
      </c>
      <c r="AP53" s="5">
        <f t="shared" si="50"/>
        <v>0.1549764466477736</v>
      </c>
      <c r="AQ53" s="5">
        <f t="shared" si="49"/>
        <v>0.1549764466477736</v>
      </c>
      <c r="AR53" s="5" t="s">
        <v>26</v>
      </c>
      <c r="AS53" s="5">
        <f t="shared" si="51"/>
        <v>1.1024337056813363</v>
      </c>
      <c r="AT53" s="5" t="s">
        <v>26</v>
      </c>
      <c r="AU53" s="5">
        <f t="shared" ref="AU53:AU89" si="56">LOG(W53+1)</f>
        <v>1.1562461903973444</v>
      </c>
      <c r="AV53" s="5">
        <f t="shared" si="30"/>
        <v>1.1024337056813363</v>
      </c>
      <c r="AW53" s="5">
        <f t="shared" si="46"/>
        <v>1.2367890994092929</v>
      </c>
      <c r="AX53" s="5" t="s">
        <v>26</v>
      </c>
      <c r="AY53" s="5">
        <f t="shared" si="55"/>
        <v>1.1686938635769804</v>
      </c>
      <c r="AZ53" s="5">
        <f t="shared" si="52"/>
        <v>0.3010299956639812</v>
      </c>
    </row>
    <row r="54" spans="1:52" x14ac:dyDescent="0.25">
      <c r="A54" s="6" t="s">
        <v>63</v>
      </c>
      <c r="B54" s="5">
        <v>6</v>
      </c>
      <c r="C54" s="5" t="s">
        <v>59</v>
      </c>
      <c r="D54" s="5">
        <v>2</v>
      </c>
      <c r="E54" s="5">
        <v>12.99</v>
      </c>
      <c r="F54" s="5">
        <v>9.4600000000000009</v>
      </c>
      <c r="G54" s="5">
        <v>30.11</v>
      </c>
      <c r="H54" s="5">
        <v>31.92</v>
      </c>
      <c r="I54" s="5">
        <v>0.73</v>
      </c>
      <c r="J54" s="5">
        <v>2.3199999999999998</v>
      </c>
      <c r="K54" s="5" t="s">
        <v>26</v>
      </c>
      <c r="L54" s="5" t="s">
        <v>26</v>
      </c>
      <c r="M54" s="5" t="s">
        <v>26</v>
      </c>
      <c r="N54" s="5" t="s">
        <v>26</v>
      </c>
      <c r="O54" s="5" t="s">
        <v>26</v>
      </c>
      <c r="P54" s="5">
        <v>70.192269208700793</v>
      </c>
      <c r="Q54" s="5">
        <v>85.860612539480201</v>
      </c>
      <c r="R54" s="5">
        <v>0.45454545454545497</v>
      </c>
      <c r="S54" s="5">
        <v>0.41666666666666702</v>
      </c>
      <c r="T54" s="5">
        <v>12</v>
      </c>
      <c r="U54" s="5">
        <v>11</v>
      </c>
      <c r="V54" s="5">
        <v>16</v>
      </c>
      <c r="W54" s="5">
        <v>11</v>
      </c>
      <c r="X54" s="5">
        <v>12</v>
      </c>
      <c r="Y54" s="5">
        <v>12</v>
      </c>
      <c r="Z54" s="5">
        <v>13</v>
      </c>
      <c r="AA54" s="5">
        <v>11.6666666666667</v>
      </c>
      <c r="AB54" s="5">
        <v>0.91666666666666696</v>
      </c>
      <c r="AC54" s="5">
        <f t="shared" si="39"/>
        <v>1.1458177144918276</v>
      </c>
      <c r="AD54" s="5">
        <f t="shared" si="40"/>
        <v>1.0195316845312554</v>
      </c>
      <c r="AE54" s="5">
        <f t="shared" si="41"/>
        <v>1.4929000111087034</v>
      </c>
      <c r="AF54" s="5">
        <f t="shared" si="42"/>
        <v>1.5174598265402321</v>
      </c>
      <c r="AG54" s="5">
        <f t="shared" si="43"/>
        <v>0.2380461031287954</v>
      </c>
      <c r="AH54" s="5">
        <f t="shared" si="44"/>
        <v>0.52113808370403625</v>
      </c>
      <c r="AI54" s="5" t="s">
        <v>26</v>
      </c>
      <c r="AJ54" s="5" t="s">
        <v>26</v>
      </c>
      <c r="AK54" s="5" t="s">
        <v>26</v>
      </c>
      <c r="AL54" s="5" t="s">
        <v>26</v>
      </c>
      <c r="AM54" s="5" t="s">
        <v>26</v>
      </c>
      <c r="AN54" s="5">
        <f t="shared" si="23"/>
        <v>1.8524328360204501</v>
      </c>
      <c r="AO54" s="5">
        <f t="shared" si="15"/>
        <v>1.9388228876738987</v>
      </c>
      <c r="AP54" s="5">
        <f t="shared" si="50"/>
        <v>0.16272729749769987</v>
      </c>
      <c r="AQ54" s="5">
        <f t="shared" si="49"/>
        <v>0.15126767533064919</v>
      </c>
      <c r="AR54" s="5">
        <f t="shared" ref="AR54:AR92" si="57">LOG(T54+1)</f>
        <v>1.1139433523068367</v>
      </c>
      <c r="AS54" s="5">
        <f t="shared" si="51"/>
        <v>1.0791812460476249</v>
      </c>
      <c r="AT54" s="5">
        <f>LOG(V54+1)</f>
        <v>1.2304489213782739</v>
      </c>
      <c r="AU54" s="5">
        <f t="shared" si="56"/>
        <v>1.0791812460476249</v>
      </c>
      <c r="AV54" s="5">
        <f t="shared" si="30"/>
        <v>1.1139433523068367</v>
      </c>
      <c r="AW54" s="5">
        <f t="shared" si="46"/>
        <v>1.1139433523068367</v>
      </c>
      <c r="AX54" s="5">
        <f>LOG(Z54+1)</f>
        <v>1.146128035678238</v>
      </c>
      <c r="AY54" s="5">
        <f t="shared" si="55"/>
        <v>1.1026623418971488</v>
      </c>
      <c r="AZ54" s="5">
        <f t="shared" si="52"/>
        <v>0.28254658996996812</v>
      </c>
    </row>
    <row r="55" spans="1:52" x14ac:dyDescent="0.25">
      <c r="A55" s="6" t="s">
        <v>63</v>
      </c>
      <c r="B55" s="5">
        <v>6</v>
      </c>
      <c r="C55" s="5" t="s">
        <v>59</v>
      </c>
      <c r="D55" s="5">
        <v>2</v>
      </c>
      <c r="E55" s="5">
        <v>12.41</v>
      </c>
      <c r="F55" s="5">
        <v>9.26</v>
      </c>
      <c r="G55" s="5">
        <v>27.05</v>
      </c>
      <c r="H55" s="5">
        <v>27.84</v>
      </c>
      <c r="I55" s="5">
        <v>0.75</v>
      </c>
      <c r="J55" s="5">
        <v>2.1800000000000002</v>
      </c>
      <c r="K55" s="5" t="s">
        <v>26</v>
      </c>
      <c r="L55" s="5" t="s">
        <v>26</v>
      </c>
      <c r="M55" s="5" t="s">
        <v>26</v>
      </c>
      <c r="N55" s="5" t="s">
        <v>26</v>
      </c>
      <c r="O55" s="5" t="s">
        <v>26</v>
      </c>
      <c r="P55" s="5">
        <v>73.403137546103807</v>
      </c>
      <c r="Q55" s="5">
        <v>80.5142616356773</v>
      </c>
      <c r="R55" s="5">
        <v>0.5</v>
      </c>
      <c r="S55" s="5">
        <v>0.5</v>
      </c>
      <c r="T55" s="5">
        <v>9</v>
      </c>
      <c r="U55" s="5">
        <v>10</v>
      </c>
      <c r="V55" s="5">
        <v>15</v>
      </c>
      <c r="W55" s="5">
        <v>8.8000000000000007</v>
      </c>
      <c r="X55" s="5">
        <v>10</v>
      </c>
      <c r="Y55" s="5">
        <v>9</v>
      </c>
      <c r="Z55" s="5">
        <v>11.3333333333333</v>
      </c>
      <c r="AA55" s="5">
        <v>9.2666666666666693</v>
      </c>
      <c r="AB55" s="5">
        <v>1</v>
      </c>
      <c r="AC55" s="5">
        <f t="shared" si="39"/>
        <v>1.127428777851599</v>
      </c>
      <c r="AD55" s="5">
        <f t="shared" si="40"/>
        <v>1.0111473607757975</v>
      </c>
      <c r="AE55" s="5">
        <f t="shared" si="41"/>
        <v>1.4479328655921802</v>
      </c>
      <c r="AF55" s="5">
        <f t="shared" si="42"/>
        <v>1.4599952560473914</v>
      </c>
      <c r="AG55" s="5">
        <f t="shared" si="43"/>
        <v>0.24303804868629444</v>
      </c>
      <c r="AH55" s="5">
        <f t="shared" si="44"/>
        <v>0.50242711998443268</v>
      </c>
      <c r="AI55" s="5" t="s">
        <v>26</v>
      </c>
      <c r="AJ55" s="5" t="s">
        <v>26</v>
      </c>
      <c r="AK55" s="5" t="s">
        <v>26</v>
      </c>
      <c r="AL55" s="5" t="s">
        <v>26</v>
      </c>
      <c r="AM55" s="5" t="s">
        <v>26</v>
      </c>
      <c r="AN55" s="5">
        <f t="shared" si="23"/>
        <v>1.8715912499306728</v>
      </c>
      <c r="AO55" s="5">
        <f t="shared" si="15"/>
        <v>1.9112335990199831</v>
      </c>
      <c r="AP55" s="5">
        <f t="shared" si="50"/>
        <v>0.17609125905568124</v>
      </c>
      <c r="AQ55" s="5">
        <f t="shared" si="49"/>
        <v>0.17609125905568124</v>
      </c>
      <c r="AR55" s="5">
        <f t="shared" si="57"/>
        <v>1</v>
      </c>
      <c r="AS55" s="5">
        <f t="shared" si="51"/>
        <v>1.0413926851582251</v>
      </c>
      <c r="AT55" s="5">
        <f>LOG(V55+1)</f>
        <v>1.2041199826559248</v>
      </c>
      <c r="AU55" s="5">
        <f t="shared" si="56"/>
        <v>0.99122607569249488</v>
      </c>
      <c r="AV55" s="5">
        <f t="shared" si="30"/>
        <v>1.0413926851582251</v>
      </c>
      <c r="AW55" s="5">
        <f t="shared" si="46"/>
        <v>1</v>
      </c>
      <c r="AX55" s="5">
        <f>LOG(Z55+1)</f>
        <v>1.0910804693473315</v>
      </c>
      <c r="AY55" s="5">
        <f t="shared" si="55"/>
        <v>1.011429461780782</v>
      </c>
      <c r="AZ55" s="5">
        <f t="shared" si="52"/>
        <v>0.3010299956639812</v>
      </c>
    </row>
    <row r="56" spans="1:52" x14ac:dyDescent="0.25">
      <c r="A56" s="6" t="s">
        <v>63</v>
      </c>
      <c r="B56" s="5">
        <v>6</v>
      </c>
      <c r="C56" s="5" t="s">
        <v>59</v>
      </c>
      <c r="D56" s="5">
        <v>2</v>
      </c>
      <c r="E56" s="5">
        <v>12.51</v>
      </c>
      <c r="F56" s="5">
        <v>8.3000000000000007</v>
      </c>
      <c r="G56" s="5">
        <v>27.69</v>
      </c>
      <c r="H56" s="5">
        <v>30.73</v>
      </c>
      <c r="I56" s="5">
        <v>0.66</v>
      </c>
      <c r="J56" s="5">
        <v>2.21</v>
      </c>
      <c r="K56" s="5" t="s">
        <v>26</v>
      </c>
      <c r="L56" s="5" t="s">
        <v>26</v>
      </c>
      <c r="M56" s="5" t="s">
        <v>26</v>
      </c>
      <c r="N56" s="5" t="s">
        <v>26</v>
      </c>
      <c r="O56" s="5" t="s">
        <v>26</v>
      </c>
      <c r="P56" s="5">
        <v>64.2444300174799</v>
      </c>
      <c r="Q56" s="5">
        <v>91.744994408523397</v>
      </c>
      <c r="R56" s="5">
        <v>0.5</v>
      </c>
      <c r="S56" s="5">
        <v>0.45454545454545497</v>
      </c>
      <c r="T56" s="5">
        <v>10</v>
      </c>
      <c r="U56" s="5">
        <v>10</v>
      </c>
      <c r="V56" s="5">
        <v>16</v>
      </c>
      <c r="W56" s="5">
        <v>11</v>
      </c>
      <c r="X56" s="5">
        <v>11</v>
      </c>
      <c r="Y56" s="5">
        <v>10</v>
      </c>
      <c r="Z56" s="5">
        <v>12</v>
      </c>
      <c r="AA56" s="5">
        <v>10.6666666666667</v>
      </c>
      <c r="AB56" s="5">
        <v>0.90909090909090895</v>
      </c>
      <c r="AC56" s="5">
        <f t="shared" si="39"/>
        <v>1.1306553490220306</v>
      </c>
      <c r="AD56" s="5">
        <f t="shared" si="40"/>
        <v>0.96848294855393513</v>
      </c>
      <c r="AE56" s="5">
        <f t="shared" si="41"/>
        <v>1.4577305482459983</v>
      </c>
      <c r="AF56" s="5">
        <f t="shared" si="42"/>
        <v>1.5014700721004122</v>
      </c>
      <c r="AG56" s="5">
        <f t="shared" si="43"/>
        <v>0.22010808804005513</v>
      </c>
      <c r="AH56" s="5">
        <f t="shared" si="44"/>
        <v>0.5065050324048721</v>
      </c>
      <c r="AI56" s="5" t="s">
        <v>26</v>
      </c>
      <c r="AJ56" s="5" t="s">
        <v>26</v>
      </c>
      <c r="AK56" s="5" t="s">
        <v>26</v>
      </c>
      <c r="AL56" s="5" t="s">
        <v>26</v>
      </c>
      <c r="AM56" s="5" t="s">
        <v>26</v>
      </c>
      <c r="AN56" s="5">
        <f t="shared" si="23"/>
        <v>1.8145434414367307</v>
      </c>
      <c r="AO56" s="5">
        <f t="shared" si="15"/>
        <v>1.9672904793715007</v>
      </c>
      <c r="AP56" s="5">
        <f t="shared" si="50"/>
        <v>0.17609125905568124</v>
      </c>
      <c r="AQ56" s="5">
        <f t="shared" si="49"/>
        <v>0.16272729749769987</v>
      </c>
      <c r="AR56" s="5">
        <f t="shared" si="57"/>
        <v>1.0413926851582251</v>
      </c>
      <c r="AS56" s="5">
        <f t="shared" si="51"/>
        <v>1.0413926851582251</v>
      </c>
      <c r="AT56" s="5">
        <f>LOG(V56+1)</f>
        <v>1.2304489213782739</v>
      </c>
      <c r="AU56" s="5">
        <f t="shared" si="56"/>
        <v>1.0791812460476249</v>
      </c>
      <c r="AV56" s="5">
        <f t="shared" si="30"/>
        <v>1.0791812460476249</v>
      </c>
      <c r="AW56" s="5">
        <f t="shared" si="46"/>
        <v>1.0413926851582251</v>
      </c>
      <c r="AX56" s="5">
        <f>LOG(Z56+1)</f>
        <v>1.1139433523068367</v>
      </c>
      <c r="AY56" s="5">
        <f t="shared" si="55"/>
        <v>1.0669467896306144</v>
      </c>
      <c r="AZ56" s="5">
        <f t="shared" si="52"/>
        <v>0.28082660957569422</v>
      </c>
    </row>
    <row r="57" spans="1:52" x14ac:dyDescent="0.25">
      <c r="A57" s="6" t="s">
        <v>63</v>
      </c>
      <c r="B57" s="5">
        <v>6</v>
      </c>
      <c r="C57" s="5" t="s">
        <v>59</v>
      </c>
      <c r="D57" s="5">
        <v>2</v>
      </c>
      <c r="E57" s="5">
        <v>12.08</v>
      </c>
      <c r="F57" s="5">
        <v>11.09</v>
      </c>
      <c r="G57" s="5">
        <v>31.52</v>
      </c>
      <c r="H57" s="5">
        <v>33.67</v>
      </c>
      <c r="I57" s="5">
        <v>0.92</v>
      </c>
      <c r="J57" s="5">
        <v>2.61</v>
      </c>
      <c r="K57" s="5" t="s">
        <v>26</v>
      </c>
      <c r="L57" s="5" t="s">
        <v>26</v>
      </c>
      <c r="M57" s="5" t="s">
        <v>26</v>
      </c>
      <c r="N57" s="5" t="s">
        <v>26</v>
      </c>
      <c r="O57" s="5" t="s">
        <v>26</v>
      </c>
      <c r="P57" s="5">
        <v>69.4095363282497</v>
      </c>
      <c r="Q57" s="5">
        <v>89.566028340928497</v>
      </c>
      <c r="R57" s="5">
        <v>0.58823529411764697</v>
      </c>
      <c r="S57" s="5">
        <v>0.55555555555555602</v>
      </c>
      <c r="T57" s="5">
        <v>8</v>
      </c>
      <c r="U57" s="5">
        <v>8.5</v>
      </c>
      <c r="V57" s="5" t="s">
        <v>26</v>
      </c>
      <c r="W57" s="5">
        <v>10</v>
      </c>
      <c r="X57" s="5">
        <v>9</v>
      </c>
      <c r="Y57" s="5">
        <v>8</v>
      </c>
      <c r="Z57" s="5" t="s">
        <v>26</v>
      </c>
      <c r="AA57" s="5">
        <v>9</v>
      </c>
      <c r="AB57" s="5">
        <v>0.94444444444444398</v>
      </c>
      <c r="AC57" s="5">
        <f t="shared" si="39"/>
        <v>1.1166077439882485</v>
      </c>
      <c r="AD57" s="5">
        <f t="shared" si="40"/>
        <v>1.082426300860772</v>
      </c>
      <c r="AE57" s="5">
        <f t="shared" si="41"/>
        <v>1.5121505369220305</v>
      </c>
      <c r="AF57" s="5">
        <f t="shared" si="42"/>
        <v>1.5399538416563967</v>
      </c>
      <c r="AG57" s="5">
        <f t="shared" si="43"/>
        <v>0.28330122870354957</v>
      </c>
      <c r="AH57" s="5">
        <f t="shared" si="44"/>
        <v>0.55750720190565795</v>
      </c>
      <c r="AI57" s="5" t="s">
        <v>26</v>
      </c>
      <c r="AJ57" s="5" t="s">
        <v>26</v>
      </c>
      <c r="AK57" s="5" t="s">
        <v>26</v>
      </c>
      <c r="AL57" s="5" t="s">
        <v>26</v>
      </c>
      <c r="AM57" s="5" t="s">
        <v>26</v>
      </c>
      <c r="AN57" s="5">
        <f t="shared" si="23"/>
        <v>1.847631484344592</v>
      </c>
      <c r="AO57" s="5">
        <f t="shared" si="15"/>
        <v>1.9569653227230053</v>
      </c>
      <c r="AP57" s="5">
        <f t="shared" si="50"/>
        <v>0.20091484278071337</v>
      </c>
      <c r="AQ57" s="5">
        <f t="shared" si="49"/>
        <v>0.19188552623891328</v>
      </c>
      <c r="AR57" s="5">
        <f t="shared" si="57"/>
        <v>0.95424250943932487</v>
      </c>
      <c r="AS57" s="5">
        <f t="shared" si="51"/>
        <v>0.97772360528884772</v>
      </c>
      <c r="AT57" s="5" t="s">
        <v>26</v>
      </c>
      <c r="AU57" s="5">
        <f t="shared" si="56"/>
        <v>1.0413926851582251</v>
      </c>
      <c r="AV57" s="5">
        <f t="shared" si="30"/>
        <v>1</v>
      </c>
      <c r="AW57" s="5">
        <f t="shared" si="46"/>
        <v>0.95424250943932487</v>
      </c>
      <c r="AX57" s="5" t="s">
        <v>26</v>
      </c>
      <c r="AY57" s="5">
        <f t="shared" si="55"/>
        <v>1</v>
      </c>
      <c r="AZ57" s="5">
        <f t="shared" si="52"/>
        <v>0.28879553924696943</v>
      </c>
    </row>
    <row r="58" spans="1:52" x14ac:dyDescent="0.25">
      <c r="A58" s="6" t="s">
        <v>63</v>
      </c>
      <c r="B58" s="5">
        <v>6</v>
      </c>
      <c r="C58" s="5" t="s">
        <v>59</v>
      </c>
      <c r="D58" s="5">
        <v>2</v>
      </c>
      <c r="E58" s="5">
        <v>14.81</v>
      </c>
      <c r="F58" s="5">
        <v>11.72</v>
      </c>
      <c r="G58" s="5">
        <v>32.380000000000003</v>
      </c>
      <c r="H58" s="5" t="s">
        <v>26</v>
      </c>
      <c r="I58" s="5">
        <v>0.79</v>
      </c>
      <c r="J58" s="5">
        <v>2.19</v>
      </c>
      <c r="K58" s="5" t="s">
        <v>26</v>
      </c>
      <c r="L58" s="5" t="s">
        <v>26</v>
      </c>
      <c r="M58" s="5" t="s">
        <v>26</v>
      </c>
      <c r="N58" s="5" t="s">
        <v>26</v>
      </c>
      <c r="O58" s="5" t="s">
        <v>26</v>
      </c>
      <c r="P58" s="5" t="s">
        <v>26</v>
      </c>
      <c r="Q58" s="5" t="s">
        <v>26</v>
      </c>
      <c r="R58" s="5">
        <v>0.55555555555555602</v>
      </c>
      <c r="S58" s="5">
        <v>0.58823529411764697</v>
      </c>
      <c r="T58" s="5">
        <v>9</v>
      </c>
      <c r="U58" s="5">
        <v>9</v>
      </c>
      <c r="V58" s="5" t="s">
        <v>26</v>
      </c>
      <c r="W58" s="5">
        <v>8.5</v>
      </c>
      <c r="X58" s="5">
        <v>8.5</v>
      </c>
      <c r="Y58" s="5" t="s">
        <v>26</v>
      </c>
      <c r="Z58" s="5" t="s">
        <v>26</v>
      </c>
      <c r="AA58" s="5" t="s">
        <v>26</v>
      </c>
      <c r="AB58" s="5">
        <v>1.0588235294117601</v>
      </c>
      <c r="AC58" s="5">
        <f t="shared" ref="AC58:AE59" si="58">LOG(E58+1)</f>
        <v>1.1989318699322091</v>
      </c>
      <c r="AD58" s="5">
        <f t="shared" si="58"/>
        <v>1.1044871113123951</v>
      </c>
      <c r="AE58" s="5">
        <f t="shared" si="58"/>
        <v>1.5234863323432279</v>
      </c>
      <c r="AF58" s="5" t="s">
        <v>26</v>
      </c>
      <c r="AG58" s="5">
        <f>LOG(I58+1)</f>
        <v>0.2528530309798932</v>
      </c>
      <c r="AH58" s="5">
        <f>LOG(J58+1)</f>
        <v>0.50379068305718111</v>
      </c>
      <c r="AI58" s="5" t="s">
        <v>26</v>
      </c>
      <c r="AJ58" s="5" t="s">
        <v>26</v>
      </c>
      <c r="AK58" s="5" t="s">
        <v>26</v>
      </c>
      <c r="AL58" s="5" t="s">
        <v>26</v>
      </c>
      <c r="AM58" s="5" t="s">
        <v>26</v>
      </c>
      <c r="AN58" s="5" t="s">
        <v>26</v>
      </c>
      <c r="AO58" s="5" t="s">
        <v>26</v>
      </c>
      <c r="AP58" s="5">
        <f t="shared" si="50"/>
        <v>0.19188552623891328</v>
      </c>
      <c r="AQ58" s="5">
        <f t="shared" si="49"/>
        <v>0.20091484278071337</v>
      </c>
      <c r="AR58" s="5">
        <f t="shared" si="57"/>
        <v>1</v>
      </c>
      <c r="AS58" s="5">
        <f t="shared" si="51"/>
        <v>1</v>
      </c>
      <c r="AT58" s="5" t="s">
        <v>26</v>
      </c>
      <c r="AU58" s="5">
        <f t="shared" si="56"/>
        <v>0.97772360528884772</v>
      </c>
      <c r="AV58" s="5">
        <f t="shared" si="30"/>
        <v>0.97772360528884772</v>
      </c>
      <c r="AW58" s="5" t="s">
        <v>26</v>
      </c>
      <c r="AX58" s="5" t="s">
        <v>26</v>
      </c>
      <c r="AY58" s="5" t="s">
        <v>26</v>
      </c>
      <c r="AZ58" s="5">
        <f t="shared" si="52"/>
        <v>0.31361912297200073</v>
      </c>
    </row>
    <row r="59" spans="1:52" x14ac:dyDescent="0.25">
      <c r="A59" s="6" t="s">
        <v>63</v>
      </c>
      <c r="B59" s="5">
        <v>6</v>
      </c>
      <c r="C59" s="5" t="s">
        <v>59</v>
      </c>
      <c r="D59" s="5">
        <v>2</v>
      </c>
      <c r="E59" s="5">
        <v>14.6</v>
      </c>
      <c r="F59" s="5">
        <v>9.1300000000000008</v>
      </c>
      <c r="G59" s="5">
        <v>31.68</v>
      </c>
      <c r="H59" s="5" t="s">
        <v>26</v>
      </c>
      <c r="I59" s="5">
        <v>0.63</v>
      </c>
      <c r="J59" s="5">
        <v>2.17</v>
      </c>
      <c r="K59" s="5" t="s">
        <v>26</v>
      </c>
      <c r="L59" s="5" t="s">
        <v>26</v>
      </c>
      <c r="M59" s="5" t="s">
        <v>26</v>
      </c>
      <c r="N59" s="5" t="s">
        <v>26</v>
      </c>
      <c r="O59" s="5" t="s">
        <v>26</v>
      </c>
      <c r="P59" s="5" t="s">
        <v>26</v>
      </c>
      <c r="Q59" s="5" t="s">
        <v>26</v>
      </c>
      <c r="R59" s="5">
        <v>0.52631578947368396</v>
      </c>
      <c r="S59" s="5">
        <v>0.51020408163265296</v>
      </c>
      <c r="T59" s="5">
        <v>9</v>
      </c>
      <c r="U59" s="5">
        <v>9.5</v>
      </c>
      <c r="V59" s="5" t="s">
        <v>26</v>
      </c>
      <c r="W59" s="5">
        <v>9.5</v>
      </c>
      <c r="X59" s="5">
        <v>9.8000000000000007</v>
      </c>
      <c r="Y59" s="5">
        <v>9</v>
      </c>
      <c r="Z59" s="5" t="s">
        <v>26</v>
      </c>
      <c r="AA59" s="5">
        <v>9.43333333333333</v>
      </c>
      <c r="AB59" s="5">
        <v>0.969387755102041</v>
      </c>
      <c r="AC59" s="5">
        <f t="shared" si="58"/>
        <v>1.1931245983544616</v>
      </c>
      <c r="AD59" s="5">
        <f t="shared" si="58"/>
        <v>1.0056094453602804</v>
      </c>
      <c r="AE59" s="5">
        <f t="shared" si="58"/>
        <v>1.5142820478603778</v>
      </c>
      <c r="AF59" s="5" t="s">
        <v>26</v>
      </c>
      <c r="AG59" s="5">
        <f>LOG(I59+1)</f>
        <v>0.21218760440395779</v>
      </c>
      <c r="AH59" s="5">
        <f>LOG(J59+1)</f>
        <v>0.50105926221775143</v>
      </c>
      <c r="AI59" s="5" t="s">
        <v>26</v>
      </c>
      <c r="AJ59" s="5" t="s">
        <v>26</v>
      </c>
      <c r="AK59" s="5" t="s">
        <v>26</v>
      </c>
      <c r="AL59" s="5" t="s">
        <v>26</v>
      </c>
      <c r="AM59" s="5" t="s">
        <v>26</v>
      </c>
      <c r="AN59" s="5" t="s">
        <v>26</v>
      </c>
      <c r="AO59" s="5" t="s">
        <v>26</v>
      </c>
      <c r="AP59" s="5">
        <f t="shared" si="50"/>
        <v>0.18364439694612708</v>
      </c>
      <c r="AQ59" s="5">
        <f t="shared" si="49"/>
        <v>0.1790356397024625</v>
      </c>
      <c r="AR59" s="5">
        <f t="shared" si="57"/>
        <v>1</v>
      </c>
      <c r="AS59" s="5">
        <f t="shared" si="51"/>
        <v>1.0211892990699381</v>
      </c>
      <c r="AT59" s="5" t="s">
        <v>26</v>
      </c>
      <c r="AU59" s="5">
        <f t="shared" si="56"/>
        <v>1.0211892990699381</v>
      </c>
      <c r="AV59" s="5">
        <f t="shared" si="30"/>
        <v>1.0334237554869496</v>
      </c>
      <c r="AW59" s="5">
        <f>LOG(Y59+1)</f>
        <v>1</v>
      </c>
      <c r="AX59" s="5" t="s">
        <v>26</v>
      </c>
      <c r="AY59" s="5">
        <f>LOG(AA59+1)</f>
        <v>1.018423082826786</v>
      </c>
      <c r="AZ59" s="5">
        <f t="shared" si="52"/>
        <v>0.294331233315279</v>
      </c>
    </row>
    <row r="60" spans="1:52" x14ac:dyDescent="0.25">
      <c r="A60" s="6" t="s">
        <v>63</v>
      </c>
      <c r="B60" s="5">
        <v>6</v>
      </c>
      <c r="C60" s="5" t="s">
        <v>59</v>
      </c>
      <c r="D60" s="5">
        <v>2</v>
      </c>
      <c r="E60" s="5">
        <v>16.760000000000002</v>
      </c>
      <c r="F60" s="5">
        <v>9.85</v>
      </c>
      <c r="G60" s="5" t="s">
        <v>26</v>
      </c>
      <c r="H60" s="5">
        <v>33.18</v>
      </c>
      <c r="I60" s="5">
        <v>0.59</v>
      </c>
      <c r="J60" s="5" t="s">
        <v>26</v>
      </c>
      <c r="K60" s="5" t="s">
        <v>26</v>
      </c>
      <c r="L60" s="5" t="s">
        <v>26</v>
      </c>
      <c r="M60" s="5" t="s">
        <v>26</v>
      </c>
      <c r="N60" s="5" t="s">
        <v>26</v>
      </c>
      <c r="O60" s="5" t="s">
        <v>26</v>
      </c>
      <c r="P60" s="5" t="s">
        <v>26</v>
      </c>
      <c r="Q60" s="5" t="s">
        <v>26</v>
      </c>
      <c r="R60" s="5">
        <v>0.58823529411764697</v>
      </c>
      <c r="S60" s="5">
        <v>0.55555555555555602</v>
      </c>
      <c r="T60" s="5">
        <v>9</v>
      </c>
      <c r="U60" s="5">
        <v>8.5</v>
      </c>
      <c r="V60" s="5">
        <v>9.5</v>
      </c>
      <c r="W60" s="5">
        <v>8.5</v>
      </c>
      <c r="X60" s="5">
        <v>9</v>
      </c>
      <c r="Y60" s="5">
        <v>9</v>
      </c>
      <c r="Z60" s="5">
        <v>9</v>
      </c>
      <c r="AA60" s="5">
        <v>8.8333333333333304</v>
      </c>
      <c r="AB60" s="5">
        <v>0.94444444444444398</v>
      </c>
      <c r="AC60" s="5">
        <f t="shared" ref="AC60:AC87" si="59">LOG(E60+1)</f>
        <v>1.2494429614425822</v>
      </c>
      <c r="AD60" s="5">
        <f t="shared" ref="AD60:AD87" si="60">LOG(F60+1)</f>
        <v>1.0354297381845483</v>
      </c>
      <c r="AE60" s="5" t="s">
        <v>26</v>
      </c>
      <c r="AF60" s="5">
        <f t="shared" ref="AF60:AG63" si="61">LOG(H60+1)</f>
        <v>1.5337720583847181</v>
      </c>
      <c r="AG60" s="5">
        <f t="shared" si="61"/>
        <v>0.20139712432045145</v>
      </c>
      <c r="AH60" s="5" t="s">
        <v>26</v>
      </c>
      <c r="AI60" s="5" t="s">
        <v>26</v>
      </c>
      <c r="AJ60" s="5" t="s">
        <v>26</v>
      </c>
      <c r="AK60" s="5" t="s">
        <v>26</v>
      </c>
      <c r="AL60" s="5" t="s">
        <v>26</v>
      </c>
      <c r="AM60" s="5" t="s">
        <v>26</v>
      </c>
      <c r="AN60" s="5" t="s">
        <v>26</v>
      </c>
      <c r="AO60" s="5" t="s">
        <v>26</v>
      </c>
      <c r="AP60" s="5">
        <f t="shared" si="50"/>
        <v>0.20091484278071337</v>
      </c>
      <c r="AQ60" s="5">
        <f t="shared" si="49"/>
        <v>0.19188552623891328</v>
      </c>
      <c r="AR60" s="5">
        <f t="shared" si="57"/>
        <v>1</v>
      </c>
      <c r="AS60" s="5">
        <f t="shared" si="51"/>
        <v>0.97772360528884772</v>
      </c>
      <c r="AT60" s="5">
        <f t="shared" ref="AT60:AT66" si="62">LOG(V60+1)</f>
        <v>1.0211892990699381</v>
      </c>
      <c r="AU60" s="5">
        <f t="shared" si="56"/>
        <v>0.97772360528884772</v>
      </c>
      <c r="AV60" s="5">
        <f t="shared" si="30"/>
        <v>1</v>
      </c>
      <c r="AW60" s="5">
        <f>LOG(Y60+1)</f>
        <v>1</v>
      </c>
      <c r="AX60" s="5">
        <f t="shared" ref="AX60:AX66" si="63">LOG(Z60+1)</f>
        <v>1</v>
      </c>
      <c r="AY60" s="5">
        <f>LOG(AA60+1)</f>
        <v>0.99270076125850037</v>
      </c>
      <c r="AZ60" s="5">
        <f t="shared" si="52"/>
        <v>0.28879553924696943</v>
      </c>
    </row>
    <row r="61" spans="1:52" x14ac:dyDescent="0.25">
      <c r="A61" s="6" t="s">
        <v>63</v>
      </c>
      <c r="B61" s="5">
        <v>6</v>
      </c>
      <c r="C61" s="5" t="s">
        <v>59</v>
      </c>
      <c r="D61" s="5">
        <v>2</v>
      </c>
      <c r="E61" s="5">
        <v>18.3</v>
      </c>
      <c r="F61" s="5">
        <v>8.6199999999999992</v>
      </c>
      <c r="G61" s="5">
        <v>36.9</v>
      </c>
      <c r="H61" s="5">
        <v>39.33</v>
      </c>
      <c r="I61" s="5">
        <v>0.47</v>
      </c>
      <c r="J61" s="5">
        <v>2.02</v>
      </c>
      <c r="K61" s="5" t="s">
        <v>26</v>
      </c>
      <c r="L61" s="5" t="s">
        <v>26</v>
      </c>
      <c r="M61" s="5" t="s">
        <v>26</v>
      </c>
      <c r="N61" s="5" t="s">
        <v>26</v>
      </c>
      <c r="O61" s="5" t="s">
        <v>26</v>
      </c>
      <c r="P61" s="5">
        <v>68.818002849508503</v>
      </c>
      <c r="Q61" s="5">
        <v>83.638084894640002</v>
      </c>
      <c r="R61" s="5">
        <v>0.58823529411764697</v>
      </c>
      <c r="S61" s="5">
        <v>0.55555555555555602</v>
      </c>
      <c r="T61" s="5">
        <v>9</v>
      </c>
      <c r="U61" s="5">
        <v>8.5</v>
      </c>
      <c r="V61" s="5">
        <v>11</v>
      </c>
      <c r="W61" s="5">
        <v>10</v>
      </c>
      <c r="X61" s="5">
        <v>9</v>
      </c>
      <c r="Y61" s="5">
        <v>9</v>
      </c>
      <c r="Z61" s="5">
        <v>9.5</v>
      </c>
      <c r="AA61" s="5">
        <v>9.3333333333333304</v>
      </c>
      <c r="AB61" s="5">
        <v>0.94444444444444398</v>
      </c>
      <c r="AC61" s="5">
        <f t="shared" si="59"/>
        <v>1.2855573090077739</v>
      </c>
      <c r="AD61" s="5">
        <f t="shared" si="60"/>
        <v>0.98317507203781296</v>
      </c>
      <c r="AE61" s="5">
        <f>LOG(G61+1)</f>
        <v>1.5786392099680724</v>
      </c>
      <c r="AF61" s="5">
        <f t="shared" si="61"/>
        <v>1.6056282220076186</v>
      </c>
      <c r="AG61" s="5">
        <f t="shared" si="61"/>
        <v>0.16731733474817609</v>
      </c>
      <c r="AH61" s="5">
        <f>LOG(J61+1)</f>
        <v>0.48000694295715063</v>
      </c>
      <c r="AI61" s="5" t="s">
        <v>26</v>
      </c>
      <c r="AJ61" s="5" t="s">
        <v>26</v>
      </c>
      <c r="AK61" s="5" t="s">
        <v>26</v>
      </c>
      <c r="AL61" s="5" t="s">
        <v>26</v>
      </c>
      <c r="AM61" s="5" t="s">
        <v>26</v>
      </c>
      <c r="AN61" s="5">
        <f>LOG(P61+1)</f>
        <v>1.843967421621626</v>
      </c>
      <c r="AO61" s="5">
        <f>LOG(Q61+1)</f>
        <v>1.9275658280240535</v>
      </c>
      <c r="AP61" s="5">
        <f t="shared" si="50"/>
        <v>0.20091484278071337</v>
      </c>
      <c r="AQ61" s="5">
        <f t="shared" si="49"/>
        <v>0.19188552623891328</v>
      </c>
      <c r="AR61" s="5">
        <f t="shared" si="57"/>
        <v>1</v>
      </c>
      <c r="AS61" s="5">
        <f t="shared" si="51"/>
        <v>0.97772360528884772</v>
      </c>
      <c r="AT61" s="5">
        <f t="shared" si="62"/>
        <v>1.0791812460476249</v>
      </c>
      <c r="AU61" s="5">
        <f t="shared" si="56"/>
        <v>1.0413926851582251</v>
      </c>
      <c r="AV61" s="5">
        <f t="shared" si="30"/>
        <v>1</v>
      </c>
      <c r="AW61" s="5">
        <f>LOG(Y61+1)</f>
        <v>1</v>
      </c>
      <c r="AX61" s="5">
        <f t="shared" si="63"/>
        <v>1.0211892990699381</v>
      </c>
      <c r="AY61" s="5">
        <f>LOG(AA61+1)</f>
        <v>1.01424043911461</v>
      </c>
      <c r="AZ61" s="5">
        <f t="shared" si="52"/>
        <v>0.28879553924696943</v>
      </c>
    </row>
    <row r="62" spans="1:52" x14ac:dyDescent="0.25">
      <c r="A62" s="6" t="s">
        <v>63</v>
      </c>
      <c r="B62" s="5">
        <v>6</v>
      </c>
      <c r="C62" s="5" t="s">
        <v>59</v>
      </c>
      <c r="D62" s="5">
        <v>2</v>
      </c>
      <c r="E62" s="5">
        <v>18.37</v>
      </c>
      <c r="F62" s="5">
        <v>9.2100000000000009</v>
      </c>
      <c r="G62" s="5">
        <v>38.08</v>
      </c>
      <c r="H62" s="5">
        <v>39.869999999999997</v>
      </c>
      <c r="I62" s="5">
        <v>0.5</v>
      </c>
      <c r="J62" s="5">
        <v>2.0699999999999998</v>
      </c>
      <c r="K62" s="5" t="s">
        <v>26</v>
      </c>
      <c r="L62" s="5" t="s">
        <v>26</v>
      </c>
      <c r="M62" s="5" t="s">
        <v>26</v>
      </c>
      <c r="N62" s="5" t="s">
        <v>26</v>
      </c>
      <c r="O62" s="5" t="s">
        <v>26</v>
      </c>
      <c r="P62" s="5">
        <v>70.996383596472995</v>
      </c>
      <c r="Q62" s="5">
        <v>81.867020411797597</v>
      </c>
      <c r="R62" s="5">
        <v>0.52631578947368396</v>
      </c>
      <c r="S62" s="5">
        <v>0.55555555555555602</v>
      </c>
      <c r="T62" s="5">
        <v>11</v>
      </c>
      <c r="U62" s="5">
        <v>9.5</v>
      </c>
      <c r="V62" s="5">
        <v>10</v>
      </c>
      <c r="W62" s="5">
        <v>10</v>
      </c>
      <c r="X62" s="5">
        <v>9</v>
      </c>
      <c r="Y62" s="5">
        <v>11</v>
      </c>
      <c r="Z62" s="5">
        <v>10.1666666666667</v>
      </c>
      <c r="AA62" s="5">
        <v>10</v>
      </c>
      <c r="AB62" s="5">
        <v>1.05555555555556</v>
      </c>
      <c r="AC62" s="5">
        <f t="shared" si="59"/>
        <v>1.2871296207191107</v>
      </c>
      <c r="AD62" s="5">
        <f t="shared" si="60"/>
        <v>1.0090257420869102</v>
      </c>
      <c r="AE62" s="5">
        <f>LOG(G62+1)</f>
        <v>1.5919545550467356</v>
      </c>
      <c r="AF62" s="5">
        <f t="shared" si="61"/>
        <v>1.6114046377115934</v>
      </c>
      <c r="AG62" s="5">
        <f t="shared" si="61"/>
        <v>0.17609125905568124</v>
      </c>
      <c r="AH62" s="5">
        <f>LOG(J62+1)</f>
        <v>0.48713837547718647</v>
      </c>
      <c r="AI62" s="5" t="s">
        <v>26</v>
      </c>
      <c r="AJ62" s="5" t="s">
        <v>26</v>
      </c>
      <c r="AK62" s="5" t="s">
        <v>26</v>
      </c>
      <c r="AL62" s="5" t="s">
        <v>26</v>
      </c>
      <c r="AM62" s="5" t="s">
        <v>26</v>
      </c>
      <c r="AN62" s="5">
        <f>LOG(P62+1)</f>
        <v>1.8573106822154219</v>
      </c>
      <c r="AO62" s="5">
        <f>LOG(Q62+1)</f>
        <v>1.9183817235187526</v>
      </c>
      <c r="AP62" s="5">
        <f t="shared" si="50"/>
        <v>0.18364439694612708</v>
      </c>
      <c r="AQ62" s="5">
        <f t="shared" si="49"/>
        <v>0.19188552623891328</v>
      </c>
      <c r="AR62" s="5">
        <f t="shared" si="57"/>
        <v>1.0791812460476249</v>
      </c>
      <c r="AS62" s="5">
        <f t="shared" si="51"/>
        <v>1.0211892990699381</v>
      </c>
      <c r="AT62" s="5">
        <f t="shared" si="62"/>
        <v>1.0413926851582251</v>
      </c>
      <c r="AU62" s="5">
        <f t="shared" si="56"/>
        <v>1.0413926851582251</v>
      </c>
      <c r="AV62" s="5">
        <f t="shared" ref="AV62:AV92" si="64">LOG(X62+1)</f>
        <v>1</v>
      </c>
      <c r="AW62" s="5">
        <f>LOG(Y62+1)</f>
        <v>1.0791812460476249</v>
      </c>
      <c r="AX62" s="5">
        <f t="shared" si="63"/>
        <v>1.0479235523171841</v>
      </c>
      <c r="AY62" s="5">
        <f>LOG(AA62+1)</f>
        <v>1.0413926851582251</v>
      </c>
      <c r="AZ62" s="5">
        <f t="shared" si="52"/>
        <v>0.3129292189636898</v>
      </c>
    </row>
    <row r="63" spans="1:52" x14ac:dyDescent="0.25">
      <c r="A63" s="6" t="s">
        <v>63</v>
      </c>
      <c r="B63" s="5">
        <v>6</v>
      </c>
      <c r="C63" s="5" t="s">
        <v>59</v>
      </c>
      <c r="D63" s="5">
        <v>2</v>
      </c>
      <c r="E63" s="5">
        <v>14.57</v>
      </c>
      <c r="F63" s="5">
        <v>6.64</v>
      </c>
      <c r="G63" s="5" t="s">
        <v>26</v>
      </c>
      <c r="H63" s="5">
        <v>31.74</v>
      </c>
      <c r="I63" s="5">
        <v>0.46</v>
      </c>
      <c r="J63" s="5" t="s">
        <v>26</v>
      </c>
      <c r="K63" s="5" t="s">
        <v>26</v>
      </c>
      <c r="L63" s="5" t="s">
        <v>26</v>
      </c>
      <c r="M63" s="5" t="s">
        <v>26</v>
      </c>
      <c r="N63" s="5" t="s">
        <v>26</v>
      </c>
      <c r="O63" s="5" t="s">
        <v>26</v>
      </c>
      <c r="P63" s="5" t="s">
        <v>26</v>
      </c>
      <c r="Q63" s="5" t="s">
        <v>26</v>
      </c>
      <c r="R63" s="5">
        <v>0.58823529411764697</v>
      </c>
      <c r="S63" s="5">
        <v>0.55555555555555602</v>
      </c>
      <c r="T63" s="5">
        <v>9</v>
      </c>
      <c r="U63" s="5">
        <v>8.5</v>
      </c>
      <c r="V63" s="5">
        <v>10</v>
      </c>
      <c r="W63" s="5">
        <v>10</v>
      </c>
      <c r="X63" s="5">
        <v>9</v>
      </c>
      <c r="Y63" s="5" t="s">
        <v>26</v>
      </c>
      <c r="Z63" s="5">
        <v>9.1666666666666696</v>
      </c>
      <c r="AA63" s="5" t="s">
        <v>26</v>
      </c>
      <c r="AB63" s="5">
        <v>0.94444444444444398</v>
      </c>
      <c r="AC63" s="5">
        <f t="shared" si="59"/>
        <v>1.1922886125681202</v>
      </c>
      <c r="AD63" s="5">
        <f t="shared" si="60"/>
        <v>0.88309335857568994</v>
      </c>
      <c r="AE63" s="5" t="s">
        <v>26</v>
      </c>
      <c r="AF63" s="5">
        <f t="shared" si="61"/>
        <v>1.5150786750759226</v>
      </c>
      <c r="AG63" s="5">
        <f t="shared" si="61"/>
        <v>0.16435285578443709</v>
      </c>
      <c r="AH63" s="5" t="s">
        <v>26</v>
      </c>
      <c r="AI63" s="5" t="s">
        <v>26</v>
      </c>
      <c r="AJ63" s="5" t="s">
        <v>26</v>
      </c>
      <c r="AK63" s="5" t="s">
        <v>26</v>
      </c>
      <c r="AL63" s="5" t="s">
        <v>26</v>
      </c>
      <c r="AM63" s="5" t="s">
        <v>26</v>
      </c>
      <c r="AN63" s="5" t="s">
        <v>26</v>
      </c>
      <c r="AO63" s="5" t="s">
        <v>26</v>
      </c>
      <c r="AP63" s="5">
        <f t="shared" si="50"/>
        <v>0.20091484278071337</v>
      </c>
      <c r="AQ63" s="5">
        <f t="shared" si="49"/>
        <v>0.19188552623891328</v>
      </c>
      <c r="AR63" s="5">
        <f t="shared" si="57"/>
        <v>1</v>
      </c>
      <c r="AS63" s="5">
        <f t="shared" si="51"/>
        <v>0.97772360528884772</v>
      </c>
      <c r="AT63" s="5">
        <f t="shared" si="62"/>
        <v>1.0413926851582251</v>
      </c>
      <c r="AU63" s="5">
        <f t="shared" si="56"/>
        <v>1.0413926851582251</v>
      </c>
      <c r="AV63" s="5">
        <f t="shared" si="64"/>
        <v>1</v>
      </c>
      <c r="AW63" s="5" t="s">
        <v>26</v>
      </c>
      <c r="AX63" s="5">
        <f t="shared" si="63"/>
        <v>1.0071785846271235</v>
      </c>
      <c r="AY63" s="5" t="s">
        <v>26</v>
      </c>
      <c r="AZ63" s="5">
        <f t="shared" si="52"/>
        <v>0.28879553924696943</v>
      </c>
    </row>
    <row r="64" spans="1:52" x14ac:dyDescent="0.25">
      <c r="A64" s="6" t="s">
        <v>63</v>
      </c>
      <c r="B64" s="5">
        <v>6</v>
      </c>
      <c r="C64" s="5" t="s">
        <v>59</v>
      </c>
      <c r="D64" s="5">
        <v>2</v>
      </c>
      <c r="E64" s="5">
        <v>17.989999999999998</v>
      </c>
      <c r="F64" s="5">
        <v>8.49</v>
      </c>
      <c r="G64" s="5">
        <v>30</v>
      </c>
      <c r="H64" s="5" t="s">
        <v>26</v>
      </c>
      <c r="I64" s="5">
        <v>0.47</v>
      </c>
      <c r="J64" s="5">
        <v>1.67</v>
      </c>
      <c r="K64" s="5" t="s">
        <v>26</v>
      </c>
      <c r="L64" s="5" t="s">
        <v>26</v>
      </c>
      <c r="M64" s="5" t="s">
        <v>26</v>
      </c>
      <c r="N64" s="5" t="s">
        <v>26</v>
      </c>
      <c r="O64" s="5" t="s">
        <v>26</v>
      </c>
      <c r="P64" s="5" t="s">
        <v>26</v>
      </c>
      <c r="Q64" s="5" t="s">
        <v>26</v>
      </c>
      <c r="R64" s="5">
        <v>0.625</v>
      </c>
      <c r="S64" s="5">
        <v>0.66666666666666696</v>
      </c>
      <c r="T64" s="5">
        <v>8</v>
      </c>
      <c r="U64" s="5">
        <v>8</v>
      </c>
      <c r="V64" s="5">
        <v>9.5</v>
      </c>
      <c r="W64" s="5">
        <v>8.5</v>
      </c>
      <c r="X64" s="5">
        <v>7.5</v>
      </c>
      <c r="Y64" s="5">
        <v>8</v>
      </c>
      <c r="Z64" s="5">
        <v>8.5</v>
      </c>
      <c r="AA64" s="5">
        <v>8</v>
      </c>
      <c r="AB64" s="5">
        <v>1.06666666666667</v>
      </c>
      <c r="AC64" s="5">
        <f t="shared" si="59"/>
        <v>1.2785249647370176</v>
      </c>
      <c r="AD64" s="5">
        <f t="shared" si="60"/>
        <v>0.97726621242729272</v>
      </c>
      <c r="AE64" s="5">
        <f t="shared" ref="AE64:AE87" si="65">LOG(G64+1)</f>
        <v>1.4913616938342726</v>
      </c>
      <c r="AF64" s="5" t="s">
        <v>26</v>
      </c>
      <c r="AG64" s="5">
        <f t="shared" ref="AG64:AG87" si="66">LOG(I64+1)</f>
        <v>0.16731733474817609</v>
      </c>
      <c r="AH64" s="5">
        <f t="shared" ref="AH64:AH87" si="67">LOG(J64+1)</f>
        <v>0.42651126136457523</v>
      </c>
      <c r="AI64" s="5" t="s">
        <v>26</v>
      </c>
      <c r="AJ64" s="5" t="s">
        <v>26</v>
      </c>
      <c r="AK64" s="5" t="s">
        <v>26</v>
      </c>
      <c r="AL64" s="5" t="s">
        <v>26</v>
      </c>
      <c r="AM64" s="5" t="s">
        <v>26</v>
      </c>
      <c r="AN64" s="5" t="s">
        <v>26</v>
      </c>
      <c r="AO64" s="5" t="s">
        <v>26</v>
      </c>
      <c r="AP64" s="5">
        <f t="shared" si="50"/>
        <v>0.21085336531489318</v>
      </c>
      <c r="AQ64" s="5">
        <f t="shared" si="49"/>
        <v>0.22184874961635645</v>
      </c>
      <c r="AR64" s="5">
        <f t="shared" si="57"/>
        <v>0.95424250943932487</v>
      </c>
      <c r="AS64" s="5">
        <f t="shared" si="51"/>
        <v>0.95424250943932487</v>
      </c>
      <c r="AT64" s="5">
        <f t="shared" si="62"/>
        <v>1.0211892990699381</v>
      </c>
      <c r="AU64" s="5">
        <f t="shared" si="56"/>
        <v>0.97772360528884772</v>
      </c>
      <c r="AV64" s="5">
        <f t="shared" si="64"/>
        <v>0.92941892571429274</v>
      </c>
      <c r="AW64" s="5">
        <f t="shared" ref="AW64:AW86" si="68">LOG(Y64+1)</f>
        <v>0.95424250943932487</v>
      </c>
      <c r="AX64" s="5">
        <f t="shared" si="63"/>
        <v>0.97772360528884772</v>
      </c>
      <c r="AY64" s="5">
        <f t="shared" ref="AY64:AY86" si="69">LOG(AA64+1)</f>
        <v>0.95424250943932487</v>
      </c>
      <c r="AZ64" s="5">
        <f t="shared" si="52"/>
        <v>0.31527043477859212</v>
      </c>
    </row>
    <row r="65" spans="1:52" x14ac:dyDescent="0.25">
      <c r="A65" s="6" t="s">
        <v>63</v>
      </c>
      <c r="B65" s="5">
        <v>6</v>
      </c>
      <c r="C65" s="5" t="s">
        <v>59</v>
      </c>
      <c r="D65" s="5">
        <v>2</v>
      </c>
      <c r="E65" s="5">
        <v>18.93</v>
      </c>
      <c r="F65" s="5">
        <v>8.86</v>
      </c>
      <c r="G65" s="5">
        <v>35.54</v>
      </c>
      <c r="H65" s="5">
        <v>41.69</v>
      </c>
      <c r="I65" s="5">
        <v>0.47</v>
      </c>
      <c r="J65" s="5">
        <v>1.88</v>
      </c>
      <c r="K65" s="5" t="s">
        <v>26</v>
      </c>
      <c r="L65" s="5" t="s">
        <v>26</v>
      </c>
      <c r="M65" s="5" t="s">
        <v>26</v>
      </c>
      <c r="N65" s="5" t="s">
        <v>26</v>
      </c>
      <c r="O65" s="5" t="s">
        <v>26</v>
      </c>
      <c r="P65" s="5">
        <v>58.132870529448702</v>
      </c>
      <c r="Q65" s="5">
        <v>94.972117424127305</v>
      </c>
      <c r="R65" s="5">
        <v>0.5</v>
      </c>
      <c r="S65" s="5">
        <v>0.5</v>
      </c>
      <c r="T65" s="5">
        <v>8.3000000000000007</v>
      </c>
      <c r="U65" s="5">
        <v>10</v>
      </c>
      <c r="V65" s="5">
        <v>12</v>
      </c>
      <c r="W65" s="5">
        <v>9.5</v>
      </c>
      <c r="X65" s="5">
        <v>10</v>
      </c>
      <c r="Y65" s="5">
        <v>8.3000000000000007</v>
      </c>
      <c r="Z65" s="5">
        <v>10.1</v>
      </c>
      <c r="AA65" s="5">
        <v>9.2666666666666693</v>
      </c>
      <c r="AB65" s="5">
        <v>1</v>
      </c>
      <c r="AC65" s="5">
        <f t="shared" si="59"/>
        <v>1.2995072987004876</v>
      </c>
      <c r="AD65" s="5">
        <f t="shared" si="60"/>
        <v>0.99387691494121122</v>
      </c>
      <c r="AE65" s="5">
        <f t="shared" si="65"/>
        <v>1.562768543016519</v>
      </c>
      <c r="AF65" s="5">
        <f t="shared" ref="AF65:AF87" si="70">LOG(H65+1)</f>
        <v>1.6303261548039467</v>
      </c>
      <c r="AG65" s="5">
        <f t="shared" si="66"/>
        <v>0.16731733474817609</v>
      </c>
      <c r="AH65" s="5">
        <f t="shared" si="67"/>
        <v>0.45939248775923086</v>
      </c>
      <c r="AI65" s="5" t="s">
        <v>26</v>
      </c>
      <c r="AJ65" s="5" t="s">
        <v>26</v>
      </c>
      <c r="AK65" s="5" t="s">
        <v>26</v>
      </c>
      <c r="AL65" s="5" t="s">
        <v>26</v>
      </c>
      <c r="AM65" s="5" t="s">
        <v>26</v>
      </c>
      <c r="AN65" s="5">
        <f t="shared" ref="AN65:AN87" si="71">LOG(P65+1)</f>
        <v>1.7718289617801066</v>
      </c>
      <c r="AO65" s="5">
        <f t="shared" ref="AO65:AO87" si="72">LOG(Q65+1)</f>
        <v>1.9821450767092597</v>
      </c>
      <c r="AP65" s="5">
        <f t="shared" si="50"/>
        <v>0.17609125905568124</v>
      </c>
      <c r="AQ65" s="5">
        <f t="shared" si="49"/>
        <v>0.17609125905568124</v>
      </c>
      <c r="AR65" s="5">
        <f t="shared" si="57"/>
        <v>0.96848294855393513</v>
      </c>
      <c r="AS65" s="5">
        <f t="shared" si="51"/>
        <v>1.0413926851582251</v>
      </c>
      <c r="AT65" s="5">
        <f t="shared" si="62"/>
        <v>1.1139433523068367</v>
      </c>
      <c r="AU65" s="5">
        <f t="shared" si="56"/>
        <v>1.0211892990699381</v>
      </c>
      <c r="AV65" s="5">
        <f t="shared" si="64"/>
        <v>1.0413926851582251</v>
      </c>
      <c r="AW65" s="5">
        <f t="shared" si="68"/>
        <v>0.96848294855393513</v>
      </c>
      <c r="AX65" s="5">
        <f t="shared" si="63"/>
        <v>1.0453229787866574</v>
      </c>
      <c r="AY65" s="5">
        <f t="shared" si="69"/>
        <v>1.011429461780782</v>
      </c>
      <c r="AZ65" s="5">
        <f t="shared" si="52"/>
        <v>0.3010299956639812</v>
      </c>
    </row>
    <row r="66" spans="1:52" x14ac:dyDescent="0.25">
      <c r="A66" s="6" t="s">
        <v>63</v>
      </c>
      <c r="B66" s="5">
        <v>6</v>
      </c>
      <c r="C66" s="5" t="s">
        <v>59</v>
      </c>
      <c r="D66" s="5">
        <v>2</v>
      </c>
      <c r="E66" s="5">
        <v>18.170000000000002</v>
      </c>
      <c r="F66" s="5">
        <v>9.1</v>
      </c>
      <c r="G66" s="5">
        <v>38.68</v>
      </c>
      <c r="H66" s="5">
        <v>44.19</v>
      </c>
      <c r="I66" s="5">
        <v>0.5</v>
      </c>
      <c r="J66" s="5">
        <v>2.13</v>
      </c>
      <c r="K66" s="5" t="s">
        <v>26</v>
      </c>
      <c r="L66" s="5" t="s">
        <v>26</v>
      </c>
      <c r="M66" s="5" t="s">
        <v>26</v>
      </c>
      <c r="N66" s="5" t="s">
        <v>26</v>
      </c>
      <c r="O66" s="5" t="s">
        <v>26</v>
      </c>
      <c r="P66" s="5">
        <v>60.6639636983519</v>
      </c>
      <c r="Q66" s="5">
        <v>95.161887802516006</v>
      </c>
      <c r="R66" s="5">
        <v>0.51546391752577303</v>
      </c>
      <c r="S66" s="5">
        <v>0.55555555555555602</v>
      </c>
      <c r="T66" s="5">
        <v>9</v>
      </c>
      <c r="U66" s="5">
        <v>9.6999999999999993</v>
      </c>
      <c r="V66" s="5">
        <v>11</v>
      </c>
      <c r="W66" s="5">
        <v>9.5</v>
      </c>
      <c r="X66" s="5">
        <v>9</v>
      </c>
      <c r="Y66" s="5">
        <v>9</v>
      </c>
      <c r="Z66" s="5">
        <v>9.9</v>
      </c>
      <c r="AA66" s="5">
        <v>9.1666666666666696</v>
      </c>
      <c r="AB66" s="5">
        <v>1.0777777777777799</v>
      </c>
      <c r="AC66" s="5">
        <f t="shared" si="59"/>
        <v>1.2826221128780626</v>
      </c>
      <c r="AD66" s="5">
        <f t="shared" si="60"/>
        <v>1.0043213737826426</v>
      </c>
      <c r="AE66" s="5">
        <f t="shared" si="65"/>
        <v>1.598571663482141</v>
      </c>
      <c r="AF66" s="5">
        <f t="shared" si="70"/>
        <v>1.6550423413312016</v>
      </c>
      <c r="AG66" s="5">
        <f t="shared" si="66"/>
        <v>0.17609125905568124</v>
      </c>
      <c r="AH66" s="5">
        <f t="shared" si="67"/>
        <v>0.49554433754644844</v>
      </c>
      <c r="AI66" s="5" t="s">
        <v>26</v>
      </c>
      <c r="AJ66" s="5" t="s">
        <v>26</v>
      </c>
      <c r="AK66" s="5" t="s">
        <v>26</v>
      </c>
      <c r="AL66" s="5" t="s">
        <v>26</v>
      </c>
      <c r="AM66" s="5" t="s">
        <v>26</v>
      </c>
      <c r="AN66" s="5">
        <f t="shared" si="71"/>
        <v>1.7900314373057609</v>
      </c>
      <c r="AO66" s="5">
        <f t="shared" si="72"/>
        <v>1.9830029805963516</v>
      </c>
      <c r="AP66" s="5">
        <f t="shared" si="50"/>
        <v>0.18054560048193122</v>
      </c>
      <c r="AQ66" s="5">
        <f t="shared" si="49"/>
        <v>0.19188552623891328</v>
      </c>
      <c r="AR66" s="5">
        <f t="shared" si="57"/>
        <v>1</v>
      </c>
      <c r="AS66" s="5">
        <f t="shared" si="51"/>
        <v>1.0293837776852097</v>
      </c>
      <c r="AT66" s="5">
        <f t="shared" si="62"/>
        <v>1.0791812460476249</v>
      </c>
      <c r="AU66" s="5">
        <f t="shared" si="56"/>
        <v>1.0211892990699381</v>
      </c>
      <c r="AV66" s="5">
        <f t="shared" si="64"/>
        <v>1</v>
      </c>
      <c r="AW66" s="5">
        <f t="shared" si="68"/>
        <v>1</v>
      </c>
      <c r="AX66" s="5">
        <f t="shared" si="63"/>
        <v>1.0374264979406236</v>
      </c>
      <c r="AY66" s="5">
        <f t="shared" si="69"/>
        <v>1.0071785846271235</v>
      </c>
      <c r="AZ66" s="5">
        <f t="shared" si="52"/>
        <v>0.3175990970971746</v>
      </c>
    </row>
    <row r="67" spans="1:52" x14ac:dyDescent="0.25">
      <c r="A67" s="6" t="s">
        <v>63</v>
      </c>
      <c r="B67" s="5">
        <v>6</v>
      </c>
      <c r="C67" s="5" t="s">
        <v>59</v>
      </c>
      <c r="D67" s="5">
        <v>2</v>
      </c>
      <c r="E67" s="5">
        <v>16.34</v>
      </c>
      <c r="F67" s="5">
        <v>6.54</v>
      </c>
      <c r="G67" s="5">
        <v>29.36</v>
      </c>
      <c r="H67" s="5">
        <v>31.77</v>
      </c>
      <c r="I67" s="5">
        <v>0.4</v>
      </c>
      <c r="J67" s="5">
        <v>1.8</v>
      </c>
      <c r="K67" s="5" t="s">
        <v>26</v>
      </c>
      <c r="L67" s="5" t="s">
        <v>26</v>
      </c>
      <c r="M67" s="5" t="s">
        <v>26</v>
      </c>
      <c r="N67" s="5" t="s">
        <v>26</v>
      </c>
      <c r="O67" s="5" t="s">
        <v>26</v>
      </c>
      <c r="P67" s="5">
        <v>66.480728258133396</v>
      </c>
      <c r="Q67" s="5">
        <v>82.835091236261206</v>
      </c>
      <c r="R67" s="5">
        <v>0.5</v>
      </c>
      <c r="S67" s="5">
        <v>0.52631578947368396</v>
      </c>
      <c r="T67" s="5">
        <v>9.5</v>
      </c>
      <c r="U67" s="5">
        <v>10</v>
      </c>
      <c r="V67" s="5" t="s">
        <v>26</v>
      </c>
      <c r="W67" s="5">
        <v>10</v>
      </c>
      <c r="X67" s="5">
        <v>9.5</v>
      </c>
      <c r="Y67" s="5">
        <v>9.5</v>
      </c>
      <c r="Z67" s="5" t="s">
        <v>26</v>
      </c>
      <c r="AA67" s="5">
        <v>9.6666666666666696</v>
      </c>
      <c r="AB67" s="5">
        <v>1.0526315789473699</v>
      </c>
      <c r="AC67" s="5">
        <f t="shared" si="59"/>
        <v>1.2390490931401914</v>
      </c>
      <c r="AD67" s="5">
        <f t="shared" si="60"/>
        <v>0.87737134586977406</v>
      </c>
      <c r="AE67" s="5">
        <f t="shared" si="65"/>
        <v>1.4823017672234426</v>
      </c>
      <c r="AF67" s="5">
        <f t="shared" si="70"/>
        <v>1.5154764413823758</v>
      </c>
      <c r="AG67" s="5">
        <f t="shared" si="66"/>
        <v>0.14612803567823801</v>
      </c>
      <c r="AH67" s="5">
        <f t="shared" si="67"/>
        <v>0.44715803134221921</v>
      </c>
      <c r="AI67" s="5" t="s">
        <v>26</v>
      </c>
      <c r="AJ67" s="5" t="s">
        <v>26</v>
      </c>
      <c r="AK67" s="5" t="s">
        <v>26</v>
      </c>
      <c r="AL67" s="5" t="s">
        <v>26</v>
      </c>
      <c r="AM67" s="5" t="s">
        <v>26</v>
      </c>
      <c r="AN67" s="5">
        <f t="shared" si="71"/>
        <v>1.8291797608877765</v>
      </c>
      <c r="AO67" s="5">
        <f t="shared" si="72"/>
        <v>1.9234258413069203</v>
      </c>
      <c r="AP67" s="5">
        <f t="shared" si="50"/>
        <v>0.17609125905568124</v>
      </c>
      <c r="AQ67" s="5">
        <f t="shared" si="49"/>
        <v>0.18364439694612708</v>
      </c>
      <c r="AR67" s="5">
        <f t="shared" si="57"/>
        <v>1.0211892990699381</v>
      </c>
      <c r="AS67" s="5">
        <f t="shared" si="51"/>
        <v>1.0413926851582251</v>
      </c>
      <c r="AT67" s="5" t="s">
        <v>26</v>
      </c>
      <c r="AU67" s="5">
        <f t="shared" si="56"/>
        <v>1.0413926851582251</v>
      </c>
      <c r="AV67" s="5">
        <f t="shared" si="64"/>
        <v>1.0211892990699381</v>
      </c>
      <c r="AW67" s="5">
        <f t="shared" si="68"/>
        <v>1.0211892990699381</v>
      </c>
      <c r="AX67" s="5" t="s">
        <v>26</v>
      </c>
      <c r="AY67" s="5">
        <f t="shared" si="69"/>
        <v>1.0280287236002437</v>
      </c>
      <c r="AZ67" s="5">
        <f t="shared" si="52"/>
        <v>0.31231100607367057</v>
      </c>
    </row>
    <row r="68" spans="1:52" x14ac:dyDescent="0.25">
      <c r="A68" s="6" t="s">
        <v>63</v>
      </c>
      <c r="B68" s="5">
        <v>6</v>
      </c>
      <c r="C68" s="5" t="s">
        <v>59</v>
      </c>
      <c r="D68" s="5">
        <v>2</v>
      </c>
      <c r="E68" s="5">
        <v>7.88</v>
      </c>
      <c r="F68" s="5">
        <v>3.47</v>
      </c>
      <c r="G68" s="5">
        <v>12.45</v>
      </c>
      <c r="H68" s="5">
        <v>13.8</v>
      </c>
      <c r="I68" s="5">
        <v>0.44</v>
      </c>
      <c r="J68" s="5">
        <v>1.58</v>
      </c>
      <c r="K68" s="5" t="s">
        <v>26</v>
      </c>
      <c r="L68" s="5" t="s">
        <v>26</v>
      </c>
      <c r="M68" s="5" t="s">
        <v>26</v>
      </c>
      <c r="N68" s="5" t="s">
        <v>26</v>
      </c>
      <c r="O68" s="5" t="s">
        <v>26</v>
      </c>
      <c r="P68" s="5">
        <v>63.355893989641601</v>
      </c>
      <c r="Q68" s="5">
        <v>82.191783814462397</v>
      </c>
      <c r="R68" s="5">
        <v>0.41666666666666702</v>
      </c>
      <c r="S68" s="5">
        <v>0.35714285714285698</v>
      </c>
      <c r="T68" s="5">
        <v>14</v>
      </c>
      <c r="U68" s="5">
        <v>12</v>
      </c>
      <c r="V68" s="5">
        <v>15</v>
      </c>
      <c r="W68" s="5">
        <v>13</v>
      </c>
      <c r="X68" s="5">
        <v>14</v>
      </c>
      <c r="Y68" s="5">
        <v>14</v>
      </c>
      <c r="Z68" s="5">
        <v>13.6666666666667</v>
      </c>
      <c r="AA68" s="5">
        <v>13.6666666666667</v>
      </c>
      <c r="AB68" s="5">
        <v>0.85714285714285698</v>
      </c>
      <c r="AC68" s="5">
        <f t="shared" si="59"/>
        <v>0.94841296577860101</v>
      </c>
      <c r="AD68" s="5">
        <f t="shared" si="60"/>
        <v>0.65030752313193652</v>
      </c>
      <c r="AE68" s="5">
        <f t="shared" si="65"/>
        <v>1.1287222843384268</v>
      </c>
      <c r="AF68" s="5">
        <f t="shared" si="70"/>
        <v>1.1702617153949575</v>
      </c>
      <c r="AG68" s="5">
        <f t="shared" si="66"/>
        <v>0.15836249209524964</v>
      </c>
      <c r="AH68" s="5">
        <f t="shared" si="67"/>
        <v>0.41161970596323016</v>
      </c>
      <c r="AI68" s="5" t="s">
        <v>26</v>
      </c>
      <c r="AJ68" s="5" t="s">
        <v>26</v>
      </c>
      <c r="AK68" s="5" t="s">
        <v>26</v>
      </c>
      <c r="AL68" s="5" t="s">
        <v>26</v>
      </c>
      <c r="AM68" s="5" t="s">
        <v>26</v>
      </c>
      <c r="AN68" s="5">
        <f t="shared" si="71"/>
        <v>1.8085883276189409</v>
      </c>
      <c r="AO68" s="5">
        <f t="shared" si="72"/>
        <v>1.9200804366243909</v>
      </c>
      <c r="AP68" s="5">
        <f t="shared" si="50"/>
        <v>0.15126767533064919</v>
      </c>
      <c r="AQ68" s="5">
        <f t="shared" si="49"/>
        <v>0.13262556527459088</v>
      </c>
      <c r="AR68" s="5">
        <f t="shared" si="57"/>
        <v>1.1760912590556813</v>
      </c>
      <c r="AS68" s="5">
        <f t="shared" si="51"/>
        <v>1.1139433523068367</v>
      </c>
      <c r="AT68" s="5">
        <f t="shared" ref="AT68:AT87" si="73">LOG(V68+1)</f>
        <v>1.2041199826559248</v>
      </c>
      <c r="AU68" s="5">
        <f t="shared" si="56"/>
        <v>1.146128035678238</v>
      </c>
      <c r="AV68" s="5">
        <f t="shared" si="64"/>
        <v>1.1760912590556813</v>
      </c>
      <c r="AW68" s="5">
        <f t="shared" si="68"/>
        <v>1.1760912590556813</v>
      </c>
      <c r="AX68" s="5">
        <f t="shared" ref="AX68:AX87" si="74">LOG(Z68+1)</f>
        <v>1.1663314217665259</v>
      </c>
      <c r="AY68" s="5">
        <f t="shared" si="69"/>
        <v>1.1663314217665259</v>
      </c>
      <c r="AZ68" s="5">
        <f t="shared" si="52"/>
        <v>0.26884531229257991</v>
      </c>
    </row>
    <row r="69" spans="1:52" x14ac:dyDescent="0.25">
      <c r="A69" s="6" t="s">
        <v>63</v>
      </c>
      <c r="B69" s="5">
        <v>6</v>
      </c>
      <c r="C69" s="5" t="s">
        <v>59</v>
      </c>
      <c r="D69" s="5">
        <v>2</v>
      </c>
      <c r="E69" s="5">
        <v>8.81</v>
      </c>
      <c r="F69" s="5">
        <v>7.2</v>
      </c>
      <c r="G69" s="5">
        <v>19.88</v>
      </c>
      <c r="H69" s="5">
        <v>19.88</v>
      </c>
      <c r="I69" s="5">
        <v>0.82</v>
      </c>
      <c r="J69" s="5">
        <v>2.2599999999999998</v>
      </c>
      <c r="K69" s="5" t="s">
        <v>26</v>
      </c>
      <c r="L69" s="5" t="s">
        <v>26</v>
      </c>
      <c r="M69" s="5" t="s">
        <v>26</v>
      </c>
      <c r="N69" s="5" t="s">
        <v>26</v>
      </c>
      <c r="O69" s="5" t="s">
        <v>26</v>
      </c>
      <c r="P69" s="5">
        <v>77.198179780153694</v>
      </c>
      <c r="Q69" s="5">
        <v>77.198179780153694</v>
      </c>
      <c r="R69" s="5">
        <v>0.55555555555555602</v>
      </c>
      <c r="S69" s="5">
        <v>0.55555555555555602</v>
      </c>
      <c r="T69" s="5">
        <v>9</v>
      </c>
      <c r="U69" s="5">
        <v>9</v>
      </c>
      <c r="V69" s="5">
        <v>11</v>
      </c>
      <c r="W69" s="5">
        <v>10</v>
      </c>
      <c r="X69" s="5">
        <v>9</v>
      </c>
      <c r="Y69" s="5">
        <v>9</v>
      </c>
      <c r="Z69" s="5">
        <v>9.6666666666666696</v>
      </c>
      <c r="AA69" s="5">
        <v>9.3333333333333304</v>
      </c>
      <c r="AB69" s="5">
        <v>1</v>
      </c>
      <c r="AC69" s="5">
        <f t="shared" si="59"/>
        <v>0.99166900737994856</v>
      </c>
      <c r="AD69" s="5">
        <f t="shared" si="60"/>
        <v>0.91381385238371671</v>
      </c>
      <c r="AE69" s="5">
        <f t="shared" si="65"/>
        <v>1.3197304943302246</v>
      </c>
      <c r="AF69" s="5">
        <f t="shared" si="70"/>
        <v>1.3197304943302246</v>
      </c>
      <c r="AG69" s="5">
        <f t="shared" si="66"/>
        <v>0.26007138798507473</v>
      </c>
      <c r="AH69" s="5">
        <f t="shared" si="67"/>
        <v>0.51321760006793893</v>
      </c>
      <c r="AI69" s="5" t="s">
        <v>26</v>
      </c>
      <c r="AJ69" s="5" t="s">
        <v>26</v>
      </c>
      <c r="AK69" s="5" t="s">
        <v>26</v>
      </c>
      <c r="AL69" s="5" t="s">
        <v>26</v>
      </c>
      <c r="AM69" s="5" t="s">
        <v>26</v>
      </c>
      <c r="AN69" s="5">
        <f t="shared" si="71"/>
        <v>1.8931966441003161</v>
      </c>
      <c r="AO69" s="5">
        <f t="shared" si="72"/>
        <v>1.8931966441003161</v>
      </c>
      <c r="AP69" s="5">
        <f t="shared" si="50"/>
        <v>0.19188552623891328</v>
      </c>
      <c r="AQ69" s="5">
        <f t="shared" si="49"/>
        <v>0.19188552623891328</v>
      </c>
      <c r="AR69" s="5">
        <f t="shared" si="57"/>
        <v>1</v>
      </c>
      <c r="AS69" s="5">
        <f t="shared" si="51"/>
        <v>1</v>
      </c>
      <c r="AT69" s="5">
        <f t="shared" si="73"/>
        <v>1.0791812460476249</v>
      </c>
      <c r="AU69" s="5">
        <f t="shared" si="56"/>
        <v>1.0413926851582251</v>
      </c>
      <c r="AV69" s="5">
        <f t="shared" si="64"/>
        <v>1</v>
      </c>
      <c r="AW69" s="5">
        <f t="shared" si="68"/>
        <v>1</v>
      </c>
      <c r="AX69" s="5">
        <f t="shared" si="74"/>
        <v>1.0280287236002437</v>
      </c>
      <c r="AY69" s="5">
        <f t="shared" si="69"/>
        <v>1.01424043911461</v>
      </c>
      <c r="AZ69" s="5">
        <f t="shared" si="52"/>
        <v>0.3010299956639812</v>
      </c>
    </row>
    <row r="70" spans="1:52" x14ac:dyDescent="0.25">
      <c r="A70" s="6" t="s">
        <v>63</v>
      </c>
      <c r="B70" s="5">
        <v>6</v>
      </c>
      <c r="C70" s="5" t="s">
        <v>59</v>
      </c>
      <c r="D70" s="5">
        <v>2</v>
      </c>
      <c r="E70" s="5">
        <v>13.3</v>
      </c>
      <c r="F70" s="5">
        <v>8.56</v>
      </c>
      <c r="G70" s="5">
        <v>25.37</v>
      </c>
      <c r="H70" s="5">
        <v>29.45</v>
      </c>
      <c r="I70" s="5">
        <v>0.64</v>
      </c>
      <c r="J70" s="5">
        <v>1.91</v>
      </c>
      <c r="K70" s="5" t="s">
        <v>26</v>
      </c>
      <c r="L70" s="5" t="s">
        <v>26</v>
      </c>
      <c r="M70" s="5" t="s">
        <v>26</v>
      </c>
      <c r="N70" s="5" t="s">
        <v>26</v>
      </c>
      <c r="O70" s="5" t="s">
        <v>26</v>
      </c>
      <c r="P70" s="5">
        <v>59.247962967152397</v>
      </c>
      <c r="Q70" s="5">
        <v>93.974552702802299</v>
      </c>
      <c r="R70" s="5">
        <v>0.45454545454545497</v>
      </c>
      <c r="S70" s="5">
        <v>0.52631578947368396</v>
      </c>
      <c r="T70" s="5">
        <v>11</v>
      </c>
      <c r="U70" s="5">
        <v>11</v>
      </c>
      <c r="V70" s="5">
        <v>11</v>
      </c>
      <c r="W70" s="5">
        <v>12</v>
      </c>
      <c r="X70" s="5">
        <v>9.5</v>
      </c>
      <c r="Y70" s="5">
        <v>11</v>
      </c>
      <c r="Z70" s="5">
        <v>11</v>
      </c>
      <c r="AA70" s="5">
        <v>10.8333333333333</v>
      </c>
      <c r="AB70" s="5">
        <v>1.15789473684211</v>
      </c>
      <c r="AC70" s="5">
        <f t="shared" si="59"/>
        <v>1.1553360374650619</v>
      </c>
      <c r="AD70" s="5">
        <f t="shared" si="60"/>
        <v>0.98045789227610014</v>
      </c>
      <c r="AE70" s="5">
        <f t="shared" si="65"/>
        <v>1.4211101297934343</v>
      </c>
      <c r="AF70" s="5">
        <f t="shared" si="70"/>
        <v>1.4835872969688941</v>
      </c>
      <c r="AG70" s="5">
        <f t="shared" si="66"/>
        <v>0.21484384804769791</v>
      </c>
      <c r="AH70" s="5">
        <f t="shared" si="67"/>
        <v>0.46389298898590731</v>
      </c>
      <c r="AI70" s="5" t="s">
        <v>26</v>
      </c>
      <c r="AJ70" s="5" t="s">
        <v>26</v>
      </c>
      <c r="AK70" s="5" t="s">
        <v>26</v>
      </c>
      <c r="AL70" s="5" t="s">
        <v>26</v>
      </c>
      <c r="AM70" s="5" t="s">
        <v>26</v>
      </c>
      <c r="AN70" s="5">
        <f t="shared" si="71"/>
        <v>1.7799423676439061</v>
      </c>
      <c r="AO70" s="5">
        <f t="shared" si="72"/>
        <v>1.9776072568552163</v>
      </c>
      <c r="AP70" s="5">
        <f t="shared" si="50"/>
        <v>0.16272729749769987</v>
      </c>
      <c r="AQ70" s="5">
        <f t="shared" si="49"/>
        <v>0.18364439694612708</v>
      </c>
      <c r="AR70" s="5">
        <f t="shared" si="57"/>
        <v>1.0791812460476249</v>
      </c>
      <c r="AS70" s="5">
        <f t="shared" si="51"/>
        <v>1.0791812460476249</v>
      </c>
      <c r="AT70" s="5">
        <f t="shared" si="73"/>
        <v>1.0791812460476249</v>
      </c>
      <c r="AU70" s="5">
        <f t="shared" si="56"/>
        <v>1.1139433523068367</v>
      </c>
      <c r="AV70" s="5">
        <f t="shared" si="64"/>
        <v>1.0211892990699381</v>
      </c>
      <c r="AW70" s="5">
        <f t="shared" si="68"/>
        <v>1.0791812460476249</v>
      </c>
      <c r="AX70" s="5">
        <f t="shared" si="74"/>
        <v>1.0791812460476249</v>
      </c>
      <c r="AY70" s="5">
        <f t="shared" si="69"/>
        <v>1.0731070983354305</v>
      </c>
      <c r="AZ70" s="5">
        <f t="shared" si="52"/>
        <v>0.33403025576690742</v>
      </c>
    </row>
    <row r="71" spans="1:52" x14ac:dyDescent="0.25">
      <c r="A71" s="6" t="s">
        <v>63</v>
      </c>
      <c r="B71" s="5">
        <v>6</v>
      </c>
      <c r="C71" s="5" t="s">
        <v>59</v>
      </c>
      <c r="D71" s="5">
        <v>2</v>
      </c>
      <c r="E71" s="5">
        <v>14.24</v>
      </c>
      <c r="F71" s="5">
        <v>7.72</v>
      </c>
      <c r="G71" s="5">
        <v>25.13</v>
      </c>
      <c r="H71" s="5">
        <v>27.86</v>
      </c>
      <c r="I71" s="5">
        <v>0.54</v>
      </c>
      <c r="J71" s="5">
        <v>1.76</v>
      </c>
      <c r="K71" s="5" t="s">
        <v>26</v>
      </c>
      <c r="L71" s="5" t="s">
        <v>26</v>
      </c>
      <c r="M71" s="5" t="s">
        <v>26</v>
      </c>
      <c r="N71" s="5" t="s">
        <v>26</v>
      </c>
      <c r="O71" s="5" t="s">
        <v>26</v>
      </c>
      <c r="P71" s="5">
        <v>64.031049102479301</v>
      </c>
      <c r="Q71" s="5">
        <v>85.342465735739196</v>
      </c>
      <c r="R71" s="5">
        <v>0.45454545454545497</v>
      </c>
      <c r="S71" s="5">
        <v>0.45454545454545497</v>
      </c>
      <c r="T71" s="5">
        <v>11</v>
      </c>
      <c r="U71" s="5">
        <v>11</v>
      </c>
      <c r="V71" s="5">
        <v>11</v>
      </c>
      <c r="W71" s="5">
        <v>10</v>
      </c>
      <c r="X71" s="5">
        <v>11</v>
      </c>
      <c r="Y71" s="5">
        <v>11</v>
      </c>
      <c r="Z71" s="5">
        <v>11</v>
      </c>
      <c r="AA71" s="5">
        <v>10.6666666666667</v>
      </c>
      <c r="AB71" s="5">
        <v>1</v>
      </c>
      <c r="AC71" s="5">
        <f t="shared" si="59"/>
        <v>1.1829849670035817</v>
      </c>
      <c r="AD71" s="5">
        <f t="shared" si="60"/>
        <v>0.94051648493256712</v>
      </c>
      <c r="AE71" s="5">
        <f t="shared" si="65"/>
        <v>1.4171394097273255</v>
      </c>
      <c r="AF71" s="5">
        <f t="shared" si="70"/>
        <v>1.4602963267574753</v>
      </c>
      <c r="AG71" s="5">
        <f t="shared" si="66"/>
        <v>0.18752072083646307</v>
      </c>
      <c r="AH71" s="5">
        <f t="shared" si="67"/>
        <v>0.44090908206521767</v>
      </c>
      <c r="AI71" s="5" t="s">
        <v>26</v>
      </c>
      <c r="AJ71" s="5" t="s">
        <v>26</v>
      </c>
      <c r="AK71" s="5" t="s">
        <v>26</v>
      </c>
      <c r="AL71" s="5" t="s">
        <v>26</v>
      </c>
      <c r="AM71" s="5" t="s">
        <v>26</v>
      </c>
      <c r="AN71" s="5">
        <f t="shared" si="71"/>
        <v>1.8131207602472126</v>
      </c>
      <c r="AO71" s="5">
        <f t="shared" si="72"/>
        <v>1.9362244469162029</v>
      </c>
      <c r="AP71" s="5">
        <f t="shared" si="50"/>
        <v>0.16272729749769987</v>
      </c>
      <c r="AQ71" s="5">
        <f t="shared" si="49"/>
        <v>0.16272729749769987</v>
      </c>
      <c r="AR71" s="5">
        <f t="shared" si="57"/>
        <v>1.0791812460476249</v>
      </c>
      <c r="AS71" s="5">
        <f t="shared" si="51"/>
        <v>1.0791812460476249</v>
      </c>
      <c r="AT71" s="5">
        <f t="shared" si="73"/>
        <v>1.0791812460476249</v>
      </c>
      <c r="AU71" s="5">
        <f t="shared" si="56"/>
        <v>1.0413926851582251</v>
      </c>
      <c r="AV71" s="5">
        <f t="shared" si="64"/>
        <v>1.0791812460476249</v>
      </c>
      <c r="AW71" s="5">
        <f t="shared" si="68"/>
        <v>1.0791812460476249</v>
      </c>
      <c r="AX71" s="5">
        <f t="shared" si="74"/>
        <v>1.0791812460476249</v>
      </c>
      <c r="AY71" s="5">
        <f t="shared" si="69"/>
        <v>1.0669467896306144</v>
      </c>
      <c r="AZ71" s="5">
        <f t="shared" si="52"/>
        <v>0.3010299956639812</v>
      </c>
    </row>
    <row r="72" spans="1:52" x14ac:dyDescent="0.25">
      <c r="A72" s="6" t="s">
        <v>63</v>
      </c>
      <c r="B72" s="5">
        <v>6</v>
      </c>
      <c r="C72" s="5" t="s">
        <v>59</v>
      </c>
      <c r="D72" s="5">
        <v>2</v>
      </c>
      <c r="E72" s="5">
        <v>12.66</v>
      </c>
      <c r="F72" s="5">
        <v>7.12</v>
      </c>
      <c r="G72" s="5">
        <v>19.93</v>
      </c>
      <c r="H72" s="5">
        <v>23.79</v>
      </c>
      <c r="I72" s="5">
        <v>0.56000000000000005</v>
      </c>
      <c r="J72" s="5">
        <v>1.57</v>
      </c>
      <c r="K72" s="5" t="s">
        <v>26</v>
      </c>
      <c r="L72" s="5" t="s">
        <v>26</v>
      </c>
      <c r="M72" s="5" t="s">
        <v>26</v>
      </c>
      <c r="N72" s="5" t="s">
        <v>26</v>
      </c>
      <c r="O72" s="5" t="s">
        <v>26</v>
      </c>
      <c r="P72" s="5">
        <v>56.890541948398102</v>
      </c>
      <c r="Q72" s="5">
        <v>90.963279405513305</v>
      </c>
      <c r="R72" s="5">
        <v>0.41666666666666702</v>
      </c>
      <c r="S72" s="5">
        <v>0.5</v>
      </c>
      <c r="T72" s="5">
        <v>12</v>
      </c>
      <c r="U72" s="5">
        <v>12</v>
      </c>
      <c r="V72" s="5">
        <v>16</v>
      </c>
      <c r="W72" s="5">
        <v>13</v>
      </c>
      <c r="X72" s="5">
        <v>10</v>
      </c>
      <c r="Y72" s="5">
        <v>12</v>
      </c>
      <c r="Z72" s="5">
        <v>13.3333333333333</v>
      </c>
      <c r="AA72" s="5">
        <v>11.6666666666667</v>
      </c>
      <c r="AB72" s="5">
        <v>1.2</v>
      </c>
      <c r="AC72" s="5">
        <f t="shared" si="59"/>
        <v>1.1354506993455138</v>
      </c>
      <c r="AD72" s="5">
        <f t="shared" si="60"/>
        <v>0.9095560292411754</v>
      </c>
      <c r="AE72" s="5">
        <f t="shared" si="65"/>
        <v>1.3207692283386865</v>
      </c>
      <c r="AF72" s="5">
        <f t="shared" si="70"/>
        <v>1.3942765267678214</v>
      </c>
      <c r="AG72" s="5">
        <f t="shared" si="66"/>
        <v>0.19312459835446161</v>
      </c>
      <c r="AH72" s="5">
        <f t="shared" si="67"/>
        <v>0.40993312333129456</v>
      </c>
      <c r="AI72" s="5" t="s">
        <v>26</v>
      </c>
      <c r="AJ72" s="5" t="s">
        <v>26</v>
      </c>
      <c r="AK72" s="5" t="s">
        <v>26</v>
      </c>
      <c r="AL72" s="5" t="s">
        <v>26</v>
      </c>
      <c r="AM72" s="5" t="s">
        <v>26</v>
      </c>
      <c r="AN72" s="5">
        <f t="shared" si="71"/>
        <v>1.7626076152793111</v>
      </c>
      <c r="AO72" s="5">
        <f t="shared" si="72"/>
        <v>1.9636144497908485</v>
      </c>
      <c r="AP72" s="5">
        <f t="shared" si="50"/>
        <v>0.15126767533064919</v>
      </c>
      <c r="AQ72" s="5">
        <f t="shared" si="49"/>
        <v>0.17609125905568124</v>
      </c>
      <c r="AR72" s="5">
        <f t="shared" si="57"/>
        <v>1.1139433523068367</v>
      </c>
      <c r="AS72" s="5">
        <f t="shared" si="51"/>
        <v>1.1139433523068367</v>
      </c>
      <c r="AT72" s="5">
        <f t="shared" si="73"/>
        <v>1.2304489213782739</v>
      </c>
      <c r="AU72" s="5">
        <f t="shared" si="56"/>
        <v>1.146128035678238</v>
      </c>
      <c r="AV72" s="5">
        <f t="shared" si="64"/>
        <v>1.0413926851582251</v>
      </c>
      <c r="AW72" s="5">
        <f t="shared" si="68"/>
        <v>1.1139433523068367</v>
      </c>
      <c r="AX72" s="5">
        <f t="shared" si="74"/>
        <v>1.1563472008599232</v>
      </c>
      <c r="AY72" s="5">
        <f t="shared" si="69"/>
        <v>1.1026623418971488</v>
      </c>
      <c r="AZ72" s="5">
        <f t="shared" si="52"/>
        <v>0.34242268082220628</v>
      </c>
    </row>
    <row r="73" spans="1:52" x14ac:dyDescent="0.25">
      <c r="A73" s="6" t="s">
        <v>63</v>
      </c>
      <c r="B73" s="5">
        <v>6</v>
      </c>
      <c r="C73" s="5" t="s">
        <v>59</v>
      </c>
      <c r="D73" s="5">
        <v>2</v>
      </c>
      <c r="E73" s="5">
        <v>12.53</v>
      </c>
      <c r="F73" s="5">
        <v>6.69</v>
      </c>
      <c r="G73" s="5">
        <v>19.21</v>
      </c>
      <c r="H73" s="5">
        <v>24.31</v>
      </c>
      <c r="I73" s="5">
        <v>0.53</v>
      </c>
      <c r="J73" s="5">
        <v>1.53</v>
      </c>
      <c r="K73" s="5" t="s">
        <v>26</v>
      </c>
      <c r="L73" s="5" t="s">
        <v>26</v>
      </c>
      <c r="M73" s="5" t="s">
        <v>26</v>
      </c>
      <c r="N73" s="5" t="s">
        <v>26</v>
      </c>
      <c r="O73" s="5" t="s">
        <v>26</v>
      </c>
      <c r="P73" s="5">
        <v>51.534646415255999</v>
      </c>
      <c r="Q73" s="5">
        <v>97.754025278752593</v>
      </c>
      <c r="R73" s="5">
        <v>0.41666666666666702</v>
      </c>
      <c r="S73" s="5">
        <v>0.45454545454545497</v>
      </c>
      <c r="T73" s="5">
        <v>13</v>
      </c>
      <c r="U73" s="5">
        <v>12</v>
      </c>
      <c r="V73" s="5">
        <v>13</v>
      </c>
      <c r="W73" s="5">
        <v>12</v>
      </c>
      <c r="X73" s="5">
        <v>11</v>
      </c>
      <c r="Y73" s="5">
        <v>13</v>
      </c>
      <c r="Z73" s="5">
        <v>12.6666666666667</v>
      </c>
      <c r="AA73" s="5">
        <v>12</v>
      </c>
      <c r="AB73" s="5">
        <v>1.0909090909090899</v>
      </c>
      <c r="AC73" s="5">
        <f t="shared" si="59"/>
        <v>1.131297796597623</v>
      </c>
      <c r="AD73" s="5">
        <f t="shared" si="60"/>
        <v>0.8859263398014311</v>
      </c>
      <c r="AE73" s="5">
        <f t="shared" si="65"/>
        <v>1.3055663135153039</v>
      </c>
      <c r="AF73" s="5">
        <f t="shared" si="70"/>
        <v>1.4032921451582543</v>
      </c>
      <c r="AG73" s="5">
        <f t="shared" si="66"/>
        <v>0.18469143081759881</v>
      </c>
      <c r="AH73" s="5">
        <f t="shared" si="67"/>
        <v>0.40312052117581798</v>
      </c>
      <c r="AI73" s="5" t="s">
        <v>26</v>
      </c>
      <c r="AJ73" s="5" t="s">
        <v>26</v>
      </c>
      <c r="AK73" s="5" t="s">
        <v>26</v>
      </c>
      <c r="AL73" s="5" t="s">
        <v>26</v>
      </c>
      <c r="AM73" s="5" t="s">
        <v>26</v>
      </c>
      <c r="AN73" s="5">
        <f t="shared" si="71"/>
        <v>1.7204458135818401</v>
      </c>
      <c r="AO73" s="5">
        <f t="shared" si="72"/>
        <v>1.9945548067868208</v>
      </c>
      <c r="AP73" s="5">
        <f t="shared" si="50"/>
        <v>0.15126767533064919</v>
      </c>
      <c r="AQ73" s="5">
        <f t="shared" si="49"/>
        <v>0.16272729749769987</v>
      </c>
      <c r="AR73" s="5">
        <f t="shared" si="57"/>
        <v>1.146128035678238</v>
      </c>
      <c r="AS73" s="5">
        <f t="shared" si="51"/>
        <v>1.1139433523068367</v>
      </c>
      <c r="AT73" s="5">
        <f t="shared" si="73"/>
        <v>1.146128035678238</v>
      </c>
      <c r="AU73" s="5">
        <f t="shared" si="56"/>
        <v>1.1139433523068367</v>
      </c>
      <c r="AV73" s="5">
        <f t="shared" si="64"/>
        <v>1.0791812460476249</v>
      </c>
      <c r="AW73" s="5">
        <f t="shared" si="68"/>
        <v>1.146128035678238</v>
      </c>
      <c r="AX73" s="5">
        <f t="shared" si="74"/>
        <v>1.1356626020000742</v>
      </c>
      <c r="AY73" s="5">
        <f t="shared" si="69"/>
        <v>1.1139433523068367</v>
      </c>
      <c r="AZ73" s="5">
        <f t="shared" si="52"/>
        <v>0.32033515085936765</v>
      </c>
    </row>
    <row r="74" spans="1:52" x14ac:dyDescent="0.25">
      <c r="A74" s="6" t="s">
        <v>63</v>
      </c>
      <c r="B74" s="5">
        <v>6</v>
      </c>
      <c r="C74" s="5" t="s">
        <v>59</v>
      </c>
      <c r="D74" s="5">
        <v>2</v>
      </c>
      <c r="E74" s="5">
        <v>12.28</v>
      </c>
      <c r="F74" s="5">
        <v>6.7</v>
      </c>
      <c r="G74" s="5">
        <v>17.87</v>
      </c>
      <c r="H74" s="5">
        <v>23.41</v>
      </c>
      <c r="I74" s="5">
        <v>0.55000000000000004</v>
      </c>
      <c r="J74" s="5">
        <v>1.46</v>
      </c>
      <c r="K74" s="5" t="s">
        <v>26</v>
      </c>
      <c r="L74" s="5" t="s">
        <v>26</v>
      </c>
      <c r="M74" s="5" t="s">
        <v>26</v>
      </c>
      <c r="N74" s="5" t="s">
        <v>26</v>
      </c>
      <c r="O74" s="5" t="s">
        <v>26</v>
      </c>
      <c r="P74" s="5">
        <v>48.697094283345002</v>
      </c>
      <c r="Q74" s="5">
        <v>100.22289178619801</v>
      </c>
      <c r="R74" s="5">
        <v>0.41666666666666702</v>
      </c>
      <c r="S74" s="5">
        <v>0.45454545454545497</v>
      </c>
      <c r="T74" s="5">
        <v>13</v>
      </c>
      <c r="U74" s="5">
        <v>12</v>
      </c>
      <c r="V74" s="5">
        <v>14</v>
      </c>
      <c r="W74" s="5">
        <v>13</v>
      </c>
      <c r="X74" s="5">
        <v>11</v>
      </c>
      <c r="Y74" s="5">
        <v>13</v>
      </c>
      <c r="Z74" s="5">
        <v>13</v>
      </c>
      <c r="AA74" s="5">
        <v>12.3333333333333</v>
      </c>
      <c r="AB74" s="5">
        <v>1.0909090909090899</v>
      </c>
      <c r="AC74" s="5">
        <f t="shared" si="59"/>
        <v>1.1231980750319988</v>
      </c>
      <c r="AD74" s="5">
        <f t="shared" si="60"/>
        <v>0.88649072517248184</v>
      </c>
      <c r="AE74" s="5">
        <f t="shared" si="65"/>
        <v>1.2757719001649315</v>
      </c>
      <c r="AF74" s="5">
        <f t="shared" si="70"/>
        <v>1.3875677794171886</v>
      </c>
      <c r="AG74" s="5">
        <f t="shared" si="66"/>
        <v>0.1903316981702915</v>
      </c>
      <c r="AH74" s="5">
        <f t="shared" si="67"/>
        <v>0.39093510710337914</v>
      </c>
      <c r="AI74" s="5" t="s">
        <v>26</v>
      </c>
      <c r="AJ74" s="5" t="s">
        <v>26</v>
      </c>
      <c r="AK74" s="5" t="s">
        <v>26</v>
      </c>
      <c r="AL74" s="5" t="s">
        <v>26</v>
      </c>
      <c r="AM74" s="5" t="s">
        <v>26</v>
      </c>
      <c r="AN74" s="5">
        <f t="shared" si="71"/>
        <v>1.6963309969103881</v>
      </c>
      <c r="AO74" s="5">
        <f t="shared" si="72"/>
        <v>2.0052787402919652</v>
      </c>
      <c r="AP74" s="5">
        <f t="shared" si="50"/>
        <v>0.15126767533064919</v>
      </c>
      <c r="AQ74" s="5">
        <f t="shared" si="49"/>
        <v>0.16272729749769987</v>
      </c>
      <c r="AR74" s="5">
        <f t="shared" si="57"/>
        <v>1.146128035678238</v>
      </c>
      <c r="AS74" s="5">
        <f t="shared" si="51"/>
        <v>1.1139433523068367</v>
      </c>
      <c r="AT74" s="5">
        <f t="shared" si="73"/>
        <v>1.1760912590556813</v>
      </c>
      <c r="AU74" s="5">
        <f t="shared" si="56"/>
        <v>1.146128035678238</v>
      </c>
      <c r="AV74" s="5">
        <f t="shared" si="64"/>
        <v>1.0791812460476249</v>
      </c>
      <c r="AW74" s="5">
        <f t="shared" si="68"/>
        <v>1.146128035678238</v>
      </c>
      <c r="AX74" s="5">
        <f t="shared" si="74"/>
        <v>1.146128035678238</v>
      </c>
      <c r="AY74" s="5">
        <f t="shared" si="69"/>
        <v>1.1249387366082988</v>
      </c>
      <c r="AZ74" s="5">
        <f t="shared" si="52"/>
        <v>0.32033515085936765</v>
      </c>
    </row>
    <row r="75" spans="1:52" x14ac:dyDescent="0.25">
      <c r="A75" s="6" t="s">
        <v>63</v>
      </c>
      <c r="B75" s="5">
        <v>6</v>
      </c>
      <c r="C75" s="5" t="s">
        <v>59</v>
      </c>
      <c r="D75" s="5">
        <v>2</v>
      </c>
      <c r="E75" s="5">
        <v>11.72</v>
      </c>
      <c r="F75" s="5">
        <v>6.29</v>
      </c>
      <c r="G75" s="5">
        <v>16.190000000000001</v>
      </c>
      <c r="H75" s="5">
        <v>21.48</v>
      </c>
      <c r="I75" s="5">
        <v>0.54</v>
      </c>
      <c r="J75" s="5">
        <v>1.38</v>
      </c>
      <c r="K75" s="5" t="s">
        <v>26</v>
      </c>
      <c r="L75" s="5" t="s">
        <v>26</v>
      </c>
      <c r="M75" s="5" t="s">
        <v>26</v>
      </c>
      <c r="N75" s="5" t="s">
        <v>26</v>
      </c>
      <c r="O75" s="5" t="s">
        <v>26</v>
      </c>
      <c r="P75" s="5">
        <v>48.041128164920003</v>
      </c>
      <c r="Q75" s="5">
        <v>99.390013513487801</v>
      </c>
      <c r="R75" s="5">
        <v>0.38461538461538503</v>
      </c>
      <c r="S75" s="5">
        <v>0.45454545454545497</v>
      </c>
      <c r="T75" s="5">
        <v>14</v>
      </c>
      <c r="U75" s="5">
        <v>13</v>
      </c>
      <c r="V75" s="5">
        <v>14</v>
      </c>
      <c r="W75" s="5">
        <v>14</v>
      </c>
      <c r="X75" s="5">
        <v>11</v>
      </c>
      <c r="Y75" s="5">
        <v>14</v>
      </c>
      <c r="Z75" s="5">
        <v>13.6666666666667</v>
      </c>
      <c r="AA75" s="5">
        <v>13</v>
      </c>
      <c r="AB75" s="5">
        <v>1.1818181818181801</v>
      </c>
      <c r="AC75" s="5">
        <f t="shared" si="59"/>
        <v>1.1044871113123951</v>
      </c>
      <c r="AD75" s="5">
        <f t="shared" si="60"/>
        <v>0.86272752831797461</v>
      </c>
      <c r="AE75" s="5">
        <f t="shared" si="65"/>
        <v>1.2352758766870524</v>
      </c>
      <c r="AF75" s="5">
        <f t="shared" si="70"/>
        <v>1.3517963068970236</v>
      </c>
      <c r="AG75" s="5">
        <f t="shared" si="66"/>
        <v>0.18752072083646307</v>
      </c>
      <c r="AH75" s="5">
        <f t="shared" si="67"/>
        <v>0.37657695705651195</v>
      </c>
      <c r="AI75" s="5" t="s">
        <v>26</v>
      </c>
      <c r="AJ75" s="5" t="s">
        <v>26</v>
      </c>
      <c r="AK75" s="5" t="s">
        <v>26</v>
      </c>
      <c r="AL75" s="5" t="s">
        <v>26</v>
      </c>
      <c r="AM75" s="5" t="s">
        <v>26</v>
      </c>
      <c r="AN75" s="5">
        <f t="shared" si="71"/>
        <v>1.6905604523375162</v>
      </c>
      <c r="AO75" s="5">
        <f t="shared" si="72"/>
        <v>2.0016905126924853</v>
      </c>
      <c r="AP75" s="5">
        <f t="shared" si="50"/>
        <v>0.14132915279646943</v>
      </c>
      <c r="AQ75" s="5">
        <f t="shared" si="49"/>
        <v>0.16272729749769987</v>
      </c>
      <c r="AR75" s="5">
        <f t="shared" si="57"/>
        <v>1.1760912590556813</v>
      </c>
      <c r="AS75" s="5">
        <f t="shared" si="51"/>
        <v>1.146128035678238</v>
      </c>
      <c r="AT75" s="5">
        <f t="shared" si="73"/>
        <v>1.1760912590556813</v>
      </c>
      <c r="AU75" s="5">
        <f t="shared" si="56"/>
        <v>1.1760912590556813</v>
      </c>
      <c r="AV75" s="5">
        <f t="shared" si="64"/>
        <v>1.0791812460476249</v>
      </c>
      <c r="AW75" s="5">
        <f t="shared" si="68"/>
        <v>1.1760912590556813</v>
      </c>
      <c r="AX75" s="5">
        <f t="shared" si="74"/>
        <v>1.1663314217665259</v>
      </c>
      <c r="AY75" s="5">
        <f t="shared" si="69"/>
        <v>1.146128035678238</v>
      </c>
      <c r="AZ75" s="5">
        <f t="shared" si="52"/>
        <v>0.33881855655338061</v>
      </c>
    </row>
    <row r="76" spans="1:52" x14ac:dyDescent="0.25">
      <c r="A76" s="6" t="s">
        <v>63</v>
      </c>
      <c r="B76" s="5">
        <v>6</v>
      </c>
      <c r="C76" s="5" t="s">
        <v>59</v>
      </c>
      <c r="D76" s="5">
        <v>2</v>
      </c>
      <c r="E76" s="5">
        <v>9.33</v>
      </c>
      <c r="F76" s="5">
        <v>5.36</v>
      </c>
      <c r="G76" s="5">
        <v>14.48</v>
      </c>
      <c r="H76" s="5">
        <v>17.93</v>
      </c>
      <c r="I76" s="5">
        <v>0.56999999999999995</v>
      </c>
      <c r="J76" s="5">
        <v>1.55</v>
      </c>
      <c r="K76" s="5" t="s">
        <v>26</v>
      </c>
      <c r="L76" s="5" t="s">
        <v>26</v>
      </c>
      <c r="M76" s="5" t="s">
        <v>26</v>
      </c>
      <c r="N76" s="5" t="s">
        <v>26</v>
      </c>
      <c r="O76" s="5" t="s">
        <v>26</v>
      </c>
      <c r="P76" s="5">
        <v>53.531676181206599</v>
      </c>
      <c r="Q76" s="5">
        <v>95.258976870058007</v>
      </c>
      <c r="R76" s="5">
        <v>0.33333333333333298</v>
      </c>
      <c r="S76" s="5">
        <v>0.45454545454545497</v>
      </c>
      <c r="T76" s="5">
        <v>14</v>
      </c>
      <c r="U76" s="5">
        <v>15</v>
      </c>
      <c r="V76" s="5">
        <v>16</v>
      </c>
      <c r="W76" s="5">
        <v>14</v>
      </c>
      <c r="X76" s="5">
        <v>11</v>
      </c>
      <c r="Y76" s="5">
        <v>14</v>
      </c>
      <c r="Z76" s="5">
        <v>15</v>
      </c>
      <c r="AA76" s="5">
        <v>13</v>
      </c>
      <c r="AB76" s="5">
        <v>1.36363636363636</v>
      </c>
      <c r="AC76" s="5">
        <f t="shared" si="59"/>
        <v>1.0141003215196205</v>
      </c>
      <c r="AD76" s="5">
        <f t="shared" si="60"/>
        <v>0.80345711564841393</v>
      </c>
      <c r="AE76" s="5">
        <f t="shared" si="65"/>
        <v>1.1897709563468739</v>
      </c>
      <c r="AF76" s="5">
        <f t="shared" si="70"/>
        <v>1.2771506139637967</v>
      </c>
      <c r="AG76" s="5">
        <f t="shared" si="66"/>
        <v>0.19589965240923368</v>
      </c>
      <c r="AH76" s="5">
        <f t="shared" si="67"/>
        <v>0.40654018043395512</v>
      </c>
      <c r="AI76" s="5" t="s">
        <v>26</v>
      </c>
      <c r="AJ76" s="5" t="s">
        <v>26</v>
      </c>
      <c r="AK76" s="5" t="s">
        <v>26</v>
      </c>
      <c r="AL76" s="5" t="s">
        <v>26</v>
      </c>
      <c r="AM76" s="5" t="s">
        <v>26</v>
      </c>
      <c r="AN76" s="5">
        <f t="shared" si="71"/>
        <v>1.7366488471286095</v>
      </c>
      <c r="AO76" s="5">
        <f t="shared" si="72"/>
        <v>1.9834412412801565</v>
      </c>
      <c r="AP76" s="5">
        <f t="shared" si="50"/>
        <v>0.12493873660829986</v>
      </c>
      <c r="AQ76" s="5">
        <f t="shared" si="49"/>
        <v>0.16272729749769987</v>
      </c>
      <c r="AR76" s="5">
        <f t="shared" si="57"/>
        <v>1.1760912590556813</v>
      </c>
      <c r="AS76" s="5">
        <f t="shared" si="51"/>
        <v>1.2041199826559248</v>
      </c>
      <c r="AT76" s="5">
        <f t="shared" si="73"/>
        <v>1.2304489213782739</v>
      </c>
      <c r="AU76" s="5">
        <f t="shared" si="56"/>
        <v>1.1760912590556813</v>
      </c>
      <c r="AV76" s="5">
        <f t="shared" si="64"/>
        <v>1.0791812460476249</v>
      </c>
      <c r="AW76" s="5">
        <f t="shared" si="68"/>
        <v>1.1760912590556813</v>
      </c>
      <c r="AX76" s="5">
        <f t="shared" si="74"/>
        <v>1.2041199826559248</v>
      </c>
      <c r="AY76" s="5">
        <f t="shared" si="69"/>
        <v>1.146128035678238</v>
      </c>
      <c r="AZ76" s="5">
        <f t="shared" si="52"/>
        <v>0.37358066281259222</v>
      </c>
    </row>
    <row r="77" spans="1:52" x14ac:dyDescent="0.25">
      <c r="A77" s="6" t="s">
        <v>63</v>
      </c>
      <c r="B77" s="5">
        <v>6</v>
      </c>
      <c r="C77" s="5" t="s">
        <v>59</v>
      </c>
      <c r="D77" s="5">
        <v>2</v>
      </c>
      <c r="E77" s="5">
        <v>10.91</v>
      </c>
      <c r="F77" s="5">
        <v>8.48</v>
      </c>
      <c r="G77" s="5">
        <v>22.88</v>
      </c>
      <c r="H77" s="5">
        <v>20.82</v>
      </c>
      <c r="I77" s="5">
        <v>0.78</v>
      </c>
      <c r="J77" s="5">
        <v>2.1</v>
      </c>
      <c r="K77" s="5" t="s">
        <v>26</v>
      </c>
      <c r="L77" s="5" t="s">
        <v>26</v>
      </c>
      <c r="M77" s="5" t="s">
        <v>26</v>
      </c>
      <c r="N77" s="5" t="s">
        <v>26</v>
      </c>
      <c r="O77" s="5" t="s">
        <v>26</v>
      </c>
      <c r="P77" s="5">
        <v>86.339233541161306</v>
      </c>
      <c r="Q77" s="5">
        <v>65.245230204936902</v>
      </c>
      <c r="R77" s="5">
        <v>0.625</v>
      </c>
      <c r="S77" s="5">
        <v>0.58823529411764697</v>
      </c>
      <c r="T77" s="5">
        <v>10</v>
      </c>
      <c r="U77" s="5">
        <v>8</v>
      </c>
      <c r="V77" s="5">
        <v>11</v>
      </c>
      <c r="W77" s="5">
        <v>10</v>
      </c>
      <c r="X77" s="5">
        <v>8.5</v>
      </c>
      <c r="Y77" s="5">
        <v>10</v>
      </c>
      <c r="Z77" s="5">
        <v>9.6666666666666696</v>
      </c>
      <c r="AA77" s="5">
        <v>9.5</v>
      </c>
      <c r="AB77" s="5">
        <v>0.94117647058823495</v>
      </c>
      <c r="AC77" s="5">
        <f t="shared" si="59"/>
        <v>1.0759117614827776</v>
      </c>
      <c r="AD77" s="5">
        <f t="shared" si="60"/>
        <v>0.97680833733806627</v>
      </c>
      <c r="AE77" s="5">
        <f t="shared" si="65"/>
        <v>1.3780343224573315</v>
      </c>
      <c r="AF77" s="5">
        <f t="shared" si="70"/>
        <v>1.338854746252323</v>
      </c>
      <c r="AG77" s="5">
        <f t="shared" si="66"/>
        <v>0.250420002308894</v>
      </c>
      <c r="AH77" s="5">
        <f t="shared" si="67"/>
        <v>0.49136169383427269</v>
      </c>
      <c r="AI77" s="5" t="s">
        <v>26</v>
      </c>
      <c r="AJ77" s="5" t="s">
        <v>26</v>
      </c>
      <c r="AK77" s="5" t="s">
        <v>26</v>
      </c>
      <c r="AL77" s="5" t="s">
        <v>26</v>
      </c>
      <c r="AM77" s="5" t="s">
        <v>26</v>
      </c>
      <c r="AN77" s="5">
        <f t="shared" si="71"/>
        <v>1.9412093763842129</v>
      </c>
      <c r="AO77" s="5">
        <f t="shared" si="72"/>
        <v>1.8211546136239407</v>
      </c>
      <c r="AP77" s="5">
        <f t="shared" si="50"/>
        <v>0.21085336531489318</v>
      </c>
      <c r="AQ77" s="5">
        <f t="shared" si="49"/>
        <v>0.20091484278071337</v>
      </c>
      <c r="AR77" s="5">
        <f t="shared" si="57"/>
        <v>1.0413926851582251</v>
      </c>
      <c r="AS77" s="5">
        <f t="shared" si="51"/>
        <v>0.95424250943932487</v>
      </c>
      <c r="AT77" s="5">
        <f t="shared" si="73"/>
        <v>1.0791812460476249</v>
      </c>
      <c r="AU77" s="5">
        <f t="shared" si="56"/>
        <v>1.0413926851582251</v>
      </c>
      <c r="AV77" s="5">
        <f t="shared" si="64"/>
        <v>0.97772360528884772</v>
      </c>
      <c r="AW77" s="5">
        <f t="shared" si="68"/>
        <v>1.0413926851582251</v>
      </c>
      <c r="AX77" s="5">
        <f t="shared" si="74"/>
        <v>1.0280287236002437</v>
      </c>
      <c r="AY77" s="5">
        <f t="shared" si="69"/>
        <v>1.0211892990699381</v>
      </c>
      <c r="AZ77" s="5">
        <f t="shared" si="52"/>
        <v>0.28806501849961352</v>
      </c>
    </row>
    <row r="78" spans="1:52" x14ac:dyDescent="0.25">
      <c r="A78" s="6" t="s">
        <v>63</v>
      </c>
      <c r="B78" s="5">
        <v>6</v>
      </c>
      <c r="C78" s="5" t="s">
        <v>59</v>
      </c>
      <c r="D78" s="5">
        <v>2</v>
      </c>
      <c r="E78" s="5">
        <v>13.53</v>
      </c>
      <c r="F78" s="5">
        <v>8.27</v>
      </c>
      <c r="G78" s="5">
        <v>22.87</v>
      </c>
      <c r="H78" s="5">
        <v>25.98</v>
      </c>
      <c r="I78" s="5">
        <v>0.61</v>
      </c>
      <c r="J78" s="5">
        <v>1.69</v>
      </c>
      <c r="K78" s="5" t="s">
        <v>26</v>
      </c>
      <c r="L78" s="5" t="s">
        <v>26</v>
      </c>
      <c r="M78" s="5" t="s">
        <v>26</v>
      </c>
      <c r="N78" s="5" t="s">
        <v>26</v>
      </c>
      <c r="O78" s="5" t="s">
        <v>26</v>
      </c>
      <c r="P78" s="5">
        <v>61.543316310742398</v>
      </c>
      <c r="Q78" s="5">
        <v>87.116005503868394</v>
      </c>
      <c r="R78" s="5">
        <v>0.52631578947368396</v>
      </c>
      <c r="S78" s="5">
        <v>0.55555555555555602</v>
      </c>
      <c r="T78" s="5">
        <v>10</v>
      </c>
      <c r="U78" s="5">
        <v>9.5</v>
      </c>
      <c r="V78" s="5">
        <v>10</v>
      </c>
      <c r="W78" s="5">
        <v>11</v>
      </c>
      <c r="X78" s="5">
        <v>9</v>
      </c>
      <c r="Y78" s="5">
        <v>10</v>
      </c>
      <c r="Z78" s="5">
        <v>9.8333333333333304</v>
      </c>
      <c r="AA78" s="5">
        <v>10</v>
      </c>
      <c r="AB78" s="5">
        <v>1.05555555555556</v>
      </c>
      <c r="AC78" s="5">
        <f t="shared" si="59"/>
        <v>1.1622656142980214</v>
      </c>
      <c r="AD78" s="5">
        <f t="shared" si="60"/>
        <v>0.96707973414449711</v>
      </c>
      <c r="AE78" s="5">
        <f t="shared" si="65"/>
        <v>1.3778524190067545</v>
      </c>
      <c r="AF78" s="5">
        <f t="shared" si="70"/>
        <v>1.4310419453358854</v>
      </c>
      <c r="AG78" s="5">
        <f t="shared" si="66"/>
        <v>0.20682587603184968</v>
      </c>
      <c r="AH78" s="5">
        <f t="shared" si="67"/>
        <v>0.42975228000240795</v>
      </c>
      <c r="AI78" s="5" t="s">
        <v>26</v>
      </c>
      <c r="AJ78" s="5" t="s">
        <v>26</v>
      </c>
      <c r="AK78" s="5" t="s">
        <v>26</v>
      </c>
      <c r="AL78" s="5" t="s">
        <v>26</v>
      </c>
      <c r="AM78" s="5" t="s">
        <v>26</v>
      </c>
      <c r="AN78" s="5">
        <f t="shared" si="71"/>
        <v>1.7961809056448552</v>
      </c>
      <c r="AO78" s="5">
        <f t="shared" si="72"/>
        <v>1.9450548013821769</v>
      </c>
      <c r="AP78" s="5">
        <f t="shared" si="50"/>
        <v>0.18364439694612708</v>
      </c>
      <c r="AQ78" s="5">
        <f t="shared" si="49"/>
        <v>0.19188552623891328</v>
      </c>
      <c r="AR78" s="5">
        <f t="shared" si="57"/>
        <v>1.0413926851582251</v>
      </c>
      <c r="AS78" s="5">
        <f t="shared" si="51"/>
        <v>1.0211892990699381</v>
      </c>
      <c r="AT78" s="5">
        <f t="shared" si="73"/>
        <v>1.0413926851582251</v>
      </c>
      <c r="AU78" s="5">
        <f t="shared" si="56"/>
        <v>1.0791812460476249</v>
      </c>
      <c r="AV78" s="5">
        <f t="shared" si="64"/>
        <v>1</v>
      </c>
      <c r="AW78" s="5">
        <f t="shared" si="68"/>
        <v>1.0413926851582251</v>
      </c>
      <c r="AX78" s="5">
        <f t="shared" si="74"/>
        <v>1.0347621062592118</v>
      </c>
      <c r="AY78" s="5">
        <f t="shared" si="69"/>
        <v>1.0413926851582251</v>
      </c>
      <c r="AZ78" s="5">
        <f t="shared" si="52"/>
        <v>0.3129292189636898</v>
      </c>
    </row>
    <row r="79" spans="1:52" x14ac:dyDescent="0.25">
      <c r="A79" s="6" t="s">
        <v>63</v>
      </c>
      <c r="B79" s="5">
        <v>6</v>
      </c>
      <c r="C79" s="5" t="s">
        <v>59</v>
      </c>
      <c r="D79" s="5">
        <v>2</v>
      </c>
      <c r="E79" s="5">
        <v>13.9</v>
      </c>
      <c r="F79" s="5">
        <v>7.7</v>
      </c>
      <c r="G79" s="5">
        <v>24.08</v>
      </c>
      <c r="H79" s="5">
        <v>26.12</v>
      </c>
      <c r="I79" s="5">
        <v>0.56999999999999995</v>
      </c>
      <c r="J79" s="5">
        <v>1.73</v>
      </c>
      <c r="K79" s="5" t="s">
        <v>26</v>
      </c>
      <c r="L79" s="5" t="s">
        <v>26</v>
      </c>
      <c r="M79" s="5" t="s">
        <v>26</v>
      </c>
      <c r="N79" s="5" t="s">
        <v>26</v>
      </c>
      <c r="O79" s="5" t="s">
        <v>26</v>
      </c>
      <c r="P79" s="5">
        <v>65.976514873045105</v>
      </c>
      <c r="Q79" s="5">
        <v>82.204255615865506</v>
      </c>
      <c r="R79" s="5">
        <v>0.52631578947368396</v>
      </c>
      <c r="S79" s="5">
        <v>0.5</v>
      </c>
      <c r="T79" s="5">
        <v>13</v>
      </c>
      <c r="U79" s="5">
        <v>9.5</v>
      </c>
      <c r="V79" s="5">
        <v>10</v>
      </c>
      <c r="W79" s="5">
        <v>12</v>
      </c>
      <c r="X79" s="5">
        <v>10</v>
      </c>
      <c r="Y79" s="5">
        <v>13</v>
      </c>
      <c r="Z79" s="5">
        <v>10.8333333333333</v>
      </c>
      <c r="AA79" s="5">
        <v>11.6666666666667</v>
      </c>
      <c r="AB79" s="5">
        <v>0.95</v>
      </c>
      <c r="AC79" s="5">
        <f t="shared" si="59"/>
        <v>1.173186268412274</v>
      </c>
      <c r="AD79" s="5">
        <f t="shared" si="60"/>
        <v>0.93951925261861846</v>
      </c>
      <c r="AE79" s="5">
        <f t="shared" si="65"/>
        <v>1.3993275321586789</v>
      </c>
      <c r="AF79" s="5">
        <f t="shared" si="70"/>
        <v>1.4332896851950259</v>
      </c>
      <c r="AG79" s="5">
        <f t="shared" si="66"/>
        <v>0.19589965240923368</v>
      </c>
      <c r="AH79" s="5">
        <f t="shared" si="67"/>
        <v>0.43616264704075602</v>
      </c>
      <c r="AI79" s="5" t="s">
        <v>26</v>
      </c>
      <c r="AJ79" s="5" t="s">
        <v>26</v>
      </c>
      <c r="AK79" s="5" t="s">
        <v>26</v>
      </c>
      <c r="AL79" s="5" t="s">
        <v>26</v>
      </c>
      <c r="AM79" s="5" t="s">
        <v>26</v>
      </c>
      <c r="AN79" s="5">
        <f t="shared" si="71"/>
        <v>1.8259225452524603</v>
      </c>
      <c r="AO79" s="5">
        <f t="shared" si="72"/>
        <v>1.920145539550608</v>
      </c>
      <c r="AP79" s="5">
        <f t="shared" si="50"/>
        <v>0.18364439694612708</v>
      </c>
      <c r="AQ79" s="5">
        <f t="shared" si="49"/>
        <v>0.17609125905568124</v>
      </c>
      <c r="AR79" s="5">
        <f t="shared" si="57"/>
        <v>1.146128035678238</v>
      </c>
      <c r="AS79" s="5">
        <f t="shared" si="51"/>
        <v>1.0211892990699381</v>
      </c>
      <c r="AT79" s="5">
        <f t="shared" si="73"/>
        <v>1.0413926851582251</v>
      </c>
      <c r="AU79" s="5">
        <f t="shared" si="56"/>
        <v>1.1139433523068367</v>
      </c>
      <c r="AV79" s="5">
        <f t="shared" si="64"/>
        <v>1.0413926851582251</v>
      </c>
      <c r="AW79" s="5">
        <f t="shared" si="68"/>
        <v>1.146128035678238</v>
      </c>
      <c r="AX79" s="5">
        <f t="shared" si="74"/>
        <v>1.0731070983354305</v>
      </c>
      <c r="AY79" s="5">
        <f t="shared" si="69"/>
        <v>1.1026623418971488</v>
      </c>
      <c r="AZ79" s="5">
        <f t="shared" si="52"/>
        <v>0.29003461136251801</v>
      </c>
    </row>
    <row r="80" spans="1:52" x14ac:dyDescent="0.25">
      <c r="A80" s="6" t="s">
        <v>63</v>
      </c>
      <c r="B80" s="5">
        <v>6</v>
      </c>
      <c r="C80" s="5" t="s">
        <v>59</v>
      </c>
      <c r="D80" s="5">
        <v>2</v>
      </c>
      <c r="E80" s="5">
        <v>13.5</v>
      </c>
      <c r="F80" s="5">
        <v>7.77</v>
      </c>
      <c r="G80" s="5">
        <v>25.75</v>
      </c>
      <c r="H80" s="5">
        <v>27.54</v>
      </c>
      <c r="I80" s="5">
        <v>0.57999999999999996</v>
      </c>
      <c r="J80" s="5">
        <v>1.91</v>
      </c>
      <c r="K80" s="5" t="s">
        <v>26</v>
      </c>
      <c r="L80" s="5" t="s">
        <v>26</v>
      </c>
      <c r="M80" s="5" t="s">
        <v>26</v>
      </c>
      <c r="N80" s="5" t="s">
        <v>26</v>
      </c>
      <c r="O80" s="5" t="s">
        <v>26</v>
      </c>
      <c r="P80" s="5">
        <v>68.075678075695805</v>
      </c>
      <c r="Q80" s="5">
        <v>82.823011055650795</v>
      </c>
      <c r="R80" s="5">
        <v>0.52631578947368396</v>
      </c>
      <c r="S80" s="5">
        <v>0.45454545454545497</v>
      </c>
      <c r="T80" s="5">
        <v>11</v>
      </c>
      <c r="U80" s="5">
        <v>9.5</v>
      </c>
      <c r="V80" s="5">
        <v>13</v>
      </c>
      <c r="W80" s="5">
        <v>11</v>
      </c>
      <c r="X80" s="5">
        <v>11</v>
      </c>
      <c r="Y80" s="5">
        <v>11</v>
      </c>
      <c r="Z80" s="5">
        <v>11.1666666666667</v>
      </c>
      <c r="AA80" s="5">
        <v>11</v>
      </c>
      <c r="AB80" s="5">
        <v>0.86363636363636398</v>
      </c>
      <c r="AC80" s="5">
        <f t="shared" si="59"/>
        <v>1.1613680022349748</v>
      </c>
      <c r="AD80" s="5">
        <f t="shared" si="60"/>
        <v>0.94299959336604045</v>
      </c>
      <c r="AE80" s="5">
        <f t="shared" si="65"/>
        <v>1.4273237863572472</v>
      </c>
      <c r="AF80" s="5">
        <f t="shared" si="70"/>
        <v>1.4554539687786281</v>
      </c>
      <c r="AG80" s="5">
        <f t="shared" si="66"/>
        <v>0.19865708695442263</v>
      </c>
      <c r="AH80" s="5">
        <f t="shared" si="67"/>
        <v>0.46389298898590731</v>
      </c>
      <c r="AI80" s="5" t="s">
        <v>26</v>
      </c>
      <c r="AJ80" s="5" t="s">
        <v>26</v>
      </c>
      <c r="AK80" s="5" t="s">
        <v>26</v>
      </c>
      <c r="AL80" s="5" t="s">
        <v>26</v>
      </c>
      <c r="AM80" s="5" t="s">
        <v>26</v>
      </c>
      <c r="AN80" s="5">
        <f t="shared" si="71"/>
        <v>1.8393251568254307</v>
      </c>
      <c r="AO80" s="5">
        <f t="shared" si="72"/>
        <v>1.9233632573253907</v>
      </c>
      <c r="AP80" s="5">
        <f t="shared" si="50"/>
        <v>0.18364439694612708</v>
      </c>
      <c r="AQ80" s="5">
        <f t="shared" si="49"/>
        <v>0.16272729749769987</v>
      </c>
      <c r="AR80" s="5">
        <f t="shared" si="57"/>
        <v>1.0791812460476249</v>
      </c>
      <c r="AS80" s="5">
        <f t="shared" si="51"/>
        <v>1.0211892990699381</v>
      </c>
      <c r="AT80" s="5">
        <f t="shared" si="73"/>
        <v>1.146128035678238</v>
      </c>
      <c r="AU80" s="5">
        <f t="shared" si="56"/>
        <v>1.0791812460476249</v>
      </c>
      <c r="AV80" s="5">
        <f t="shared" si="64"/>
        <v>1.0791812460476249</v>
      </c>
      <c r="AW80" s="5">
        <f t="shared" si="68"/>
        <v>1.0791812460476249</v>
      </c>
      <c r="AX80" s="5">
        <f t="shared" si="74"/>
        <v>1.0851716097368134</v>
      </c>
      <c r="AY80" s="5">
        <f t="shared" si="69"/>
        <v>1.0791812460476249</v>
      </c>
      <c r="AZ80" s="5">
        <f t="shared" si="52"/>
        <v>0.27036117589752934</v>
      </c>
    </row>
    <row r="81" spans="1:52" x14ac:dyDescent="0.25">
      <c r="A81" s="6" t="s">
        <v>63</v>
      </c>
      <c r="B81" s="5">
        <v>6</v>
      </c>
      <c r="C81" s="5" t="s">
        <v>59</v>
      </c>
      <c r="D81" s="5">
        <v>2</v>
      </c>
      <c r="E81" s="5">
        <v>12.82</v>
      </c>
      <c r="F81" s="5">
        <v>8.59</v>
      </c>
      <c r="G81" s="5">
        <v>23.76</v>
      </c>
      <c r="H81" s="5">
        <v>27.65</v>
      </c>
      <c r="I81" s="5">
        <v>0.67</v>
      </c>
      <c r="J81" s="5">
        <v>1.85</v>
      </c>
      <c r="K81" s="5" t="s">
        <v>26</v>
      </c>
      <c r="L81" s="5" t="s">
        <v>26</v>
      </c>
      <c r="M81" s="5" t="s">
        <v>26</v>
      </c>
      <c r="N81" s="5" t="s">
        <v>26</v>
      </c>
      <c r="O81" s="5" t="s">
        <v>26</v>
      </c>
      <c r="P81" s="5">
        <v>59.075104783858201</v>
      </c>
      <c r="Q81" s="5">
        <v>93.353145559986302</v>
      </c>
      <c r="R81" s="5">
        <v>0.45454545454545497</v>
      </c>
      <c r="S81" s="5">
        <v>0.5</v>
      </c>
      <c r="T81" s="5">
        <v>12</v>
      </c>
      <c r="U81" s="5">
        <v>11</v>
      </c>
      <c r="V81" s="5">
        <v>16</v>
      </c>
      <c r="W81" s="5">
        <v>12</v>
      </c>
      <c r="X81" s="5">
        <v>10</v>
      </c>
      <c r="Y81" s="5">
        <v>12</v>
      </c>
      <c r="Z81" s="5">
        <v>13</v>
      </c>
      <c r="AA81" s="5">
        <v>11.3333333333333</v>
      </c>
      <c r="AB81" s="5">
        <v>1.1000000000000001</v>
      </c>
      <c r="AC81" s="5">
        <f t="shared" si="59"/>
        <v>1.1405080430381795</v>
      </c>
      <c r="AD81" s="5">
        <f t="shared" si="60"/>
        <v>0.9818186071706636</v>
      </c>
      <c r="AE81" s="5">
        <f t="shared" si="65"/>
        <v>1.3937506403480804</v>
      </c>
      <c r="AF81" s="5">
        <f t="shared" si="70"/>
        <v>1.4571246263034088</v>
      </c>
      <c r="AG81" s="5">
        <f t="shared" si="66"/>
        <v>0.22271647114758325</v>
      </c>
      <c r="AH81" s="5">
        <f t="shared" si="67"/>
        <v>0.45484486000851021</v>
      </c>
      <c r="AI81" s="5" t="s">
        <v>26</v>
      </c>
      <c r="AJ81" s="5" t="s">
        <v>26</v>
      </c>
      <c r="AK81" s="5" t="s">
        <v>26</v>
      </c>
      <c r="AL81" s="5" t="s">
        <v>26</v>
      </c>
      <c r="AM81" s="5" t="s">
        <v>26</v>
      </c>
      <c r="AN81" s="5">
        <f t="shared" si="71"/>
        <v>1.7786945369792539</v>
      </c>
      <c r="AO81" s="5">
        <f t="shared" si="72"/>
        <v>1.9747563833199504</v>
      </c>
      <c r="AP81" s="5">
        <f t="shared" si="50"/>
        <v>0.16272729749769987</v>
      </c>
      <c r="AQ81" s="5">
        <f t="shared" si="49"/>
        <v>0.17609125905568124</v>
      </c>
      <c r="AR81" s="5">
        <f t="shared" si="57"/>
        <v>1.1139433523068367</v>
      </c>
      <c r="AS81" s="5">
        <f t="shared" si="51"/>
        <v>1.0791812460476249</v>
      </c>
      <c r="AT81" s="5">
        <f t="shared" si="73"/>
        <v>1.2304489213782739</v>
      </c>
      <c r="AU81" s="5">
        <f t="shared" si="56"/>
        <v>1.1139433523068367</v>
      </c>
      <c r="AV81" s="5">
        <f t="shared" si="64"/>
        <v>1.0413926851582251</v>
      </c>
      <c r="AW81" s="5">
        <f t="shared" si="68"/>
        <v>1.1139433523068367</v>
      </c>
      <c r="AX81" s="5">
        <f t="shared" si="74"/>
        <v>1.146128035678238</v>
      </c>
      <c r="AY81" s="5">
        <f t="shared" si="69"/>
        <v>1.0910804693473315</v>
      </c>
      <c r="AZ81" s="5">
        <f t="shared" si="52"/>
        <v>0.3222192947339193</v>
      </c>
    </row>
    <row r="82" spans="1:52" x14ac:dyDescent="0.25">
      <c r="A82" s="6" t="s">
        <v>63</v>
      </c>
      <c r="B82" s="5">
        <v>6</v>
      </c>
      <c r="C82" s="5" t="s">
        <v>59</v>
      </c>
      <c r="D82" s="5">
        <v>2</v>
      </c>
      <c r="E82" s="5">
        <v>13.17</v>
      </c>
      <c r="F82" s="5">
        <v>7.05</v>
      </c>
      <c r="G82" s="5">
        <v>23</v>
      </c>
      <c r="H82" s="5">
        <v>26.02</v>
      </c>
      <c r="I82" s="5">
        <v>0.54</v>
      </c>
      <c r="J82" s="5">
        <v>1.75</v>
      </c>
      <c r="K82" s="5" t="s">
        <v>26</v>
      </c>
      <c r="L82" s="5" t="s">
        <v>26</v>
      </c>
      <c r="M82" s="5" t="s">
        <v>26</v>
      </c>
      <c r="N82" s="5" t="s">
        <v>26</v>
      </c>
      <c r="O82" s="5" t="s">
        <v>26</v>
      </c>
      <c r="P82" s="5">
        <v>62.025648285209499</v>
      </c>
      <c r="Q82" s="5">
        <v>87.596271254100202</v>
      </c>
      <c r="R82" s="5">
        <v>0.45454545454545497</v>
      </c>
      <c r="S82" s="5">
        <v>0.52631578947368396</v>
      </c>
      <c r="T82" s="5">
        <v>12</v>
      </c>
      <c r="U82" s="5">
        <v>11</v>
      </c>
      <c r="V82" s="5">
        <v>14</v>
      </c>
      <c r="W82" s="5">
        <v>11</v>
      </c>
      <c r="X82" s="5">
        <v>9.5</v>
      </c>
      <c r="Y82" s="5">
        <v>12</v>
      </c>
      <c r="Z82" s="5">
        <v>12.3333333333333</v>
      </c>
      <c r="AA82" s="5">
        <v>10.8333333333333</v>
      </c>
      <c r="AB82" s="5">
        <v>1.15789473684211</v>
      </c>
      <c r="AC82" s="5">
        <f t="shared" si="59"/>
        <v>1.1513698502474603</v>
      </c>
      <c r="AD82" s="5">
        <f t="shared" si="60"/>
        <v>0.90579588036786851</v>
      </c>
      <c r="AE82" s="5">
        <f t="shared" si="65"/>
        <v>1.3802112417116059</v>
      </c>
      <c r="AF82" s="5">
        <f t="shared" si="70"/>
        <v>1.4316853446860118</v>
      </c>
      <c r="AG82" s="5">
        <f t="shared" si="66"/>
        <v>0.18752072083646307</v>
      </c>
      <c r="AH82" s="5">
        <f t="shared" si="67"/>
        <v>0.43933269383026263</v>
      </c>
      <c r="AI82" s="5" t="s">
        <v>26</v>
      </c>
      <c r="AJ82" s="5" t="s">
        <v>26</v>
      </c>
      <c r="AK82" s="5" t="s">
        <v>26</v>
      </c>
      <c r="AL82" s="5" t="s">
        <v>26</v>
      </c>
      <c r="AM82" s="5" t="s">
        <v>26</v>
      </c>
      <c r="AN82" s="5">
        <f t="shared" si="71"/>
        <v>1.7995173215478675</v>
      </c>
      <c r="AO82" s="5">
        <f t="shared" si="72"/>
        <v>1.9474154441461313</v>
      </c>
      <c r="AP82" s="5">
        <f t="shared" si="50"/>
        <v>0.16272729749769987</v>
      </c>
      <c r="AQ82" s="5">
        <f t="shared" si="49"/>
        <v>0.18364439694612708</v>
      </c>
      <c r="AR82" s="5">
        <f t="shared" si="57"/>
        <v>1.1139433523068367</v>
      </c>
      <c r="AS82" s="5">
        <f t="shared" si="51"/>
        <v>1.0791812460476249</v>
      </c>
      <c r="AT82" s="5">
        <f t="shared" si="73"/>
        <v>1.1760912590556813</v>
      </c>
      <c r="AU82" s="5">
        <f t="shared" si="56"/>
        <v>1.0791812460476249</v>
      </c>
      <c r="AV82" s="5">
        <f t="shared" si="64"/>
        <v>1.0211892990699381</v>
      </c>
      <c r="AW82" s="5">
        <f t="shared" si="68"/>
        <v>1.1139433523068367</v>
      </c>
      <c r="AX82" s="5">
        <f t="shared" si="74"/>
        <v>1.1249387366082988</v>
      </c>
      <c r="AY82" s="5">
        <f t="shared" si="69"/>
        <v>1.0731070983354305</v>
      </c>
      <c r="AZ82" s="5">
        <f t="shared" si="52"/>
        <v>0.33403025576690742</v>
      </c>
    </row>
    <row r="83" spans="1:52" x14ac:dyDescent="0.25">
      <c r="A83" s="6" t="s">
        <v>63</v>
      </c>
      <c r="B83" s="5">
        <v>6</v>
      </c>
      <c r="C83" s="5" t="s">
        <v>59</v>
      </c>
      <c r="D83" s="5">
        <v>2</v>
      </c>
      <c r="E83" s="5">
        <v>11.26</v>
      </c>
      <c r="F83" s="5">
        <v>5.79</v>
      </c>
      <c r="G83" s="5">
        <v>18.73</v>
      </c>
      <c r="H83" s="5">
        <v>22.49</v>
      </c>
      <c r="I83" s="5">
        <v>0.51</v>
      </c>
      <c r="J83" s="5">
        <v>1.66</v>
      </c>
      <c r="K83" s="5" t="s">
        <v>26</v>
      </c>
      <c r="L83" s="5" t="s">
        <v>26</v>
      </c>
      <c r="M83" s="5" t="s">
        <v>26</v>
      </c>
      <c r="N83" s="5" t="s">
        <v>26</v>
      </c>
      <c r="O83" s="5" t="s">
        <v>26</v>
      </c>
      <c r="P83" s="5">
        <v>56.1965843701417</v>
      </c>
      <c r="Q83" s="5">
        <v>93.833394121649704</v>
      </c>
      <c r="R83" s="5">
        <v>0.41666666666666702</v>
      </c>
      <c r="S83" s="5">
        <v>0.41666666666666702</v>
      </c>
      <c r="T83" s="5">
        <v>13</v>
      </c>
      <c r="U83" s="5">
        <v>12</v>
      </c>
      <c r="V83" s="5">
        <v>15</v>
      </c>
      <c r="W83" s="5">
        <v>12</v>
      </c>
      <c r="X83" s="5">
        <v>12</v>
      </c>
      <c r="Y83" s="5">
        <v>13</v>
      </c>
      <c r="Z83" s="5">
        <v>13.3333333333333</v>
      </c>
      <c r="AA83" s="5">
        <v>12.3333333333333</v>
      </c>
      <c r="AB83" s="5">
        <v>1</v>
      </c>
      <c r="AC83" s="5">
        <f t="shared" si="59"/>
        <v>1.0884904701823963</v>
      </c>
      <c r="AD83" s="5">
        <f t="shared" si="60"/>
        <v>0.83186977428050168</v>
      </c>
      <c r="AE83" s="5">
        <f t="shared" si="65"/>
        <v>1.2951270852521912</v>
      </c>
      <c r="AF83" s="5">
        <f t="shared" si="70"/>
        <v>1.3708830167776058</v>
      </c>
      <c r="AG83" s="5">
        <f t="shared" si="66"/>
        <v>0.17897694729316943</v>
      </c>
      <c r="AH83" s="5">
        <f t="shared" si="67"/>
        <v>0.42488163663106698</v>
      </c>
      <c r="AI83" s="5" t="s">
        <v>26</v>
      </c>
      <c r="AJ83" s="5" t="s">
        <v>26</v>
      </c>
      <c r="AK83" s="5" t="s">
        <v>26</v>
      </c>
      <c r="AL83" s="5" t="s">
        <v>26</v>
      </c>
      <c r="AM83" s="5" t="s">
        <v>26</v>
      </c>
      <c r="AN83" s="5">
        <f t="shared" si="71"/>
        <v>1.7573700946410862</v>
      </c>
      <c r="AO83" s="5">
        <f t="shared" si="72"/>
        <v>1.9769612943947867</v>
      </c>
      <c r="AP83" s="5">
        <f t="shared" si="50"/>
        <v>0.15126767533064919</v>
      </c>
      <c r="AQ83" s="5">
        <f t="shared" si="49"/>
        <v>0.15126767533064919</v>
      </c>
      <c r="AR83" s="5">
        <f t="shared" si="57"/>
        <v>1.146128035678238</v>
      </c>
      <c r="AS83" s="5">
        <f t="shared" si="51"/>
        <v>1.1139433523068367</v>
      </c>
      <c r="AT83" s="5">
        <f t="shared" si="73"/>
        <v>1.2041199826559248</v>
      </c>
      <c r="AU83" s="5">
        <f t="shared" si="56"/>
        <v>1.1139433523068367</v>
      </c>
      <c r="AV83" s="5">
        <f t="shared" si="64"/>
        <v>1.1139433523068367</v>
      </c>
      <c r="AW83" s="5">
        <f t="shared" si="68"/>
        <v>1.146128035678238</v>
      </c>
      <c r="AX83" s="5">
        <f t="shared" si="74"/>
        <v>1.1563472008599232</v>
      </c>
      <c r="AY83" s="5">
        <f t="shared" si="69"/>
        <v>1.1249387366082988</v>
      </c>
      <c r="AZ83" s="5">
        <f t="shared" si="52"/>
        <v>0.3010299956639812</v>
      </c>
    </row>
    <row r="84" spans="1:52" x14ac:dyDescent="0.25">
      <c r="A84" s="6" t="s">
        <v>63</v>
      </c>
      <c r="B84" s="5">
        <v>6</v>
      </c>
      <c r="C84" s="5" t="s">
        <v>59</v>
      </c>
      <c r="D84" s="5">
        <v>2</v>
      </c>
      <c r="E84" s="5">
        <v>12.88</v>
      </c>
      <c r="F84" s="5">
        <v>5.25</v>
      </c>
      <c r="G84" s="5">
        <v>18.71</v>
      </c>
      <c r="H84" s="5">
        <v>23.06</v>
      </c>
      <c r="I84" s="5">
        <v>0.41</v>
      </c>
      <c r="J84" s="5">
        <v>1.45</v>
      </c>
      <c r="K84" s="5" t="s">
        <v>26</v>
      </c>
      <c r="L84" s="5" t="s">
        <v>26</v>
      </c>
      <c r="M84" s="5" t="s">
        <v>26</v>
      </c>
      <c r="N84" s="5" t="s">
        <v>26</v>
      </c>
      <c r="O84" s="5" t="s">
        <v>26</v>
      </c>
      <c r="P84" s="5">
        <v>54.186433860481699</v>
      </c>
      <c r="Q84" s="5">
        <v>91.879222061637194</v>
      </c>
      <c r="R84" s="5">
        <v>0.41666666666666702</v>
      </c>
      <c r="S84" s="5">
        <v>0.41666666666666702</v>
      </c>
      <c r="T84" s="5">
        <v>13</v>
      </c>
      <c r="U84" s="5">
        <v>12</v>
      </c>
      <c r="V84" s="5">
        <v>15</v>
      </c>
      <c r="W84" s="5">
        <v>13</v>
      </c>
      <c r="X84" s="5">
        <v>12</v>
      </c>
      <c r="Y84" s="5">
        <v>13</v>
      </c>
      <c r="Z84" s="5">
        <v>13.3333333333333</v>
      </c>
      <c r="AA84" s="5">
        <v>12.6666666666667</v>
      </c>
      <c r="AB84" s="5">
        <v>1</v>
      </c>
      <c r="AC84" s="5">
        <f t="shared" si="59"/>
        <v>1.1423894661188361</v>
      </c>
      <c r="AD84" s="5">
        <f t="shared" si="60"/>
        <v>0.79588001734407521</v>
      </c>
      <c r="AE84" s="5">
        <f t="shared" si="65"/>
        <v>1.2946866242794433</v>
      </c>
      <c r="AF84" s="5">
        <f t="shared" si="70"/>
        <v>1.381295623003826</v>
      </c>
      <c r="AG84" s="5">
        <f t="shared" si="66"/>
        <v>0.14921911265537988</v>
      </c>
      <c r="AH84" s="5">
        <f t="shared" si="67"/>
        <v>0.38916608436453248</v>
      </c>
      <c r="AI84" s="5" t="s">
        <v>26</v>
      </c>
      <c r="AJ84" s="5" t="s">
        <v>26</v>
      </c>
      <c r="AK84" s="5" t="s">
        <v>26</v>
      </c>
      <c r="AL84" s="5" t="s">
        <v>26</v>
      </c>
      <c r="AM84" s="5" t="s">
        <v>26</v>
      </c>
      <c r="AN84" s="5">
        <f t="shared" si="71"/>
        <v>1.7418323309242312</v>
      </c>
      <c r="AO84" s="5">
        <f t="shared" si="72"/>
        <v>1.9679185691793426</v>
      </c>
      <c r="AP84" s="5">
        <f t="shared" si="50"/>
        <v>0.15126767533064919</v>
      </c>
      <c r="AQ84" s="5">
        <f t="shared" si="49"/>
        <v>0.15126767533064919</v>
      </c>
      <c r="AR84" s="5">
        <f t="shared" si="57"/>
        <v>1.146128035678238</v>
      </c>
      <c r="AS84" s="5">
        <f t="shared" si="51"/>
        <v>1.1139433523068367</v>
      </c>
      <c r="AT84" s="5">
        <f t="shared" si="73"/>
        <v>1.2041199826559248</v>
      </c>
      <c r="AU84" s="5">
        <f t="shared" si="56"/>
        <v>1.146128035678238</v>
      </c>
      <c r="AV84" s="5">
        <f t="shared" si="64"/>
        <v>1.1139433523068367</v>
      </c>
      <c r="AW84" s="5">
        <f t="shared" si="68"/>
        <v>1.146128035678238</v>
      </c>
      <c r="AX84" s="5">
        <f t="shared" si="74"/>
        <v>1.1563472008599232</v>
      </c>
      <c r="AY84" s="5">
        <f t="shared" si="69"/>
        <v>1.1356626020000742</v>
      </c>
      <c r="AZ84" s="5">
        <f t="shared" si="52"/>
        <v>0.3010299956639812</v>
      </c>
    </row>
    <row r="85" spans="1:52" x14ac:dyDescent="0.25">
      <c r="A85" s="6" t="s">
        <v>63</v>
      </c>
      <c r="B85" s="5">
        <v>6</v>
      </c>
      <c r="C85" s="5" t="s">
        <v>59</v>
      </c>
      <c r="D85" s="5">
        <v>2</v>
      </c>
      <c r="E85" s="5">
        <v>16.899999999999999</v>
      </c>
      <c r="F85" s="5">
        <v>8.67</v>
      </c>
      <c r="G85" s="5">
        <v>37.630000000000003</v>
      </c>
      <c r="H85" s="5">
        <v>40.159999999999997</v>
      </c>
      <c r="I85" s="5">
        <v>0.51</v>
      </c>
      <c r="J85" s="5">
        <v>2.23</v>
      </c>
      <c r="K85" s="5" t="s">
        <v>26</v>
      </c>
      <c r="L85" s="5" t="s">
        <v>26</v>
      </c>
      <c r="M85" s="5" t="s">
        <v>26</v>
      </c>
      <c r="N85" s="5" t="s">
        <v>26</v>
      </c>
      <c r="O85" s="5" t="s">
        <v>26</v>
      </c>
      <c r="P85" s="5">
        <v>69.182223849498001</v>
      </c>
      <c r="Q85" s="5">
        <v>85.996456945256597</v>
      </c>
      <c r="R85" s="5">
        <v>0.5</v>
      </c>
      <c r="S85" s="5">
        <v>0.53763440860215095</v>
      </c>
      <c r="T85" s="5">
        <v>12</v>
      </c>
      <c r="U85" s="5">
        <v>10</v>
      </c>
      <c r="V85" s="5">
        <v>13</v>
      </c>
      <c r="W85" s="5">
        <v>12</v>
      </c>
      <c r="X85" s="5">
        <v>9.3000000000000007</v>
      </c>
      <c r="Y85" s="5">
        <v>14</v>
      </c>
      <c r="Z85" s="5">
        <v>11.6666666666667</v>
      </c>
      <c r="AA85" s="5">
        <v>11.766666666666699</v>
      </c>
      <c r="AB85" s="5">
        <v>1.0752688172042999</v>
      </c>
      <c r="AC85" s="5">
        <f t="shared" si="59"/>
        <v>1.2528530309798931</v>
      </c>
      <c r="AD85" s="5">
        <f t="shared" si="60"/>
        <v>0.98542647408300166</v>
      </c>
      <c r="AE85" s="5">
        <f t="shared" si="65"/>
        <v>1.5869247081448203</v>
      </c>
      <c r="AF85" s="5">
        <f t="shared" si="70"/>
        <v>1.6144753660903952</v>
      </c>
      <c r="AG85" s="5">
        <f t="shared" si="66"/>
        <v>0.17897694729316943</v>
      </c>
      <c r="AH85" s="5">
        <f t="shared" si="67"/>
        <v>0.50920252233110286</v>
      </c>
      <c r="AI85" s="5" t="s">
        <v>26</v>
      </c>
      <c r="AJ85" s="5" t="s">
        <v>26</v>
      </c>
      <c r="AK85" s="5" t="s">
        <v>26</v>
      </c>
      <c r="AL85" s="5" t="s">
        <v>26</v>
      </c>
      <c r="AM85" s="5" t="s">
        <v>26</v>
      </c>
      <c r="AN85" s="5">
        <f t="shared" si="71"/>
        <v>1.8462271254961409</v>
      </c>
      <c r="AO85" s="5">
        <f t="shared" si="72"/>
        <v>1.9395015657168118</v>
      </c>
      <c r="AP85" s="5">
        <f t="shared" si="50"/>
        <v>0.17609125905568124</v>
      </c>
      <c r="AQ85" s="5">
        <f t="shared" si="49"/>
        <v>0.18685308891112681</v>
      </c>
      <c r="AR85" s="5">
        <f t="shared" si="57"/>
        <v>1.1139433523068367</v>
      </c>
      <c r="AS85" s="5">
        <f t="shared" si="51"/>
        <v>1.0413926851582251</v>
      </c>
      <c r="AT85" s="5">
        <f t="shared" si="73"/>
        <v>1.146128035678238</v>
      </c>
      <c r="AU85" s="5">
        <f t="shared" si="56"/>
        <v>1.1139433523068367</v>
      </c>
      <c r="AV85" s="5">
        <f t="shared" si="64"/>
        <v>1.0128372247051722</v>
      </c>
      <c r="AW85" s="5">
        <f t="shared" si="68"/>
        <v>1.1760912590556813</v>
      </c>
      <c r="AX85" s="5">
        <f t="shared" si="74"/>
        <v>1.1026623418971488</v>
      </c>
      <c r="AY85" s="5">
        <f t="shared" si="69"/>
        <v>1.1060775192489614</v>
      </c>
      <c r="AZ85" s="5">
        <f t="shared" si="52"/>
        <v>0.31707436045383847</v>
      </c>
    </row>
    <row r="86" spans="1:52" x14ac:dyDescent="0.25">
      <c r="A86" s="6" t="s">
        <v>63</v>
      </c>
      <c r="B86" s="5">
        <v>6</v>
      </c>
      <c r="C86" s="5" t="s">
        <v>59</v>
      </c>
      <c r="D86" s="5">
        <v>2</v>
      </c>
      <c r="E86" s="5">
        <v>17.100000000000001</v>
      </c>
      <c r="F86" s="5">
        <v>8.81</v>
      </c>
      <c r="G86" s="5">
        <v>35.01</v>
      </c>
      <c r="H86" s="5">
        <v>41.03</v>
      </c>
      <c r="I86" s="5">
        <v>0.52</v>
      </c>
      <c r="J86" s="5">
        <v>2.0499999999999998</v>
      </c>
      <c r="K86" s="5" t="s">
        <v>26</v>
      </c>
      <c r="L86" s="5" t="s">
        <v>26</v>
      </c>
      <c r="M86" s="5" t="s">
        <v>26</v>
      </c>
      <c r="N86" s="5" t="s">
        <v>26</v>
      </c>
      <c r="O86" s="5" t="s">
        <v>26</v>
      </c>
      <c r="P86" s="5">
        <v>57.682912926274</v>
      </c>
      <c r="Q86" s="5">
        <v>97.937813397558898</v>
      </c>
      <c r="R86" s="5">
        <v>0.41666666666666702</v>
      </c>
      <c r="S86" s="5">
        <v>0.5</v>
      </c>
      <c r="T86" s="5">
        <v>12</v>
      </c>
      <c r="U86" s="5">
        <v>12</v>
      </c>
      <c r="V86" s="5">
        <v>14</v>
      </c>
      <c r="W86" s="5">
        <v>12</v>
      </c>
      <c r="X86" s="5">
        <v>10</v>
      </c>
      <c r="Y86" s="5">
        <v>13</v>
      </c>
      <c r="Z86" s="5">
        <v>12.6666666666667</v>
      </c>
      <c r="AA86" s="5">
        <v>11.6666666666667</v>
      </c>
      <c r="AB86" s="5">
        <v>1.2</v>
      </c>
      <c r="AC86" s="5">
        <f t="shared" si="59"/>
        <v>1.2576785748691846</v>
      </c>
      <c r="AD86" s="5">
        <f t="shared" si="60"/>
        <v>0.99166900737994856</v>
      </c>
      <c r="AE86" s="5">
        <f t="shared" si="65"/>
        <v>1.5564231213712854</v>
      </c>
      <c r="AF86" s="5">
        <f t="shared" si="70"/>
        <v>1.623559390005437</v>
      </c>
      <c r="AG86" s="5">
        <f t="shared" si="66"/>
        <v>0.18184358794477254</v>
      </c>
      <c r="AH86" s="5">
        <f t="shared" si="67"/>
        <v>0.48429983934678583</v>
      </c>
      <c r="AI86" s="5" t="s">
        <v>26</v>
      </c>
      <c r="AJ86" s="5" t="s">
        <v>26</v>
      </c>
      <c r="AK86" s="5" t="s">
        <v>26</v>
      </c>
      <c r="AL86" s="5" t="s">
        <v>26</v>
      </c>
      <c r="AM86" s="5" t="s">
        <v>26</v>
      </c>
      <c r="AN86" s="5">
        <f t="shared" si="71"/>
        <v>1.7685116633922486</v>
      </c>
      <c r="AO86" s="5">
        <f t="shared" si="72"/>
        <v>1.9953623078892098</v>
      </c>
      <c r="AP86" s="5">
        <f t="shared" si="50"/>
        <v>0.15126767533064919</v>
      </c>
      <c r="AQ86" s="5">
        <f t="shared" si="49"/>
        <v>0.17609125905568124</v>
      </c>
      <c r="AR86" s="5">
        <f t="shared" si="57"/>
        <v>1.1139433523068367</v>
      </c>
      <c r="AS86" s="5">
        <f t="shared" si="51"/>
        <v>1.1139433523068367</v>
      </c>
      <c r="AT86" s="5">
        <f t="shared" si="73"/>
        <v>1.1760912590556813</v>
      </c>
      <c r="AU86" s="5">
        <f t="shared" si="56"/>
        <v>1.1139433523068367</v>
      </c>
      <c r="AV86" s="5">
        <f t="shared" si="64"/>
        <v>1.0413926851582251</v>
      </c>
      <c r="AW86" s="5">
        <f t="shared" si="68"/>
        <v>1.146128035678238</v>
      </c>
      <c r="AX86" s="5">
        <f t="shared" si="74"/>
        <v>1.1356626020000742</v>
      </c>
      <c r="AY86" s="5">
        <f t="shared" si="69"/>
        <v>1.1026623418971488</v>
      </c>
      <c r="AZ86" s="5">
        <f t="shared" si="52"/>
        <v>0.34242268082220628</v>
      </c>
    </row>
    <row r="87" spans="1:52" x14ac:dyDescent="0.25">
      <c r="A87" s="6" t="s">
        <v>64</v>
      </c>
      <c r="B87" s="5">
        <v>7</v>
      </c>
      <c r="C87" s="5" t="s">
        <v>59</v>
      </c>
      <c r="D87" s="5">
        <v>2</v>
      </c>
      <c r="E87" s="5">
        <v>17.98</v>
      </c>
      <c r="F87" s="5">
        <v>11.29</v>
      </c>
      <c r="G87" s="5">
        <v>36.369999999999997</v>
      </c>
      <c r="H87" s="5">
        <v>37.770000000000003</v>
      </c>
      <c r="I87" s="5">
        <v>0.62791991101223599</v>
      </c>
      <c r="J87" s="5">
        <v>2.02280311457175</v>
      </c>
      <c r="K87" s="5">
        <v>13.37</v>
      </c>
      <c r="L87" s="5">
        <v>7.24</v>
      </c>
      <c r="M87" s="5">
        <v>0.54151084517576697</v>
      </c>
      <c r="N87" s="5">
        <v>100</v>
      </c>
      <c r="O87" s="5" t="s">
        <v>26</v>
      </c>
      <c r="P87" s="5">
        <v>71.6729407314307</v>
      </c>
      <c r="Q87" s="5">
        <v>80.338974972004607</v>
      </c>
      <c r="R87" s="5">
        <v>0.38461538461538503</v>
      </c>
      <c r="S87" s="5">
        <v>0.33333333333333298</v>
      </c>
      <c r="T87" s="5">
        <v>14.5</v>
      </c>
      <c r="U87" s="5">
        <v>13</v>
      </c>
      <c r="V87" s="5">
        <v>15</v>
      </c>
      <c r="W87" s="5">
        <v>12.5</v>
      </c>
      <c r="X87" s="5">
        <v>15</v>
      </c>
      <c r="Y87" s="5" t="s">
        <v>26</v>
      </c>
      <c r="Z87" s="5">
        <v>14.1666666666667</v>
      </c>
      <c r="AA87" s="5" t="s">
        <v>26</v>
      </c>
      <c r="AB87" s="5">
        <v>0.86666666666666703</v>
      </c>
      <c r="AC87" s="5">
        <f t="shared" si="59"/>
        <v>1.2782962080912739</v>
      </c>
      <c r="AD87" s="5">
        <f t="shared" si="60"/>
        <v>1.0895518828864541</v>
      </c>
      <c r="AE87" s="5">
        <f t="shared" si="65"/>
        <v>1.5725230978496376</v>
      </c>
      <c r="AF87" s="5">
        <f t="shared" si="70"/>
        <v>1.5884958010072101</v>
      </c>
      <c r="AG87" s="5">
        <f t="shared" si="66"/>
        <v>0.21163303503658204</v>
      </c>
      <c r="AH87" s="5">
        <f t="shared" si="67"/>
        <v>0.48040986102510391</v>
      </c>
      <c r="AI87" s="5">
        <f>LOG(K87+1)</f>
        <v>1.1574567681342256</v>
      </c>
      <c r="AJ87" s="5">
        <f>LOG(L87+1)</f>
        <v>0.91592721169711577</v>
      </c>
      <c r="AK87" s="5">
        <f>LOG(M87+1)</f>
        <v>0.18794658451722857</v>
      </c>
      <c r="AL87" s="5">
        <f>LOG(N87+1)</f>
        <v>2.0043213737826426</v>
      </c>
      <c r="AM87" s="5" t="s">
        <v>26</v>
      </c>
      <c r="AN87" s="5">
        <f t="shared" si="71"/>
        <v>1.8613727343998485</v>
      </c>
      <c r="AO87" s="5">
        <f t="shared" si="72"/>
        <v>1.9102986951547853</v>
      </c>
      <c r="AP87" s="5">
        <f t="shared" si="50"/>
        <v>0.14132915279646943</v>
      </c>
      <c r="AQ87" s="5">
        <f t="shared" si="49"/>
        <v>0.12493873660829986</v>
      </c>
      <c r="AR87" s="5">
        <f t="shared" si="57"/>
        <v>1.1903316981702914</v>
      </c>
      <c r="AS87" s="5">
        <f t="shared" si="51"/>
        <v>1.146128035678238</v>
      </c>
      <c r="AT87" s="5">
        <f t="shared" si="73"/>
        <v>1.2041199826559248</v>
      </c>
      <c r="AU87" s="5">
        <f t="shared" si="56"/>
        <v>1.1303337684950061</v>
      </c>
      <c r="AV87" s="5">
        <f t="shared" si="64"/>
        <v>1.2041199826559248</v>
      </c>
      <c r="AW87" s="5" t="s">
        <v>26</v>
      </c>
      <c r="AX87" s="5">
        <f t="shared" si="74"/>
        <v>1.1808901419374509</v>
      </c>
      <c r="AY87" s="5" t="s">
        <v>26</v>
      </c>
      <c r="AZ87" s="5">
        <f t="shared" si="52"/>
        <v>0.27106677228653808</v>
      </c>
    </row>
    <row r="88" spans="1:52" x14ac:dyDescent="0.25">
      <c r="A88" s="6" t="s">
        <v>64</v>
      </c>
      <c r="B88" s="5">
        <v>7</v>
      </c>
      <c r="C88" s="5" t="s">
        <v>59</v>
      </c>
      <c r="D88" s="5">
        <v>2</v>
      </c>
      <c r="E88" s="5" t="s">
        <v>26</v>
      </c>
      <c r="F88" s="5" t="s">
        <v>26</v>
      </c>
      <c r="G88" s="5" t="s">
        <v>26</v>
      </c>
      <c r="H88" s="5" t="s">
        <v>26</v>
      </c>
      <c r="I88" s="5" t="s">
        <v>26</v>
      </c>
      <c r="J88" s="5" t="s">
        <v>26</v>
      </c>
      <c r="K88" s="5" t="s">
        <v>26</v>
      </c>
      <c r="L88" s="5" t="s">
        <v>26</v>
      </c>
      <c r="M88" s="5" t="s">
        <v>26</v>
      </c>
      <c r="N88" s="5" t="s">
        <v>26</v>
      </c>
      <c r="O88" s="5" t="s">
        <v>26</v>
      </c>
      <c r="P88" s="5" t="s">
        <v>26</v>
      </c>
      <c r="Q88" s="5" t="s">
        <v>26</v>
      </c>
      <c r="R88" s="5" t="s">
        <v>26</v>
      </c>
      <c r="S88" s="5" t="s">
        <v>26</v>
      </c>
      <c r="T88" s="5">
        <v>16</v>
      </c>
      <c r="U88" s="5">
        <v>13</v>
      </c>
      <c r="V88" s="5" t="s">
        <v>26</v>
      </c>
      <c r="W88" s="5">
        <v>14</v>
      </c>
      <c r="X88" s="5">
        <v>12</v>
      </c>
      <c r="Y88" s="5" t="s">
        <v>26</v>
      </c>
      <c r="Z88" s="5" t="s">
        <v>26</v>
      </c>
      <c r="AA88" s="5" t="s">
        <v>26</v>
      </c>
      <c r="AB88" s="5">
        <v>1.0833333333333299</v>
      </c>
      <c r="AC88" s="5" t="s">
        <v>26</v>
      </c>
      <c r="AD88" s="5" t="s">
        <v>26</v>
      </c>
      <c r="AE88" s="5" t="s">
        <v>26</v>
      </c>
      <c r="AF88" s="5" t="s">
        <v>26</v>
      </c>
      <c r="AG88" s="5" t="s">
        <v>26</v>
      </c>
      <c r="AH88" s="5" t="s">
        <v>26</v>
      </c>
      <c r="AI88" s="5" t="s">
        <v>26</v>
      </c>
      <c r="AJ88" s="5" t="s">
        <v>26</v>
      </c>
      <c r="AK88" s="5" t="s">
        <v>26</v>
      </c>
      <c r="AL88" s="5" t="s">
        <v>26</v>
      </c>
      <c r="AN88" s="5" t="s">
        <v>26</v>
      </c>
      <c r="AO88" s="5" t="s">
        <v>26</v>
      </c>
      <c r="AP88" s="5" t="s">
        <v>26</v>
      </c>
      <c r="AQ88" s="5" t="s">
        <v>26</v>
      </c>
      <c r="AR88" s="5">
        <f t="shared" si="57"/>
        <v>1.2304489213782739</v>
      </c>
      <c r="AS88" s="5">
        <f t="shared" si="51"/>
        <v>1.146128035678238</v>
      </c>
      <c r="AT88" s="5" t="s">
        <v>26</v>
      </c>
      <c r="AU88" s="5">
        <f t="shared" si="56"/>
        <v>1.1760912590556813</v>
      </c>
      <c r="AV88" s="5">
        <f t="shared" si="64"/>
        <v>1.1139433523068367</v>
      </c>
      <c r="AW88" s="5" t="s">
        <v>26</v>
      </c>
      <c r="AX88" s="5" t="s">
        <v>26</v>
      </c>
      <c r="AY88" s="5" t="s">
        <v>26</v>
      </c>
      <c r="AZ88" s="5">
        <f t="shared" si="52"/>
        <v>0.31875876262441205</v>
      </c>
    </row>
    <row r="89" spans="1:52" x14ac:dyDescent="0.25">
      <c r="A89" s="6" t="s">
        <v>64</v>
      </c>
      <c r="B89" s="5">
        <v>7</v>
      </c>
      <c r="C89" s="5" t="s">
        <v>59</v>
      </c>
      <c r="D89" s="5">
        <v>2</v>
      </c>
      <c r="E89" s="5">
        <v>14.63</v>
      </c>
      <c r="F89" s="5">
        <v>4.45</v>
      </c>
      <c r="G89" s="5">
        <v>18.41</v>
      </c>
      <c r="H89" s="5">
        <v>23.67</v>
      </c>
      <c r="I89" s="5">
        <v>0.30416951469582998</v>
      </c>
      <c r="J89" s="5">
        <v>1.2583732057416299</v>
      </c>
      <c r="K89" s="5">
        <v>10.94</v>
      </c>
      <c r="L89" s="5">
        <v>4.7699999999999996</v>
      </c>
      <c r="M89" s="5">
        <v>0.43601462522851903</v>
      </c>
      <c r="N89" s="5">
        <v>100</v>
      </c>
      <c r="O89" s="5" t="s">
        <v>26</v>
      </c>
      <c r="P89" s="5">
        <v>51.051041569207598</v>
      </c>
      <c r="Q89" s="5">
        <v>90.776895576586298</v>
      </c>
      <c r="R89" s="5">
        <v>0.37037037037037002</v>
      </c>
      <c r="S89" s="5">
        <v>0.4</v>
      </c>
      <c r="T89" s="5">
        <v>17</v>
      </c>
      <c r="U89" s="5">
        <v>13.5</v>
      </c>
      <c r="V89" s="5">
        <v>15</v>
      </c>
      <c r="W89" s="5">
        <v>16.66</v>
      </c>
      <c r="X89" s="5">
        <v>12.5</v>
      </c>
      <c r="Y89" s="5" t="s">
        <v>26</v>
      </c>
      <c r="Z89" s="5">
        <v>15.1666666666667</v>
      </c>
      <c r="AA89" s="5" t="s">
        <v>26</v>
      </c>
      <c r="AB89" s="5">
        <v>1.08</v>
      </c>
      <c r="AC89" s="5">
        <f t="shared" ref="AC89:AL89" si="75">LOG(E89+1)</f>
        <v>1.1939589780191868</v>
      </c>
      <c r="AD89" s="5">
        <f t="shared" si="75"/>
        <v>0.73639650227664244</v>
      </c>
      <c r="AE89" s="5">
        <f t="shared" si="75"/>
        <v>1.2880255353883627</v>
      </c>
      <c r="AF89" s="5">
        <f t="shared" si="75"/>
        <v>1.3921691494897361</v>
      </c>
      <c r="AG89" s="5">
        <f t="shared" si="75"/>
        <v>0.11533404424276528</v>
      </c>
      <c r="AH89" s="5">
        <f t="shared" si="75"/>
        <v>0.35379571252303432</v>
      </c>
      <c r="AI89" s="5">
        <f t="shared" si="75"/>
        <v>1.0770043267933502</v>
      </c>
      <c r="AJ89" s="5">
        <f t="shared" si="75"/>
        <v>0.76117581315573135</v>
      </c>
      <c r="AK89" s="5">
        <f t="shared" si="75"/>
        <v>0.15715886304256133</v>
      </c>
      <c r="AL89" s="5">
        <f t="shared" si="75"/>
        <v>2.0043213737826426</v>
      </c>
      <c r="AM89" s="5" t="s">
        <v>26</v>
      </c>
      <c r="AN89" s="5">
        <f>LOG(P89+1)</f>
        <v>1.7164294243985914</v>
      </c>
      <c r="AO89" s="5">
        <f>LOG(Q89+1)</f>
        <v>1.9627333632653705</v>
      </c>
      <c r="AP89" s="5">
        <f>LOG(R89+1)</f>
        <v>0.13683795990800757</v>
      </c>
      <c r="AQ89" s="5">
        <f>LOG(S89+1)</f>
        <v>0.14612803567823801</v>
      </c>
      <c r="AR89" s="5">
        <f t="shared" si="57"/>
        <v>1.255272505103306</v>
      </c>
      <c r="AS89" s="5">
        <f t="shared" si="51"/>
        <v>1.1613680022349748</v>
      </c>
      <c r="AT89" s="5">
        <f>LOG(V89+1)</f>
        <v>1.2041199826559248</v>
      </c>
      <c r="AU89" s="5">
        <f t="shared" si="56"/>
        <v>1.2469906992415498</v>
      </c>
      <c r="AV89" s="5">
        <f t="shared" si="64"/>
        <v>1.1303337684950061</v>
      </c>
      <c r="AW89" s="5" t="s">
        <v>26</v>
      </c>
      <c r="AX89" s="5">
        <f>LOG(Z89+1)</f>
        <v>1.208620483882602</v>
      </c>
      <c r="AY89" s="5" t="s">
        <v>26</v>
      </c>
      <c r="AZ89" s="5">
        <f t="shared" si="52"/>
        <v>0.31806333496276157</v>
      </c>
    </row>
    <row r="90" spans="1:52" x14ac:dyDescent="0.25">
      <c r="A90" s="6" t="s">
        <v>64</v>
      </c>
      <c r="B90" s="5">
        <v>7</v>
      </c>
      <c r="C90" s="5" t="s">
        <v>59</v>
      </c>
      <c r="D90" s="5">
        <v>2</v>
      </c>
      <c r="E90" s="5">
        <v>14.11</v>
      </c>
      <c r="F90" s="5">
        <v>6.85</v>
      </c>
      <c r="G90" s="5" t="s">
        <v>65</v>
      </c>
      <c r="H90" s="5" t="s">
        <v>66</v>
      </c>
      <c r="I90" s="5">
        <v>0.48547129695251601</v>
      </c>
      <c r="J90" s="5" t="s">
        <v>26</v>
      </c>
      <c r="K90" s="5" t="s">
        <v>26</v>
      </c>
      <c r="L90" s="5" t="s">
        <v>26</v>
      </c>
      <c r="M90" s="5" t="s">
        <v>26</v>
      </c>
      <c r="N90" s="5" t="s">
        <v>26</v>
      </c>
      <c r="O90" s="5" t="s">
        <v>26</v>
      </c>
      <c r="P90" s="5" t="s">
        <v>26</v>
      </c>
      <c r="Q90" s="5" t="s">
        <v>26</v>
      </c>
      <c r="R90" s="5" t="s">
        <v>26</v>
      </c>
      <c r="S90" s="5" t="s">
        <v>26</v>
      </c>
      <c r="T90" s="5">
        <v>12.5</v>
      </c>
      <c r="U90" s="5">
        <v>13.33</v>
      </c>
      <c r="V90" s="5" t="s">
        <v>26</v>
      </c>
      <c r="W90" s="5" t="s">
        <v>26</v>
      </c>
      <c r="X90" s="5">
        <v>13.75</v>
      </c>
      <c r="Y90" s="5">
        <v>20</v>
      </c>
      <c r="Z90" s="5" t="s">
        <v>26</v>
      </c>
      <c r="AA90" s="5" t="s">
        <v>26</v>
      </c>
      <c r="AB90" s="5">
        <v>0.96945454545454501</v>
      </c>
      <c r="AC90" s="5">
        <f>LOG(E90+1)</f>
        <v>1.1792644643390253</v>
      </c>
      <c r="AD90" s="5">
        <f>LOG(F90+1)</f>
        <v>0.89486965674525254</v>
      </c>
      <c r="AE90" s="5" t="s">
        <v>26</v>
      </c>
      <c r="AF90" s="5" t="s">
        <v>26</v>
      </c>
      <c r="AG90" s="5">
        <f>LOG(I90+1)</f>
        <v>0.17186426455734119</v>
      </c>
      <c r="AH90" s="5" t="s">
        <v>26</v>
      </c>
      <c r="AI90" s="5" t="s">
        <v>26</v>
      </c>
      <c r="AJ90" s="5" t="s">
        <v>26</v>
      </c>
      <c r="AK90" s="5" t="s">
        <v>26</v>
      </c>
      <c r="AL90" s="5" t="s">
        <v>26</v>
      </c>
      <c r="AM90" s="5" t="s">
        <v>26</v>
      </c>
      <c r="AN90" s="5" t="s">
        <v>26</v>
      </c>
      <c r="AO90" s="5" t="s">
        <v>26</v>
      </c>
      <c r="AP90" s="5" t="s">
        <v>26</v>
      </c>
      <c r="AQ90" s="5" t="s">
        <v>26</v>
      </c>
      <c r="AR90" s="5">
        <f t="shared" si="57"/>
        <v>1.1303337684950061</v>
      </c>
      <c r="AS90" s="5">
        <f t="shared" si="51"/>
        <v>1.1562461903973444</v>
      </c>
      <c r="AT90" s="5" t="s">
        <v>26</v>
      </c>
      <c r="AU90" s="5" t="s">
        <v>26</v>
      </c>
      <c r="AV90" s="5">
        <f t="shared" si="64"/>
        <v>1.1687920203141817</v>
      </c>
      <c r="AW90" s="5">
        <f>LOG(Y90+1)</f>
        <v>1.3222192947339193</v>
      </c>
      <c r="AX90" s="5" t="s">
        <v>26</v>
      </c>
      <c r="AY90" s="5" t="s">
        <v>26</v>
      </c>
      <c r="AZ90" s="5">
        <f t="shared" si="52"/>
        <v>0.29434596184682515</v>
      </c>
    </row>
    <row r="91" spans="1:52" x14ac:dyDescent="0.25">
      <c r="A91" s="6" t="s">
        <v>64</v>
      </c>
      <c r="B91" s="5">
        <v>7</v>
      </c>
      <c r="C91" s="5" t="s">
        <v>59</v>
      </c>
      <c r="D91" s="5">
        <v>2</v>
      </c>
      <c r="E91" s="5">
        <v>13.11</v>
      </c>
      <c r="F91" s="5">
        <v>5.7</v>
      </c>
      <c r="G91" s="5" t="s">
        <v>26</v>
      </c>
      <c r="H91" s="5" t="s">
        <v>26</v>
      </c>
      <c r="I91" s="5">
        <v>0.434782608695652</v>
      </c>
      <c r="J91" s="5" t="s">
        <v>26</v>
      </c>
      <c r="K91" s="5" t="s">
        <v>26</v>
      </c>
      <c r="L91" s="5" t="s">
        <v>26</v>
      </c>
      <c r="M91" s="5" t="s">
        <v>26</v>
      </c>
      <c r="N91" s="5" t="s">
        <v>26</v>
      </c>
      <c r="O91" s="5" t="s">
        <v>26</v>
      </c>
      <c r="P91" s="5" t="s">
        <v>26</v>
      </c>
      <c r="Q91" s="5" t="s">
        <v>26</v>
      </c>
      <c r="R91" s="5" t="s">
        <v>26</v>
      </c>
      <c r="S91" s="5" t="s">
        <v>26</v>
      </c>
      <c r="T91" s="5">
        <v>15</v>
      </c>
      <c r="U91" s="5">
        <v>13</v>
      </c>
      <c r="V91" s="5" t="s">
        <v>26</v>
      </c>
      <c r="W91" s="5">
        <v>15</v>
      </c>
      <c r="X91" s="5">
        <v>14</v>
      </c>
      <c r="Y91" s="5" t="s">
        <v>26</v>
      </c>
      <c r="Z91" s="5" t="s">
        <v>26</v>
      </c>
      <c r="AA91" s="5" t="s">
        <v>26</v>
      </c>
      <c r="AB91" s="5">
        <v>0.92857142857142905</v>
      </c>
      <c r="AC91" s="5">
        <f>LOG(E91+1)</f>
        <v>1.1495270137543478</v>
      </c>
      <c r="AD91" s="5">
        <f>LOG(F91+1)</f>
        <v>0.82607480270082645</v>
      </c>
      <c r="AE91" s="5" t="s">
        <v>26</v>
      </c>
      <c r="AF91" s="5" t="s">
        <v>26</v>
      </c>
      <c r="AG91" s="5">
        <f>LOG(I91+1)</f>
        <v>0.15678610386029451</v>
      </c>
      <c r="AH91" s="5" t="s">
        <v>26</v>
      </c>
      <c r="AI91" s="5" t="s">
        <v>26</v>
      </c>
      <c r="AJ91" s="5" t="s">
        <v>26</v>
      </c>
      <c r="AK91" s="5" t="s">
        <v>26</v>
      </c>
      <c r="AL91" s="5" t="s">
        <v>26</v>
      </c>
      <c r="AM91" s="5" t="s">
        <v>26</v>
      </c>
      <c r="AN91" s="5" t="s">
        <v>26</v>
      </c>
      <c r="AO91" s="5" t="s">
        <v>26</v>
      </c>
      <c r="AP91" s="5" t="s">
        <v>26</v>
      </c>
      <c r="AQ91" s="5" t="s">
        <v>26</v>
      </c>
      <c r="AR91" s="5">
        <f t="shared" si="57"/>
        <v>1.2041199826559248</v>
      </c>
      <c r="AS91" s="5">
        <f t="shared" si="51"/>
        <v>1.146128035678238</v>
      </c>
      <c r="AT91" s="5" t="s">
        <v>26</v>
      </c>
      <c r="AU91" s="5">
        <f>LOG(W91+1)</f>
        <v>1.2041199826559248</v>
      </c>
      <c r="AV91" s="5">
        <f t="shared" si="64"/>
        <v>1.1760912590556813</v>
      </c>
      <c r="AW91" s="5" t="s">
        <v>26</v>
      </c>
      <c r="AX91" s="5" t="s">
        <v>26</v>
      </c>
      <c r="AY91" s="5" t="s">
        <v>26</v>
      </c>
      <c r="AZ91" s="5">
        <f t="shared" si="52"/>
        <v>0.28523572848074941</v>
      </c>
    </row>
    <row r="92" spans="1:52" x14ac:dyDescent="0.25">
      <c r="A92" s="6" t="s">
        <v>64</v>
      </c>
      <c r="B92" s="5">
        <v>7</v>
      </c>
      <c r="C92" s="5" t="s">
        <v>59</v>
      </c>
      <c r="D92" s="5">
        <v>2</v>
      </c>
      <c r="E92" s="5" t="s">
        <v>26</v>
      </c>
      <c r="F92" s="5" t="s">
        <v>26</v>
      </c>
      <c r="G92" s="5" t="s">
        <v>26</v>
      </c>
      <c r="H92" s="5" t="s">
        <v>26</v>
      </c>
      <c r="I92" s="5" t="s">
        <v>26</v>
      </c>
      <c r="J92" s="5" t="s">
        <v>26</v>
      </c>
      <c r="K92" s="5" t="s">
        <v>26</v>
      </c>
      <c r="L92" s="5" t="s">
        <v>26</v>
      </c>
      <c r="M92" s="5" t="s">
        <v>26</v>
      </c>
      <c r="N92" s="5" t="s">
        <v>26</v>
      </c>
      <c r="O92" s="5" t="s">
        <v>26</v>
      </c>
      <c r="P92" s="5" t="s">
        <v>26</v>
      </c>
      <c r="Q92" s="5" t="s">
        <v>26</v>
      </c>
      <c r="R92" s="5" t="s">
        <v>26</v>
      </c>
      <c r="S92" s="5" t="s">
        <v>26</v>
      </c>
      <c r="T92" s="5">
        <v>13.75</v>
      </c>
      <c r="U92" s="5">
        <v>14.16</v>
      </c>
      <c r="V92" s="5" t="s">
        <v>26</v>
      </c>
      <c r="W92" s="5">
        <v>16.25</v>
      </c>
      <c r="X92" s="5">
        <v>12.5</v>
      </c>
      <c r="Y92" s="5" t="s">
        <v>26</v>
      </c>
      <c r="Z92" s="5" t="s">
        <v>26</v>
      </c>
      <c r="AA92" s="5" t="s">
        <v>26</v>
      </c>
      <c r="AB92" s="5">
        <v>1.1328</v>
      </c>
      <c r="AC92" s="5" t="s">
        <v>26</v>
      </c>
      <c r="AD92" s="5" t="s">
        <v>26</v>
      </c>
      <c r="AE92" s="5" t="s">
        <v>26</v>
      </c>
      <c r="AF92" s="5" t="s">
        <v>26</v>
      </c>
      <c r="AG92" s="5" t="s">
        <v>26</v>
      </c>
      <c r="AH92" s="5" t="s">
        <v>26</v>
      </c>
      <c r="AI92" s="5" t="s">
        <v>26</v>
      </c>
      <c r="AJ92" s="5" t="s">
        <v>26</v>
      </c>
      <c r="AK92" s="5" t="s">
        <v>26</v>
      </c>
      <c r="AL92" s="5" t="s">
        <v>26</v>
      </c>
      <c r="AM92" s="5" t="s">
        <v>26</v>
      </c>
      <c r="AN92" s="5" t="s">
        <v>26</v>
      </c>
      <c r="AO92" s="5" t="s">
        <v>26</v>
      </c>
      <c r="AP92" s="5" t="s">
        <v>26</v>
      </c>
      <c r="AQ92" s="5" t="s">
        <v>26</v>
      </c>
      <c r="AR92" s="5">
        <f t="shared" si="57"/>
        <v>1.1687920203141817</v>
      </c>
      <c r="AS92" s="5">
        <f t="shared" si="51"/>
        <v>1.1806992012960347</v>
      </c>
      <c r="AT92" s="5" t="s">
        <v>26</v>
      </c>
      <c r="AU92" s="5">
        <f>LOG(W92+1)</f>
        <v>1.2367890994092929</v>
      </c>
      <c r="AV92" s="5">
        <f t="shared" si="64"/>
        <v>1.1303337684950061</v>
      </c>
      <c r="AW92" s="5" t="s">
        <v>26</v>
      </c>
      <c r="AX92" s="5" t="s">
        <v>26</v>
      </c>
      <c r="AY92" s="5" t="s">
        <v>26</v>
      </c>
      <c r="AZ92" s="5">
        <f t="shared" si="52"/>
        <v>0.32895013206978402</v>
      </c>
    </row>
    <row r="93" spans="1:52" x14ac:dyDescent="0.25">
      <c r="A93" s="6" t="s">
        <v>64</v>
      </c>
      <c r="B93" s="5">
        <v>7</v>
      </c>
      <c r="C93" s="5" t="s">
        <v>59</v>
      </c>
      <c r="D93" s="5">
        <v>2</v>
      </c>
      <c r="E93" s="5">
        <v>19.100000000000001</v>
      </c>
      <c r="F93" s="5">
        <v>9.64</v>
      </c>
      <c r="G93" s="5" t="s">
        <v>26</v>
      </c>
      <c r="H93" s="5" t="s">
        <v>26</v>
      </c>
      <c r="I93" s="5">
        <v>0.504712041884817</v>
      </c>
      <c r="J93" s="5" t="s">
        <v>26</v>
      </c>
      <c r="K93" s="5" t="s">
        <v>26</v>
      </c>
      <c r="L93" s="5" t="s">
        <v>26</v>
      </c>
      <c r="M93" s="5" t="s">
        <v>26</v>
      </c>
      <c r="N93" s="5" t="s">
        <v>26</v>
      </c>
      <c r="O93" s="5" t="s">
        <v>26</v>
      </c>
      <c r="P93" s="5" t="s">
        <v>26</v>
      </c>
      <c r="Q93" s="5" t="s">
        <v>26</v>
      </c>
      <c r="R93" s="5" t="s">
        <v>26</v>
      </c>
      <c r="S93" s="5" t="s">
        <v>26</v>
      </c>
      <c r="T93" s="5" t="s">
        <v>26</v>
      </c>
      <c r="U93" s="5" t="s">
        <v>26</v>
      </c>
      <c r="V93" s="5" t="s">
        <v>26</v>
      </c>
      <c r="W93" s="5" t="s">
        <v>26</v>
      </c>
      <c r="X93" s="5" t="s">
        <v>26</v>
      </c>
      <c r="Y93" s="5" t="s">
        <v>26</v>
      </c>
      <c r="Z93" s="5" t="s">
        <v>26</v>
      </c>
      <c r="AA93" s="5" t="s">
        <v>26</v>
      </c>
      <c r="AB93" s="5" t="s">
        <v>26</v>
      </c>
      <c r="AC93" s="5">
        <f t="shared" ref="AC93:AD95" si="76">LOG(E93+1)</f>
        <v>1.3031960574204888</v>
      </c>
      <c r="AD93" s="5">
        <f t="shared" si="76"/>
        <v>1.0269416279590293</v>
      </c>
      <c r="AE93" s="5" t="s">
        <v>26</v>
      </c>
      <c r="AF93" s="5" t="s">
        <v>26</v>
      </c>
      <c r="AG93" s="5">
        <f>LOG(I93+1)</f>
        <v>0.1774533965504794</v>
      </c>
      <c r="AH93" s="5" t="s">
        <v>26</v>
      </c>
      <c r="AI93" s="5" t="s">
        <v>26</v>
      </c>
      <c r="AJ93" s="5" t="s">
        <v>26</v>
      </c>
      <c r="AK93" s="5" t="s">
        <v>26</v>
      </c>
      <c r="AL93" s="5" t="s">
        <v>26</v>
      </c>
      <c r="AM93" s="5" t="s">
        <v>26</v>
      </c>
      <c r="AN93" s="5" t="s">
        <v>26</v>
      </c>
      <c r="AO93" s="5" t="s">
        <v>26</v>
      </c>
      <c r="AP93" s="5" t="s">
        <v>26</v>
      </c>
      <c r="AQ93" s="5" t="s">
        <v>26</v>
      </c>
      <c r="AR93" s="5" t="s">
        <v>26</v>
      </c>
      <c r="AS93" s="5" t="s">
        <v>26</v>
      </c>
      <c r="AT93" s="5" t="s">
        <v>26</v>
      </c>
      <c r="AU93" s="5" t="s">
        <v>26</v>
      </c>
      <c r="AV93" s="5" t="s">
        <v>26</v>
      </c>
      <c r="AW93" s="5" t="s">
        <v>26</v>
      </c>
      <c r="AX93" s="5" t="s">
        <v>26</v>
      </c>
      <c r="AY93" s="5" t="s">
        <v>26</v>
      </c>
      <c r="AZ93" s="5" t="s">
        <v>26</v>
      </c>
    </row>
    <row r="94" spans="1:52" x14ac:dyDescent="0.25">
      <c r="A94" s="6" t="s">
        <v>64</v>
      </c>
      <c r="B94" s="5">
        <v>7</v>
      </c>
      <c r="C94" s="5" t="s">
        <v>59</v>
      </c>
      <c r="D94" s="5">
        <v>2</v>
      </c>
      <c r="E94" s="5">
        <v>19.43</v>
      </c>
      <c r="F94" s="5">
        <v>8.57</v>
      </c>
      <c r="G94" s="5" t="s">
        <v>26</v>
      </c>
      <c r="H94" s="5" t="s">
        <v>26</v>
      </c>
      <c r="I94" s="5">
        <v>0.44107050952135901</v>
      </c>
      <c r="J94" s="5" t="s">
        <v>26</v>
      </c>
      <c r="K94" s="5" t="s">
        <v>26</v>
      </c>
      <c r="L94" s="5" t="s">
        <v>26</v>
      </c>
      <c r="M94" s="5" t="s">
        <v>26</v>
      </c>
      <c r="N94" s="5" t="s">
        <v>26</v>
      </c>
      <c r="O94" s="5" t="s">
        <v>26</v>
      </c>
      <c r="P94" s="5" t="s">
        <v>26</v>
      </c>
      <c r="Q94" s="5" t="s">
        <v>26</v>
      </c>
      <c r="R94" s="5" t="s">
        <v>26</v>
      </c>
      <c r="S94" s="5" t="s">
        <v>26</v>
      </c>
      <c r="T94" s="5" t="s">
        <v>26</v>
      </c>
      <c r="U94" s="5" t="s">
        <v>26</v>
      </c>
      <c r="V94" s="5" t="s">
        <v>26</v>
      </c>
      <c r="W94" s="5" t="s">
        <v>26</v>
      </c>
      <c r="X94" s="5" t="s">
        <v>26</v>
      </c>
      <c r="Y94" s="5" t="s">
        <v>26</v>
      </c>
      <c r="Z94" s="5" t="s">
        <v>26</v>
      </c>
      <c r="AA94" s="5" t="s">
        <v>26</v>
      </c>
      <c r="AB94" s="5" t="s">
        <v>26</v>
      </c>
      <c r="AC94" s="5">
        <f t="shared" si="76"/>
        <v>1.3102683666324475</v>
      </c>
      <c r="AD94" s="5">
        <f t="shared" si="76"/>
        <v>0.9809119377768436</v>
      </c>
      <c r="AE94" s="5" t="s">
        <v>26</v>
      </c>
      <c r="AF94" s="5" t="s">
        <v>26</v>
      </c>
      <c r="AG94" s="5">
        <f>LOG(I94+1)</f>
        <v>0.15868523074243676</v>
      </c>
      <c r="AH94" s="5" t="s">
        <v>26</v>
      </c>
      <c r="AI94" s="5" t="s">
        <v>26</v>
      </c>
      <c r="AJ94" s="5" t="s">
        <v>26</v>
      </c>
      <c r="AK94" s="5" t="s">
        <v>26</v>
      </c>
      <c r="AL94" s="5" t="s">
        <v>26</v>
      </c>
      <c r="AM94" s="5" t="s">
        <v>26</v>
      </c>
      <c r="AN94" s="5" t="s">
        <v>26</v>
      </c>
      <c r="AO94" s="5" t="s">
        <v>26</v>
      </c>
      <c r="AP94" s="5" t="s">
        <v>26</v>
      </c>
      <c r="AQ94" s="5" t="s">
        <v>26</v>
      </c>
      <c r="AR94" s="5" t="s">
        <v>26</v>
      </c>
      <c r="AS94" s="5" t="s">
        <v>26</v>
      </c>
      <c r="AT94" s="5" t="s">
        <v>26</v>
      </c>
      <c r="AU94" s="5" t="s">
        <v>26</v>
      </c>
      <c r="AV94" s="5" t="s">
        <v>26</v>
      </c>
      <c r="AW94" s="5" t="s">
        <v>26</v>
      </c>
      <c r="AX94" s="5" t="s">
        <v>26</v>
      </c>
      <c r="AY94" s="5" t="s">
        <v>26</v>
      </c>
      <c r="AZ94" s="5" t="s">
        <v>26</v>
      </c>
    </row>
    <row r="95" spans="1:52" x14ac:dyDescent="0.25">
      <c r="A95" s="6" t="s">
        <v>64</v>
      </c>
      <c r="B95" s="5">
        <v>7</v>
      </c>
      <c r="C95" s="5" t="s">
        <v>59</v>
      </c>
      <c r="D95" s="5">
        <v>2</v>
      </c>
      <c r="E95" s="5">
        <v>18.670000000000002</v>
      </c>
      <c r="F95" s="5">
        <v>6.14</v>
      </c>
      <c r="G95" s="5" t="s">
        <v>26</v>
      </c>
      <c r="H95" s="5" t="s">
        <v>26</v>
      </c>
      <c r="I95" s="5">
        <v>0.32886984467059399</v>
      </c>
      <c r="J95" s="5" t="s">
        <v>26</v>
      </c>
      <c r="K95" s="5" t="s">
        <v>26</v>
      </c>
      <c r="L95" s="5" t="s">
        <v>26</v>
      </c>
      <c r="M95" s="5" t="s">
        <v>26</v>
      </c>
      <c r="N95" s="5" t="s">
        <v>26</v>
      </c>
      <c r="O95" s="5" t="s">
        <v>26</v>
      </c>
      <c r="P95" s="5" t="s">
        <v>26</v>
      </c>
      <c r="Q95" s="5" t="s">
        <v>26</v>
      </c>
      <c r="R95" s="5" t="s">
        <v>26</v>
      </c>
      <c r="S95" s="5" t="s">
        <v>26</v>
      </c>
      <c r="T95" s="5" t="s">
        <v>26</v>
      </c>
      <c r="U95" s="5" t="s">
        <v>26</v>
      </c>
      <c r="V95" s="5" t="s">
        <v>26</v>
      </c>
      <c r="W95" s="5" t="s">
        <v>26</v>
      </c>
      <c r="X95" s="5" t="s">
        <v>26</v>
      </c>
      <c r="Y95" s="5" t="s">
        <v>26</v>
      </c>
      <c r="Z95" s="5" t="s">
        <v>26</v>
      </c>
      <c r="AA95" s="5" t="s">
        <v>26</v>
      </c>
      <c r="AB95" s="5" t="s">
        <v>26</v>
      </c>
      <c r="AC95" s="5">
        <f t="shared" si="76"/>
        <v>1.2938043599193367</v>
      </c>
      <c r="AD95" s="5">
        <f t="shared" si="76"/>
        <v>0.85369821177617433</v>
      </c>
      <c r="AE95" s="5" t="s">
        <v>26</v>
      </c>
      <c r="AF95" s="5" t="s">
        <v>26</v>
      </c>
      <c r="AG95" s="5">
        <f>LOG(I95+1)</f>
        <v>0.12348244632313063</v>
      </c>
      <c r="AH95" s="5" t="s">
        <v>26</v>
      </c>
      <c r="AI95" s="5" t="s">
        <v>26</v>
      </c>
      <c r="AJ95" s="5" t="s">
        <v>26</v>
      </c>
      <c r="AK95" s="5" t="s">
        <v>26</v>
      </c>
      <c r="AL95" s="5" t="s">
        <v>26</v>
      </c>
      <c r="AM95" s="5" t="s">
        <v>26</v>
      </c>
      <c r="AN95" s="5" t="s">
        <v>26</v>
      </c>
      <c r="AO95" s="5" t="s">
        <v>26</v>
      </c>
      <c r="AP95" s="5" t="s">
        <v>26</v>
      </c>
      <c r="AQ95" s="5" t="s">
        <v>26</v>
      </c>
      <c r="AR95" s="5" t="s">
        <v>26</v>
      </c>
      <c r="AS95" s="5" t="s">
        <v>26</v>
      </c>
      <c r="AT95" s="5" t="s">
        <v>26</v>
      </c>
      <c r="AU95" s="5" t="s">
        <v>26</v>
      </c>
      <c r="AV95" s="5" t="s">
        <v>26</v>
      </c>
      <c r="AW95" s="5" t="s">
        <v>26</v>
      </c>
      <c r="AX95" s="5" t="s">
        <v>26</v>
      </c>
      <c r="AY95" s="5" t="s">
        <v>26</v>
      </c>
      <c r="AZ95" s="5" t="s">
        <v>26</v>
      </c>
    </row>
    <row r="96" spans="1:52" x14ac:dyDescent="0.25">
      <c r="A96" s="6" t="s">
        <v>67</v>
      </c>
      <c r="B96" s="5">
        <v>8</v>
      </c>
      <c r="C96" s="5" t="s">
        <v>59</v>
      </c>
      <c r="D96" s="5">
        <v>2</v>
      </c>
      <c r="E96" s="5">
        <v>16.88</v>
      </c>
      <c r="F96" s="5" t="s">
        <v>26</v>
      </c>
      <c r="G96" s="5">
        <v>22.19</v>
      </c>
      <c r="H96" s="5">
        <v>32</v>
      </c>
      <c r="I96" s="5" t="s">
        <v>26</v>
      </c>
      <c r="J96" s="5">
        <v>1.31457345971564</v>
      </c>
      <c r="K96" s="5" t="s">
        <v>26</v>
      </c>
      <c r="L96" s="5" t="s">
        <v>26</v>
      </c>
      <c r="M96" s="5" t="s">
        <v>26</v>
      </c>
      <c r="N96" s="5" t="s">
        <v>26</v>
      </c>
      <c r="O96" s="5" t="s">
        <v>26</v>
      </c>
      <c r="P96" s="5">
        <v>40.902050936867198</v>
      </c>
      <c r="Q96" s="5">
        <v>109.224636766128</v>
      </c>
      <c r="R96" s="5" t="s">
        <v>26</v>
      </c>
      <c r="S96" s="5" t="s">
        <v>26</v>
      </c>
      <c r="T96" s="5" t="s">
        <v>26</v>
      </c>
      <c r="U96" s="5" t="s">
        <v>26</v>
      </c>
      <c r="V96" s="5" t="s">
        <v>26</v>
      </c>
      <c r="W96" s="5" t="s">
        <v>26</v>
      </c>
      <c r="X96" s="5" t="s">
        <v>26</v>
      </c>
      <c r="Y96" s="5" t="s">
        <v>26</v>
      </c>
      <c r="Z96" s="5" t="s">
        <v>26</v>
      </c>
      <c r="AA96" s="5" t="s">
        <v>26</v>
      </c>
      <c r="AB96" s="5" t="s">
        <v>26</v>
      </c>
      <c r="AC96" s="5">
        <f t="shared" ref="AC96:AC159" si="77">LOG(E96+1)</f>
        <v>1.2523675144598989</v>
      </c>
      <c r="AD96" s="5" t="s">
        <v>26</v>
      </c>
      <c r="AE96" s="5">
        <f>LOG(G96+1)</f>
        <v>1.3653007486379873</v>
      </c>
      <c r="AF96" s="5">
        <f>LOG(H96+1)</f>
        <v>1.5185139398778875</v>
      </c>
      <c r="AG96" s="5" t="s">
        <v>26</v>
      </c>
      <c r="AH96" s="5">
        <f>LOG(J96+1)</f>
        <v>0.36447096893514824</v>
      </c>
      <c r="AI96" s="5" t="s">
        <v>26</v>
      </c>
      <c r="AJ96" s="5" t="s">
        <v>26</v>
      </c>
      <c r="AK96" s="5" t="s">
        <v>26</v>
      </c>
      <c r="AL96" s="5" t="s">
        <v>26</v>
      </c>
      <c r="AM96" s="5" t="s">
        <v>26</v>
      </c>
      <c r="AN96" s="5">
        <f>LOG(P96+1)</f>
        <v>1.6222352804547309</v>
      </c>
      <c r="AO96" s="5">
        <f>LOG(Q96+1)</f>
        <v>2.0422786763282428</v>
      </c>
      <c r="AP96" s="5" t="s">
        <v>26</v>
      </c>
      <c r="AQ96" s="5" t="s">
        <v>26</v>
      </c>
      <c r="AR96" s="5" t="s">
        <v>26</v>
      </c>
      <c r="AS96" s="5" t="s">
        <v>26</v>
      </c>
      <c r="AT96" s="5" t="s">
        <v>26</v>
      </c>
      <c r="AU96" s="5" t="s">
        <v>26</v>
      </c>
      <c r="AV96" s="5" t="s">
        <v>26</v>
      </c>
      <c r="AW96" s="5" t="s">
        <v>26</v>
      </c>
      <c r="AX96" s="5" t="s">
        <v>26</v>
      </c>
      <c r="AY96" s="5" t="s">
        <v>26</v>
      </c>
      <c r="AZ96" s="5" t="s">
        <v>26</v>
      </c>
    </row>
    <row r="97" spans="1:52" x14ac:dyDescent="0.25">
      <c r="A97" s="6" t="s">
        <v>67</v>
      </c>
      <c r="B97" s="5">
        <v>8</v>
      </c>
      <c r="C97" s="5" t="s">
        <v>59</v>
      </c>
      <c r="D97" s="5">
        <v>2</v>
      </c>
      <c r="E97" s="5">
        <v>17.98</v>
      </c>
      <c r="F97" s="5" t="s">
        <v>26</v>
      </c>
      <c r="G97" s="5" t="s">
        <v>26</v>
      </c>
      <c r="H97" s="5" t="s">
        <v>26</v>
      </c>
      <c r="I97" s="5" t="s">
        <v>26</v>
      </c>
      <c r="J97" s="5" t="s">
        <v>26</v>
      </c>
      <c r="K97" s="5" t="s">
        <v>26</v>
      </c>
      <c r="L97" s="5" t="s">
        <v>26</v>
      </c>
      <c r="M97" s="5" t="s">
        <v>26</v>
      </c>
      <c r="N97" s="5" t="s">
        <v>26</v>
      </c>
      <c r="O97" s="5" t="s">
        <v>26</v>
      </c>
      <c r="P97" s="5" t="s">
        <v>26</v>
      </c>
      <c r="Q97" s="5" t="s">
        <v>26</v>
      </c>
      <c r="R97" s="5" t="s">
        <v>26</v>
      </c>
      <c r="S97" s="5" t="s">
        <v>26</v>
      </c>
      <c r="T97" s="5" t="s">
        <v>26</v>
      </c>
      <c r="U97" s="5" t="s">
        <v>26</v>
      </c>
      <c r="V97" s="5" t="s">
        <v>26</v>
      </c>
      <c r="W97" s="5" t="s">
        <v>26</v>
      </c>
      <c r="X97" s="5" t="s">
        <v>26</v>
      </c>
      <c r="Y97" s="5" t="s">
        <v>26</v>
      </c>
      <c r="Z97" s="5" t="s">
        <v>26</v>
      </c>
      <c r="AA97" s="5" t="s">
        <v>26</v>
      </c>
      <c r="AB97" s="5" t="s">
        <v>26</v>
      </c>
      <c r="AC97" s="5">
        <f t="shared" si="77"/>
        <v>1.2782962080912739</v>
      </c>
      <c r="AD97" s="5" t="s">
        <v>26</v>
      </c>
      <c r="AE97" s="5" t="s">
        <v>26</v>
      </c>
      <c r="AF97" s="5" t="s">
        <v>26</v>
      </c>
      <c r="AG97" s="5" t="s">
        <v>26</v>
      </c>
      <c r="AH97" s="5" t="s">
        <v>26</v>
      </c>
      <c r="AI97" s="5" t="s">
        <v>26</v>
      </c>
      <c r="AJ97" s="5" t="s">
        <v>26</v>
      </c>
      <c r="AK97" s="5" t="s">
        <v>26</v>
      </c>
      <c r="AL97" s="5" t="s">
        <v>26</v>
      </c>
      <c r="AM97" s="5" t="s">
        <v>26</v>
      </c>
      <c r="AN97" s="5" t="s">
        <v>26</v>
      </c>
      <c r="AO97" s="5" t="s">
        <v>26</v>
      </c>
      <c r="AP97" s="5" t="s">
        <v>26</v>
      </c>
      <c r="AQ97" s="5" t="s">
        <v>26</v>
      </c>
      <c r="AR97" s="5" t="s">
        <v>26</v>
      </c>
      <c r="AS97" s="5" t="s">
        <v>26</v>
      </c>
      <c r="AT97" s="5" t="s">
        <v>26</v>
      </c>
      <c r="AU97" s="5" t="s">
        <v>26</v>
      </c>
      <c r="AV97" s="5" t="s">
        <v>26</v>
      </c>
      <c r="AW97" s="5" t="s">
        <v>26</v>
      </c>
      <c r="AX97" s="5" t="s">
        <v>26</v>
      </c>
      <c r="AY97" s="5" t="s">
        <v>26</v>
      </c>
      <c r="AZ97" s="5" t="s">
        <v>26</v>
      </c>
    </row>
    <row r="98" spans="1:52" x14ac:dyDescent="0.25">
      <c r="A98" s="6" t="s">
        <v>67</v>
      </c>
      <c r="B98" s="5">
        <v>8</v>
      </c>
      <c r="C98" s="5" t="s">
        <v>59</v>
      </c>
      <c r="D98" s="5">
        <v>2</v>
      </c>
      <c r="E98" s="5">
        <v>15.56</v>
      </c>
      <c r="F98" s="5" t="s">
        <v>26</v>
      </c>
      <c r="G98" s="5" t="s">
        <v>68</v>
      </c>
      <c r="H98" s="5" t="s">
        <v>69</v>
      </c>
      <c r="I98" s="5" t="s">
        <v>26</v>
      </c>
      <c r="J98" s="5" t="s">
        <v>26</v>
      </c>
      <c r="K98" s="5" t="s">
        <v>26</v>
      </c>
      <c r="L98" s="5" t="s">
        <v>26</v>
      </c>
      <c r="M98" s="5" t="s">
        <v>26</v>
      </c>
      <c r="N98" s="5" t="s">
        <v>26</v>
      </c>
      <c r="O98" s="5" t="s">
        <v>26</v>
      </c>
      <c r="P98" s="5" t="s">
        <v>26</v>
      </c>
      <c r="Q98" s="5" t="s">
        <v>26</v>
      </c>
      <c r="R98" s="5" t="s">
        <v>26</v>
      </c>
      <c r="S98" s="5" t="s">
        <v>26</v>
      </c>
      <c r="T98" s="5" t="s">
        <v>26</v>
      </c>
      <c r="U98" s="5" t="s">
        <v>26</v>
      </c>
      <c r="V98" s="5" t="s">
        <v>26</v>
      </c>
      <c r="W98" s="5" t="s">
        <v>26</v>
      </c>
      <c r="X98" s="5" t="s">
        <v>26</v>
      </c>
      <c r="Y98" s="5" t="s">
        <v>26</v>
      </c>
      <c r="Z98" s="5" t="s">
        <v>26</v>
      </c>
      <c r="AA98" s="5" t="s">
        <v>26</v>
      </c>
      <c r="AB98" s="5" t="s">
        <v>26</v>
      </c>
      <c r="AC98" s="5">
        <f t="shared" si="77"/>
        <v>1.2190603324488614</v>
      </c>
      <c r="AD98" s="5" t="s">
        <v>26</v>
      </c>
      <c r="AE98" s="5" t="s">
        <v>26</v>
      </c>
      <c r="AF98" s="5" t="s">
        <v>26</v>
      </c>
      <c r="AG98" s="5" t="s">
        <v>26</v>
      </c>
      <c r="AH98" s="5" t="s">
        <v>26</v>
      </c>
      <c r="AI98" s="5" t="s">
        <v>26</v>
      </c>
      <c r="AJ98" s="5" t="s">
        <v>26</v>
      </c>
      <c r="AK98" s="5" t="s">
        <v>26</v>
      </c>
      <c r="AL98" s="5" t="s">
        <v>26</v>
      </c>
      <c r="AM98" s="5" t="s">
        <v>26</v>
      </c>
      <c r="AN98" s="5" t="s">
        <v>26</v>
      </c>
      <c r="AO98" s="5" t="s">
        <v>26</v>
      </c>
      <c r="AP98" s="5" t="s">
        <v>26</v>
      </c>
      <c r="AQ98" s="5" t="s">
        <v>26</v>
      </c>
      <c r="AR98" s="5" t="s">
        <v>26</v>
      </c>
      <c r="AS98" s="5" t="s">
        <v>26</v>
      </c>
      <c r="AT98" s="5" t="s">
        <v>26</v>
      </c>
      <c r="AU98" s="5" t="s">
        <v>26</v>
      </c>
      <c r="AV98" s="5" t="s">
        <v>26</v>
      </c>
      <c r="AW98" s="5" t="s">
        <v>26</v>
      </c>
      <c r="AX98" s="5" t="s">
        <v>26</v>
      </c>
      <c r="AY98" s="5" t="s">
        <v>26</v>
      </c>
      <c r="AZ98" s="5" t="s">
        <v>26</v>
      </c>
    </row>
    <row r="99" spans="1:52" x14ac:dyDescent="0.25">
      <c r="A99" s="6" t="s">
        <v>67</v>
      </c>
      <c r="B99" s="5">
        <v>8</v>
      </c>
      <c r="C99" s="5" t="s">
        <v>59</v>
      </c>
      <c r="D99" s="5">
        <v>2</v>
      </c>
      <c r="E99" s="5">
        <v>15.67</v>
      </c>
      <c r="F99" s="5" t="s">
        <v>26</v>
      </c>
      <c r="G99" s="5" t="s">
        <v>70</v>
      </c>
      <c r="H99" s="5" t="s">
        <v>71</v>
      </c>
      <c r="I99" s="5" t="s">
        <v>26</v>
      </c>
      <c r="J99" s="5" t="s">
        <v>26</v>
      </c>
      <c r="K99" s="5" t="s">
        <v>26</v>
      </c>
      <c r="L99" s="5" t="s">
        <v>26</v>
      </c>
      <c r="M99" s="5" t="s">
        <v>26</v>
      </c>
      <c r="N99" s="5" t="s">
        <v>26</v>
      </c>
      <c r="O99" s="5" t="s">
        <v>26</v>
      </c>
      <c r="P99" s="5" t="s">
        <v>26</v>
      </c>
      <c r="Q99" s="5" t="s">
        <v>26</v>
      </c>
      <c r="R99" s="5" t="s">
        <v>26</v>
      </c>
      <c r="S99" s="5" t="s">
        <v>26</v>
      </c>
      <c r="T99" s="5" t="s">
        <v>26</v>
      </c>
      <c r="U99" s="5" t="s">
        <v>26</v>
      </c>
      <c r="V99" s="5" t="s">
        <v>26</v>
      </c>
      <c r="W99" s="5" t="s">
        <v>26</v>
      </c>
      <c r="X99" s="5" t="s">
        <v>26</v>
      </c>
      <c r="Y99" s="5" t="s">
        <v>26</v>
      </c>
      <c r="Z99" s="5" t="s">
        <v>26</v>
      </c>
      <c r="AA99" s="5" t="s">
        <v>26</v>
      </c>
      <c r="AB99" s="5" t="s">
        <v>26</v>
      </c>
      <c r="AC99" s="5">
        <f t="shared" si="77"/>
        <v>1.2219355998280053</v>
      </c>
      <c r="AD99" s="5" t="s">
        <v>26</v>
      </c>
      <c r="AE99" s="5" t="s">
        <v>26</v>
      </c>
      <c r="AF99" s="5" t="s">
        <v>26</v>
      </c>
      <c r="AG99" s="5" t="s">
        <v>26</v>
      </c>
      <c r="AH99" s="5" t="s">
        <v>26</v>
      </c>
      <c r="AI99" s="5" t="s">
        <v>26</v>
      </c>
      <c r="AJ99" s="5" t="s">
        <v>26</v>
      </c>
      <c r="AK99" s="5" t="s">
        <v>26</v>
      </c>
      <c r="AL99" s="5" t="s">
        <v>26</v>
      </c>
      <c r="AM99" s="5" t="s">
        <v>26</v>
      </c>
      <c r="AN99" s="5" t="s">
        <v>26</v>
      </c>
      <c r="AO99" s="5" t="s">
        <v>26</v>
      </c>
      <c r="AP99" s="5" t="s">
        <v>26</v>
      </c>
      <c r="AQ99" s="5" t="s">
        <v>26</v>
      </c>
      <c r="AR99" s="5" t="s">
        <v>26</v>
      </c>
      <c r="AS99" s="5" t="s">
        <v>26</v>
      </c>
      <c r="AT99" s="5" t="s">
        <v>26</v>
      </c>
      <c r="AU99" s="5" t="s">
        <v>26</v>
      </c>
      <c r="AV99" s="5" t="s">
        <v>26</v>
      </c>
      <c r="AW99" s="5" t="s">
        <v>26</v>
      </c>
      <c r="AX99" s="5" t="s">
        <v>26</v>
      </c>
      <c r="AY99" s="5" t="s">
        <v>26</v>
      </c>
      <c r="AZ99" s="5" t="s">
        <v>26</v>
      </c>
    </row>
    <row r="100" spans="1:52" x14ac:dyDescent="0.25">
      <c r="A100" s="6" t="s">
        <v>67</v>
      </c>
      <c r="B100" s="5">
        <v>8</v>
      </c>
      <c r="C100" s="5" t="s">
        <v>59</v>
      </c>
      <c r="D100" s="5">
        <v>2</v>
      </c>
      <c r="E100" s="5">
        <v>17.010000000000002</v>
      </c>
      <c r="F100" s="5" t="s">
        <v>26</v>
      </c>
      <c r="G100" s="5">
        <v>28.44</v>
      </c>
      <c r="H100" s="5">
        <v>30.31</v>
      </c>
      <c r="I100" s="5" t="s">
        <v>26</v>
      </c>
      <c r="J100" s="5">
        <v>1.6719576719576701</v>
      </c>
      <c r="K100" s="5" t="s">
        <v>26</v>
      </c>
      <c r="L100" s="5" t="s">
        <v>26</v>
      </c>
      <c r="M100" s="5" t="s">
        <v>26</v>
      </c>
      <c r="N100" s="5" t="s">
        <v>26</v>
      </c>
      <c r="O100" s="5" t="s">
        <v>26</v>
      </c>
      <c r="P100" s="5">
        <v>67.223060667777602</v>
      </c>
      <c r="Q100" s="5">
        <v>79.309654401725197</v>
      </c>
      <c r="R100" s="5" t="s">
        <v>26</v>
      </c>
      <c r="S100" s="5" t="s">
        <v>26</v>
      </c>
      <c r="T100" s="5" t="s">
        <v>26</v>
      </c>
      <c r="U100" s="5" t="s">
        <v>26</v>
      </c>
      <c r="V100" s="5" t="s">
        <v>26</v>
      </c>
      <c r="W100" s="5" t="s">
        <v>26</v>
      </c>
      <c r="X100" s="5" t="s">
        <v>26</v>
      </c>
      <c r="Y100" s="5" t="s">
        <v>26</v>
      </c>
      <c r="Z100" s="5" t="s">
        <v>26</v>
      </c>
      <c r="AA100" s="5" t="s">
        <v>26</v>
      </c>
      <c r="AB100" s="5" t="s">
        <v>26</v>
      </c>
      <c r="AC100" s="5">
        <f t="shared" si="77"/>
        <v>1.2555137128195333</v>
      </c>
      <c r="AD100" s="5" t="s">
        <v>26</v>
      </c>
      <c r="AE100" s="5">
        <f t="shared" ref="AE100:AF106" si="78">LOG(G100+1)</f>
        <v>1.4689378056654612</v>
      </c>
      <c r="AF100" s="5">
        <f t="shared" si="78"/>
        <v>1.4956830676169153</v>
      </c>
      <c r="AG100" s="5" t="s">
        <v>26</v>
      </c>
      <c r="AH100" s="5">
        <f t="shared" ref="AH100:AH106" si="79">LOG(J100+1)</f>
        <v>0.42682957394541687</v>
      </c>
      <c r="AI100" s="5" t="s">
        <v>26</v>
      </c>
      <c r="AJ100" s="5" t="s">
        <v>26</v>
      </c>
      <c r="AK100" s="5" t="s">
        <v>26</v>
      </c>
      <c r="AL100" s="5" t="s">
        <v>26</v>
      </c>
      <c r="AM100" s="5" t="s">
        <v>26</v>
      </c>
      <c r="AN100" s="5">
        <f t="shared" ref="AN100:AO106" si="80">LOG(P100+1)</f>
        <v>1.8339311991128602</v>
      </c>
      <c r="AO100" s="5">
        <f t="shared" si="80"/>
        <v>1.9047677570017683</v>
      </c>
      <c r="AP100" s="5" t="s">
        <v>26</v>
      </c>
      <c r="AQ100" s="5" t="s">
        <v>26</v>
      </c>
      <c r="AR100" s="5" t="s">
        <v>26</v>
      </c>
      <c r="AS100" s="5" t="s">
        <v>26</v>
      </c>
      <c r="AT100" s="5" t="s">
        <v>26</v>
      </c>
      <c r="AU100" s="5" t="s">
        <v>26</v>
      </c>
      <c r="AV100" s="5" t="s">
        <v>26</v>
      </c>
      <c r="AW100" s="5" t="s">
        <v>26</v>
      </c>
      <c r="AX100" s="5" t="s">
        <v>26</v>
      </c>
      <c r="AY100" s="5" t="s">
        <v>26</v>
      </c>
      <c r="AZ100" s="5" t="s">
        <v>26</v>
      </c>
    </row>
    <row r="101" spans="1:52" x14ac:dyDescent="0.25">
      <c r="A101" s="6" t="s">
        <v>67</v>
      </c>
      <c r="B101" s="5">
        <v>8</v>
      </c>
      <c r="C101" s="5" t="s">
        <v>59</v>
      </c>
      <c r="D101" s="5">
        <v>2</v>
      </c>
      <c r="E101" s="5">
        <v>17.97</v>
      </c>
      <c r="F101" s="5" t="s">
        <v>26</v>
      </c>
      <c r="G101" s="5">
        <v>39.58</v>
      </c>
      <c r="H101" s="5">
        <v>39.61</v>
      </c>
      <c r="I101" s="5" t="s">
        <v>26</v>
      </c>
      <c r="J101" s="5">
        <v>2.2025598219254299</v>
      </c>
      <c r="K101" s="5" t="s">
        <v>26</v>
      </c>
      <c r="L101" s="5" t="s">
        <v>26</v>
      </c>
      <c r="M101" s="5" t="s">
        <v>26</v>
      </c>
      <c r="N101" s="5" t="s">
        <v>26</v>
      </c>
      <c r="O101" s="5" t="s">
        <v>26</v>
      </c>
      <c r="P101" s="5">
        <v>76.790901269924603</v>
      </c>
      <c r="Q101" s="5">
        <v>76.977215532073203</v>
      </c>
      <c r="R101" s="5" t="s">
        <v>26</v>
      </c>
      <c r="S101" s="5" t="s">
        <v>26</v>
      </c>
      <c r="T101" s="5" t="s">
        <v>26</v>
      </c>
      <c r="U101" s="5" t="s">
        <v>26</v>
      </c>
      <c r="V101" s="5" t="s">
        <v>26</v>
      </c>
      <c r="W101" s="5" t="s">
        <v>26</v>
      </c>
      <c r="X101" s="5" t="s">
        <v>26</v>
      </c>
      <c r="Y101" s="5" t="s">
        <v>26</v>
      </c>
      <c r="Z101" s="5" t="s">
        <v>26</v>
      </c>
      <c r="AA101" s="5" t="s">
        <v>26</v>
      </c>
      <c r="AB101" s="5" t="s">
        <v>26</v>
      </c>
      <c r="AC101" s="5">
        <f t="shared" si="77"/>
        <v>1.2780673308886625</v>
      </c>
      <c r="AD101" s="5" t="s">
        <v>26</v>
      </c>
      <c r="AE101" s="5">
        <f t="shared" si="78"/>
        <v>1.6083120426973272</v>
      </c>
      <c r="AF101" s="5">
        <f t="shared" si="78"/>
        <v>1.6086329894900369</v>
      </c>
      <c r="AG101" s="5" t="s">
        <v>26</v>
      </c>
      <c r="AH101" s="5">
        <f t="shared" si="79"/>
        <v>0.50549725085683661</v>
      </c>
      <c r="AI101" s="5" t="s">
        <v>26</v>
      </c>
      <c r="AJ101" s="5" t="s">
        <v>26</v>
      </c>
      <c r="AK101" s="5" t="s">
        <v>26</v>
      </c>
      <c r="AL101" s="5" t="s">
        <v>26</v>
      </c>
      <c r="AM101" s="5" t="s">
        <v>26</v>
      </c>
      <c r="AN101" s="5">
        <f t="shared" si="80"/>
        <v>1.8909288031677325</v>
      </c>
      <c r="AO101" s="5">
        <f t="shared" si="80"/>
        <v>1.8919677230211602</v>
      </c>
      <c r="AP101" s="5" t="s">
        <v>26</v>
      </c>
      <c r="AQ101" s="5" t="s">
        <v>26</v>
      </c>
      <c r="AR101" s="5" t="s">
        <v>26</v>
      </c>
      <c r="AS101" s="5" t="s">
        <v>26</v>
      </c>
      <c r="AT101" s="5" t="s">
        <v>26</v>
      </c>
      <c r="AU101" s="5" t="s">
        <v>26</v>
      </c>
      <c r="AV101" s="5" t="s">
        <v>26</v>
      </c>
      <c r="AW101" s="5" t="s">
        <v>26</v>
      </c>
      <c r="AX101" s="5" t="s">
        <v>26</v>
      </c>
      <c r="AY101" s="5" t="s">
        <v>26</v>
      </c>
      <c r="AZ101" s="5" t="s">
        <v>26</v>
      </c>
    </row>
    <row r="102" spans="1:52" x14ac:dyDescent="0.25">
      <c r="A102" s="6" t="s">
        <v>67</v>
      </c>
      <c r="B102" s="5">
        <v>8</v>
      </c>
      <c r="C102" s="5" t="s">
        <v>59</v>
      </c>
      <c r="D102" s="5">
        <v>2</v>
      </c>
      <c r="E102" s="5">
        <v>17.86</v>
      </c>
      <c r="F102" s="5" t="s">
        <v>26</v>
      </c>
      <c r="G102" s="5">
        <v>28.47</v>
      </c>
      <c r="H102" s="5">
        <v>31.83</v>
      </c>
      <c r="I102" s="5" t="s">
        <v>26</v>
      </c>
      <c r="J102" s="5">
        <v>1.5940649496080599</v>
      </c>
      <c r="K102" s="5" t="s">
        <v>26</v>
      </c>
      <c r="L102" s="5" t="s">
        <v>26</v>
      </c>
      <c r="M102" s="5" t="s">
        <v>26</v>
      </c>
      <c r="N102" s="5" t="s">
        <v>26</v>
      </c>
      <c r="O102" s="5" t="s">
        <v>26</v>
      </c>
      <c r="P102" s="5">
        <v>62.6933127344657</v>
      </c>
      <c r="Q102" s="5">
        <v>83.429126113714702</v>
      </c>
      <c r="R102" s="5" t="s">
        <v>26</v>
      </c>
      <c r="S102" s="5" t="s">
        <v>26</v>
      </c>
      <c r="T102" s="5" t="s">
        <v>26</v>
      </c>
      <c r="U102" s="5" t="s">
        <v>26</v>
      </c>
      <c r="V102" s="5" t="s">
        <v>26</v>
      </c>
      <c r="W102" s="5" t="s">
        <v>26</v>
      </c>
      <c r="X102" s="5" t="s">
        <v>26</v>
      </c>
      <c r="Y102" s="5" t="s">
        <v>26</v>
      </c>
      <c r="Z102" s="5" t="s">
        <v>26</v>
      </c>
      <c r="AA102" s="5" t="s">
        <v>26</v>
      </c>
      <c r="AB102" s="5" t="s">
        <v>26</v>
      </c>
      <c r="AC102" s="5">
        <f t="shared" si="77"/>
        <v>1.2755416884013095</v>
      </c>
      <c r="AD102" s="5" t="s">
        <v>26</v>
      </c>
      <c r="AE102" s="5">
        <f t="shared" si="78"/>
        <v>1.4693801358499252</v>
      </c>
      <c r="AF102" s="5">
        <f t="shared" si="78"/>
        <v>1.5162708827293401</v>
      </c>
      <c r="AG102" s="5" t="s">
        <v>26</v>
      </c>
      <c r="AH102" s="5">
        <f t="shared" si="79"/>
        <v>0.41398084565062715</v>
      </c>
      <c r="AI102" s="5" t="s">
        <v>26</v>
      </c>
      <c r="AJ102" s="5" t="s">
        <v>26</v>
      </c>
      <c r="AK102" s="5" t="s">
        <v>26</v>
      </c>
      <c r="AL102" s="5" t="s">
        <v>26</v>
      </c>
      <c r="AM102" s="5" t="s">
        <v>26</v>
      </c>
      <c r="AN102" s="5">
        <f t="shared" si="80"/>
        <v>1.8040938374377706</v>
      </c>
      <c r="AO102" s="5">
        <f t="shared" si="80"/>
        <v>1.9264922941179954</v>
      </c>
      <c r="AP102" s="5" t="s">
        <v>26</v>
      </c>
      <c r="AQ102" s="5" t="s">
        <v>26</v>
      </c>
      <c r="AR102" s="5" t="s">
        <v>26</v>
      </c>
      <c r="AS102" s="5" t="s">
        <v>26</v>
      </c>
      <c r="AT102" s="5" t="s">
        <v>26</v>
      </c>
      <c r="AU102" s="5" t="s">
        <v>26</v>
      </c>
      <c r="AV102" s="5" t="s">
        <v>26</v>
      </c>
      <c r="AW102" s="5" t="s">
        <v>26</v>
      </c>
      <c r="AX102" s="5" t="s">
        <v>26</v>
      </c>
      <c r="AY102" s="5" t="s">
        <v>26</v>
      </c>
      <c r="AZ102" s="5" t="s">
        <v>26</v>
      </c>
    </row>
    <row r="103" spans="1:52" x14ac:dyDescent="0.25">
      <c r="A103" s="6" t="s">
        <v>67</v>
      </c>
      <c r="B103" s="5">
        <v>8</v>
      </c>
      <c r="C103" s="5" t="s">
        <v>59</v>
      </c>
      <c r="D103" s="5">
        <v>2</v>
      </c>
      <c r="E103" s="5">
        <v>16.2</v>
      </c>
      <c r="F103" s="5" t="s">
        <v>26</v>
      </c>
      <c r="G103" s="5">
        <v>29.42</v>
      </c>
      <c r="H103" s="5">
        <v>34.159999999999997</v>
      </c>
      <c r="I103" s="5" t="s">
        <v>26</v>
      </c>
      <c r="J103" s="5">
        <v>1.81604938271605</v>
      </c>
      <c r="K103" s="5" t="s">
        <v>26</v>
      </c>
      <c r="L103" s="5" t="s">
        <v>26</v>
      </c>
      <c r="M103" s="5" t="s">
        <v>26</v>
      </c>
      <c r="N103" s="5" t="s">
        <v>26</v>
      </c>
      <c r="O103" s="5" t="s">
        <v>26</v>
      </c>
      <c r="P103" s="5">
        <v>59.375319744752098</v>
      </c>
      <c r="Q103" s="5">
        <v>92.340621742157595</v>
      </c>
      <c r="R103" s="5" t="s">
        <v>26</v>
      </c>
      <c r="S103" s="5" t="s">
        <v>26</v>
      </c>
      <c r="T103" s="5" t="s">
        <v>26</v>
      </c>
      <c r="U103" s="5" t="s">
        <v>26</v>
      </c>
      <c r="V103" s="5" t="s">
        <v>26</v>
      </c>
      <c r="W103" s="5" t="s">
        <v>26</v>
      </c>
      <c r="X103" s="5" t="s">
        <v>26</v>
      </c>
      <c r="Y103" s="5" t="s">
        <v>26</v>
      </c>
      <c r="Z103" s="5" t="s">
        <v>26</v>
      </c>
      <c r="AA103" s="5" t="s">
        <v>26</v>
      </c>
      <c r="AB103" s="5" t="s">
        <v>26</v>
      </c>
      <c r="AC103" s="5">
        <f t="shared" si="77"/>
        <v>1.2355284469075489</v>
      </c>
      <c r="AD103" s="5" t="s">
        <v>26</v>
      </c>
      <c r="AE103" s="5">
        <f t="shared" si="78"/>
        <v>1.4831592097169797</v>
      </c>
      <c r="AF103" s="5">
        <f t="shared" si="78"/>
        <v>1.5460488664017342</v>
      </c>
      <c r="AG103" s="5" t="s">
        <v>26</v>
      </c>
      <c r="AH103" s="5">
        <f t="shared" si="79"/>
        <v>0.44964026639799892</v>
      </c>
      <c r="AI103" s="5" t="s">
        <v>26</v>
      </c>
      <c r="AJ103" s="5" t="s">
        <v>26</v>
      </c>
      <c r="AK103" s="5" t="s">
        <v>26</v>
      </c>
      <c r="AL103" s="5" t="s">
        <v>26</v>
      </c>
      <c r="AM103" s="5" t="s">
        <v>26</v>
      </c>
      <c r="AN103" s="5">
        <f t="shared" si="80"/>
        <v>1.7808594437680778</v>
      </c>
      <c r="AO103" s="5">
        <f t="shared" si="80"/>
        <v>1.9700706893956006</v>
      </c>
      <c r="AP103" s="5" t="s">
        <v>26</v>
      </c>
      <c r="AQ103" s="5" t="s">
        <v>26</v>
      </c>
      <c r="AR103" s="5" t="s">
        <v>26</v>
      </c>
      <c r="AS103" s="5" t="s">
        <v>26</v>
      </c>
      <c r="AT103" s="5" t="s">
        <v>26</v>
      </c>
      <c r="AU103" s="5" t="s">
        <v>26</v>
      </c>
      <c r="AV103" s="5" t="s">
        <v>26</v>
      </c>
      <c r="AW103" s="5" t="s">
        <v>26</v>
      </c>
      <c r="AX103" s="5" t="s">
        <v>26</v>
      </c>
      <c r="AY103" s="5" t="s">
        <v>26</v>
      </c>
      <c r="AZ103" s="5" t="s">
        <v>26</v>
      </c>
    </row>
    <row r="104" spans="1:52" x14ac:dyDescent="0.25">
      <c r="A104" s="6" t="s">
        <v>67</v>
      </c>
      <c r="B104" s="5">
        <v>8</v>
      </c>
      <c r="C104" s="5" t="s">
        <v>59</v>
      </c>
      <c r="D104" s="5">
        <v>2</v>
      </c>
      <c r="E104" s="5">
        <v>16.11</v>
      </c>
      <c r="F104" s="5" t="s">
        <v>26</v>
      </c>
      <c r="G104" s="5">
        <v>27.58</v>
      </c>
      <c r="H104" s="5">
        <v>27.63</v>
      </c>
      <c r="I104" s="5" t="s">
        <v>26</v>
      </c>
      <c r="J104" s="5">
        <v>1.71198013656114</v>
      </c>
      <c r="K104" s="5" t="s">
        <v>26</v>
      </c>
      <c r="L104" s="5" t="s">
        <v>26</v>
      </c>
      <c r="M104" s="5" t="s">
        <v>26</v>
      </c>
      <c r="N104" s="5" t="s">
        <v>26</v>
      </c>
      <c r="O104" s="5" t="s">
        <v>26</v>
      </c>
      <c r="P104" s="5">
        <v>72.864540269581695</v>
      </c>
      <c r="Q104" s="5">
        <v>73.204716689920701</v>
      </c>
      <c r="R104" s="5" t="s">
        <v>26</v>
      </c>
      <c r="S104" s="5" t="s">
        <v>26</v>
      </c>
      <c r="T104" s="5" t="s">
        <v>26</v>
      </c>
      <c r="U104" s="5" t="s">
        <v>26</v>
      </c>
      <c r="V104" s="5" t="s">
        <v>26</v>
      </c>
      <c r="W104" s="5" t="s">
        <v>26</v>
      </c>
      <c r="X104" s="5" t="s">
        <v>26</v>
      </c>
      <c r="Y104" s="5" t="s">
        <v>26</v>
      </c>
      <c r="Z104" s="5" t="s">
        <v>26</v>
      </c>
      <c r="AA104" s="5" t="s">
        <v>26</v>
      </c>
      <c r="AB104" s="5" t="s">
        <v>26</v>
      </c>
      <c r="AC104" s="5">
        <f t="shared" si="77"/>
        <v>1.2332500095411003</v>
      </c>
      <c r="AD104" s="5" t="s">
        <v>26</v>
      </c>
      <c r="AE104" s="5">
        <f t="shared" si="78"/>
        <v>1.4560622244549515</v>
      </c>
      <c r="AF104" s="5">
        <f t="shared" si="78"/>
        <v>1.4568213480215986</v>
      </c>
      <c r="AG104" s="5" t="s">
        <v>26</v>
      </c>
      <c r="AH104" s="5">
        <f t="shared" si="79"/>
        <v>0.43328650429035004</v>
      </c>
      <c r="AI104" s="5" t="s">
        <v>26</v>
      </c>
      <c r="AJ104" s="5" t="s">
        <v>26</v>
      </c>
      <c r="AK104" s="5" t="s">
        <v>26</v>
      </c>
      <c r="AL104" s="5" t="s">
        <v>26</v>
      </c>
      <c r="AM104" s="5" t="s">
        <v>26</v>
      </c>
      <c r="AN104" s="5">
        <f t="shared" si="80"/>
        <v>1.8684359991370989</v>
      </c>
      <c r="AO104" s="5">
        <f t="shared" si="80"/>
        <v>1.87043151130735</v>
      </c>
      <c r="AP104" s="5" t="s">
        <v>26</v>
      </c>
      <c r="AQ104" s="5" t="s">
        <v>26</v>
      </c>
      <c r="AR104" s="5" t="s">
        <v>26</v>
      </c>
      <c r="AS104" s="5" t="s">
        <v>26</v>
      </c>
      <c r="AT104" s="5" t="s">
        <v>26</v>
      </c>
      <c r="AU104" s="5" t="s">
        <v>26</v>
      </c>
      <c r="AV104" s="5" t="s">
        <v>26</v>
      </c>
      <c r="AW104" s="5" t="s">
        <v>26</v>
      </c>
      <c r="AX104" s="5" t="s">
        <v>26</v>
      </c>
      <c r="AY104" s="5" t="s">
        <v>26</v>
      </c>
      <c r="AZ104" s="5" t="s">
        <v>26</v>
      </c>
    </row>
    <row r="105" spans="1:52" x14ac:dyDescent="0.25">
      <c r="A105" s="6" t="s">
        <v>67</v>
      </c>
      <c r="B105" s="5">
        <v>8</v>
      </c>
      <c r="C105" s="5" t="s">
        <v>59</v>
      </c>
      <c r="D105" s="5">
        <v>2</v>
      </c>
      <c r="E105" s="5">
        <v>12.84</v>
      </c>
      <c r="F105" s="5" t="s">
        <v>26</v>
      </c>
      <c r="G105" s="5">
        <v>25.65</v>
      </c>
      <c r="H105" s="5">
        <v>28.68</v>
      </c>
      <c r="I105" s="5" t="s">
        <v>26</v>
      </c>
      <c r="J105" s="5">
        <v>1.9976635514018699</v>
      </c>
      <c r="K105" s="5" t="s">
        <v>26</v>
      </c>
      <c r="L105" s="5" t="s">
        <v>26</v>
      </c>
      <c r="M105" s="5" t="s">
        <v>26</v>
      </c>
      <c r="N105" s="5" t="s">
        <v>26</v>
      </c>
      <c r="O105" s="5" t="s">
        <v>26</v>
      </c>
      <c r="P105" s="5">
        <v>63.425240616672198</v>
      </c>
      <c r="Q105" s="5">
        <v>89.978627987962795</v>
      </c>
      <c r="R105" s="5" t="s">
        <v>26</v>
      </c>
      <c r="S105" s="5" t="s">
        <v>26</v>
      </c>
      <c r="T105" s="5" t="s">
        <v>26</v>
      </c>
      <c r="U105" s="5" t="s">
        <v>26</v>
      </c>
      <c r="V105" s="5" t="s">
        <v>26</v>
      </c>
      <c r="W105" s="5" t="s">
        <v>26</v>
      </c>
      <c r="X105" s="5" t="s">
        <v>26</v>
      </c>
      <c r="Y105" s="5" t="s">
        <v>26</v>
      </c>
      <c r="Z105" s="5" t="s">
        <v>26</v>
      </c>
      <c r="AA105" s="5" t="s">
        <v>26</v>
      </c>
      <c r="AB105" s="5" t="s">
        <v>26</v>
      </c>
      <c r="AC105" s="5">
        <f t="shared" si="77"/>
        <v>1.141136090120739</v>
      </c>
      <c r="AD105" s="5" t="s">
        <v>26</v>
      </c>
      <c r="AE105" s="5">
        <f t="shared" si="78"/>
        <v>1.4256972133625911</v>
      </c>
      <c r="AF105" s="5">
        <f t="shared" si="78"/>
        <v>1.4724638966069894</v>
      </c>
      <c r="AG105" s="5" t="s">
        <v>26</v>
      </c>
      <c r="AH105" s="5">
        <f t="shared" si="79"/>
        <v>0.47678288736175661</v>
      </c>
      <c r="AI105" s="5" t="s">
        <v>26</v>
      </c>
      <c r="AJ105" s="5" t="s">
        <v>26</v>
      </c>
      <c r="AK105" s="5" t="s">
        <v>26</v>
      </c>
      <c r="AL105" s="5" t="s">
        <v>26</v>
      </c>
      <c r="AM105" s="5" t="s">
        <v>26</v>
      </c>
      <c r="AN105" s="5">
        <f t="shared" si="80"/>
        <v>1.8090560492376548</v>
      </c>
      <c r="AO105" s="5">
        <f t="shared" si="80"/>
        <v>1.958939383123198</v>
      </c>
      <c r="AP105" s="5" t="s">
        <v>26</v>
      </c>
      <c r="AQ105" s="5" t="s">
        <v>26</v>
      </c>
      <c r="AR105" s="5" t="s">
        <v>26</v>
      </c>
      <c r="AS105" s="5" t="s">
        <v>26</v>
      </c>
      <c r="AT105" s="5" t="s">
        <v>26</v>
      </c>
      <c r="AU105" s="5" t="s">
        <v>26</v>
      </c>
      <c r="AV105" s="5" t="s">
        <v>26</v>
      </c>
      <c r="AW105" s="5" t="s">
        <v>26</v>
      </c>
      <c r="AX105" s="5" t="s">
        <v>26</v>
      </c>
      <c r="AY105" s="5" t="s">
        <v>26</v>
      </c>
      <c r="AZ105" s="5" t="s">
        <v>26</v>
      </c>
    </row>
    <row r="106" spans="1:52" x14ac:dyDescent="0.25">
      <c r="A106" s="6" t="s">
        <v>67</v>
      </c>
      <c r="B106" s="5">
        <v>8</v>
      </c>
      <c r="C106" s="5" t="s">
        <v>59</v>
      </c>
      <c r="D106" s="5">
        <v>2</v>
      </c>
      <c r="E106" s="5">
        <v>13.55</v>
      </c>
      <c r="F106" s="5">
        <v>8.4600000000000009</v>
      </c>
      <c r="G106" s="5">
        <v>28.14</v>
      </c>
      <c r="H106" s="5">
        <v>27.69</v>
      </c>
      <c r="I106" s="5">
        <v>0.62435424354243496</v>
      </c>
      <c r="J106" s="5">
        <v>2.07675276752768</v>
      </c>
      <c r="K106" s="5">
        <v>11.87</v>
      </c>
      <c r="L106" s="5">
        <v>6.31</v>
      </c>
      <c r="M106" s="5">
        <v>0.53159224936815497</v>
      </c>
      <c r="N106" s="5">
        <v>100</v>
      </c>
      <c r="O106" s="5" t="s">
        <v>26</v>
      </c>
      <c r="P106" s="5">
        <v>77.807727000145903</v>
      </c>
      <c r="Q106" s="5">
        <v>74.115128175321601</v>
      </c>
      <c r="R106" s="5">
        <v>0.36496350364963498</v>
      </c>
      <c r="S106" s="5" t="s">
        <v>26</v>
      </c>
      <c r="T106" s="5" t="s">
        <v>26</v>
      </c>
      <c r="U106" s="5">
        <v>13.7</v>
      </c>
      <c r="V106" s="5">
        <v>16.66</v>
      </c>
      <c r="W106" s="5">
        <v>12.5</v>
      </c>
      <c r="X106" s="5" t="s">
        <v>26</v>
      </c>
      <c r="Y106" s="5">
        <v>20</v>
      </c>
      <c r="Z106" s="5" t="s">
        <v>26</v>
      </c>
      <c r="AA106" s="5" t="s">
        <v>26</v>
      </c>
      <c r="AB106" s="5" t="s">
        <v>26</v>
      </c>
      <c r="AC106" s="5">
        <f t="shared" si="77"/>
        <v>1.1628629933219261</v>
      </c>
      <c r="AD106" s="5">
        <f t="shared" ref="AD106:AD169" si="81">LOG(F106+1)</f>
        <v>0.97589113640179281</v>
      </c>
      <c r="AE106" s="5">
        <f t="shared" si="78"/>
        <v>1.4644895474339714</v>
      </c>
      <c r="AF106" s="5">
        <f t="shared" si="78"/>
        <v>1.4577305482459983</v>
      </c>
      <c r="AG106" s="5">
        <f t="shared" ref="AG106:AG169" si="82">LOG(I106+1)</f>
        <v>0.2106807473429233</v>
      </c>
      <c r="AH106" s="5">
        <f t="shared" si="79"/>
        <v>0.4880925999158735</v>
      </c>
      <c r="AI106" s="5">
        <f t="shared" ref="AI106:AL107" si="83">LOG(K106+1)</f>
        <v>1.1095785469043866</v>
      </c>
      <c r="AJ106" s="5">
        <f t="shared" si="83"/>
        <v>0.86391737695786042</v>
      </c>
      <c r="AK106" s="5">
        <f t="shared" si="83"/>
        <v>0.18514315993135738</v>
      </c>
      <c r="AL106" s="5">
        <f t="shared" si="83"/>
        <v>2.0043213737826426</v>
      </c>
      <c r="AM106" s="5" t="s">
        <v>26</v>
      </c>
      <c r="AN106" s="5">
        <f t="shared" si="80"/>
        <v>1.896568801613971</v>
      </c>
      <c r="AO106" s="5">
        <f t="shared" si="80"/>
        <v>1.8757274126554619</v>
      </c>
      <c r="AP106" s="5">
        <f>LOG(R106+1)</f>
        <v>0.13512103938009221</v>
      </c>
      <c r="AQ106" s="5" t="s">
        <v>26</v>
      </c>
      <c r="AR106" s="5" t="s">
        <v>26</v>
      </c>
      <c r="AS106" s="5">
        <f>LOG(U106+1)</f>
        <v>1.167317334748176</v>
      </c>
      <c r="AT106" s="5">
        <f>LOG(V106+1)</f>
        <v>1.2469906992415498</v>
      </c>
      <c r="AU106" s="5">
        <f>LOG(W106+1)</f>
        <v>1.1303337684950061</v>
      </c>
      <c r="AV106" s="5" t="s">
        <v>26</v>
      </c>
      <c r="AW106" s="5">
        <f>LOG(Y106+1)</f>
        <v>1.3222192947339193</v>
      </c>
      <c r="AX106" s="5" t="s">
        <v>26</v>
      </c>
      <c r="AY106" s="5" t="s">
        <v>26</v>
      </c>
      <c r="AZ106" s="5" t="s">
        <v>26</v>
      </c>
    </row>
    <row r="107" spans="1:52" x14ac:dyDescent="0.25">
      <c r="A107" s="6" t="s">
        <v>67</v>
      </c>
      <c r="B107" s="5">
        <v>8</v>
      </c>
      <c r="C107" s="5" t="s">
        <v>59</v>
      </c>
      <c r="D107" s="5">
        <v>2</v>
      </c>
      <c r="E107" s="5">
        <v>18.760000000000002</v>
      </c>
      <c r="F107" s="5">
        <v>6.68</v>
      </c>
      <c r="G107" s="5" t="s">
        <v>72</v>
      </c>
      <c r="H107" s="5" t="s">
        <v>73</v>
      </c>
      <c r="I107" s="5">
        <v>0.356076759061834</v>
      </c>
      <c r="J107" s="5" t="s">
        <v>74</v>
      </c>
      <c r="K107" s="5">
        <v>14.25</v>
      </c>
      <c r="L107" s="5">
        <v>6.82</v>
      </c>
      <c r="M107" s="5">
        <v>0.47859649122807002</v>
      </c>
      <c r="N107" s="5">
        <v>100</v>
      </c>
      <c r="O107" s="5" t="s">
        <v>26</v>
      </c>
      <c r="P107" s="5" t="s">
        <v>26</v>
      </c>
      <c r="Q107" s="5" t="s">
        <v>26</v>
      </c>
      <c r="R107" s="5">
        <v>0.35714285714285698</v>
      </c>
      <c r="S107" s="5">
        <v>0.38461538461538503</v>
      </c>
      <c r="T107" s="5" t="s">
        <v>26</v>
      </c>
      <c r="U107" s="5">
        <v>14</v>
      </c>
      <c r="V107" s="5">
        <v>15.83</v>
      </c>
      <c r="W107" s="5" t="s">
        <v>26</v>
      </c>
      <c r="X107" s="5">
        <v>13</v>
      </c>
      <c r="Y107" s="5">
        <v>15</v>
      </c>
      <c r="Z107" s="5" t="s">
        <v>26</v>
      </c>
      <c r="AA107" s="5" t="s">
        <v>26</v>
      </c>
      <c r="AB107" s="5">
        <v>1.07692307692308</v>
      </c>
      <c r="AC107" s="5">
        <f t="shared" si="77"/>
        <v>1.2957869402516093</v>
      </c>
      <c r="AD107" s="5">
        <f t="shared" si="81"/>
        <v>0.88536122003151196</v>
      </c>
      <c r="AE107" s="5" t="s">
        <v>26</v>
      </c>
      <c r="AF107" s="5" t="s">
        <v>26</v>
      </c>
      <c r="AG107" s="5">
        <f t="shared" si="82"/>
        <v>0.13228427293333075</v>
      </c>
      <c r="AH107" s="5" t="s">
        <v>26</v>
      </c>
      <c r="AI107" s="5">
        <f t="shared" si="83"/>
        <v>1.1832698436828046</v>
      </c>
      <c r="AJ107" s="5">
        <f t="shared" si="83"/>
        <v>0.89320675305984798</v>
      </c>
      <c r="AK107" s="5">
        <f t="shared" si="83"/>
        <v>0.16984967126357114</v>
      </c>
      <c r="AL107" s="5">
        <f t="shared" si="83"/>
        <v>2.0043213737826426</v>
      </c>
      <c r="AM107" s="5" t="s">
        <v>26</v>
      </c>
      <c r="AN107" s="5" t="s">
        <v>26</v>
      </c>
      <c r="AO107" s="5" t="s">
        <v>26</v>
      </c>
      <c r="AP107" s="5">
        <f>LOG(R107+1)</f>
        <v>0.13262556527459088</v>
      </c>
      <c r="AQ107" s="5">
        <f>LOG(S107+1)</f>
        <v>0.14132915279646943</v>
      </c>
      <c r="AR107" s="5" t="s">
        <v>26</v>
      </c>
      <c r="AS107" s="5">
        <f>LOG(U107+1)</f>
        <v>1.1760912590556813</v>
      </c>
      <c r="AT107" s="5">
        <f>LOG(V107+1)</f>
        <v>1.2260841159758238</v>
      </c>
      <c r="AU107" s="5" t="s">
        <v>26</v>
      </c>
      <c r="AV107" s="5">
        <f>LOG(X107+1)</f>
        <v>1.146128035678238</v>
      </c>
      <c r="AW107" s="5">
        <f>LOG(Y107+1)</f>
        <v>1.2041199826559248</v>
      </c>
      <c r="AX107" s="5" t="s">
        <v>26</v>
      </c>
      <c r="AY107" s="5" t="s">
        <v>26</v>
      </c>
      <c r="AZ107" s="5">
        <f>LOG(AB107+1)</f>
        <v>0.31742041185215125</v>
      </c>
    </row>
    <row r="108" spans="1:52" x14ac:dyDescent="0.25">
      <c r="A108" s="6" t="s">
        <v>75</v>
      </c>
      <c r="B108" s="5">
        <v>9</v>
      </c>
      <c r="C108" s="5" t="s">
        <v>59</v>
      </c>
      <c r="D108" s="5">
        <v>2</v>
      </c>
      <c r="E108" s="5">
        <v>13.93</v>
      </c>
      <c r="F108" s="5">
        <v>9.94</v>
      </c>
      <c r="G108" s="5">
        <v>30.13</v>
      </c>
      <c r="H108" s="5">
        <v>30.57</v>
      </c>
      <c r="I108" s="5">
        <v>0.71356783919597999</v>
      </c>
      <c r="J108" s="5">
        <v>2.1629576453697101</v>
      </c>
      <c r="K108" s="5" t="s">
        <v>26</v>
      </c>
      <c r="L108" s="5" t="s">
        <v>26</v>
      </c>
      <c r="M108" s="5" t="s">
        <v>26</v>
      </c>
      <c r="N108" s="5" t="s">
        <v>26</v>
      </c>
      <c r="O108" s="5" t="s">
        <v>26</v>
      </c>
      <c r="P108" s="5">
        <v>74.977583367803703</v>
      </c>
      <c r="Q108" s="5">
        <v>78.501176489235405</v>
      </c>
      <c r="R108" s="5" t="s">
        <v>26</v>
      </c>
      <c r="S108" s="5" t="s">
        <v>26</v>
      </c>
      <c r="T108" s="5" t="s">
        <v>26</v>
      </c>
      <c r="U108" s="5" t="s">
        <v>26</v>
      </c>
      <c r="V108" s="5" t="s">
        <v>26</v>
      </c>
      <c r="W108" s="5" t="s">
        <v>26</v>
      </c>
      <c r="X108" s="5" t="s">
        <v>26</v>
      </c>
      <c r="Y108" s="5" t="s">
        <v>26</v>
      </c>
      <c r="Z108" s="5" t="s">
        <v>26</v>
      </c>
      <c r="AA108" s="5" t="s">
        <v>26</v>
      </c>
      <c r="AB108" s="5" t="s">
        <v>26</v>
      </c>
      <c r="AC108" s="5">
        <f t="shared" si="77"/>
        <v>1.1740598077250255</v>
      </c>
      <c r="AD108" s="5">
        <f t="shared" si="81"/>
        <v>1.0390173219974119</v>
      </c>
      <c r="AE108" s="5">
        <f>LOG(G108+1)</f>
        <v>1.4931791206825153</v>
      </c>
      <c r="AF108" s="5">
        <f>LOG(H108+1)</f>
        <v>1.4992745818922173</v>
      </c>
      <c r="AG108" s="5">
        <f t="shared" si="82"/>
        <v>0.23390130258279113</v>
      </c>
      <c r="AH108" s="5">
        <f>LOG(J108+1)</f>
        <v>0.50009337639078599</v>
      </c>
      <c r="AI108" s="5" t="s">
        <v>26</v>
      </c>
      <c r="AJ108" s="5" t="s">
        <v>26</v>
      </c>
      <c r="AK108" s="5" t="s">
        <v>26</v>
      </c>
      <c r="AL108" s="5" t="s">
        <v>26</v>
      </c>
      <c r="AM108" s="5" t="s">
        <v>26</v>
      </c>
      <c r="AN108" s="5">
        <f>LOG(P108+1)</f>
        <v>1.8806854757583336</v>
      </c>
      <c r="AO108" s="5">
        <f>LOG(Q108+1)</f>
        <v>1.9003735555621606</v>
      </c>
      <c r="AP108" s="5" t="s">
        <v>26</v>
      </c>
      <c r="AQ108" s="5" t="s">
        <v>26</v>
      </c>
      <c r="AR108" s="5" t="s">
        <v>26</v>
      </c>
      <c r="AS108" s="5" t="s">
        <v>26</v>
      </c>
      <c r="AT108" s="5" t="s">
        <v>26</v>
      </c>
      <c r="AU108" s="5" t="s">
        <v>26</v>
      </c>
      <c r="AV108" s="5" t="s">
        <v>26</v>
      </c>
      <c r="AW108" s="5" t="s">
        <v>26</v>
      </c>
      <c r="AX108" s="5" t="s">
        <v>26</v>
      </c>
      <c r="AY108" s="5" t="s">
        <v>26</v>
      </c>
      <c r="AZ108" s="5" t="s">
        <v>26</v>
      </c>
    </row>
    <row r="109" spans="1:52" x14ac:dyDescent="0.25">
      <c r="A109" s="6" t="s">
        <v>75</v>
      </c>
      <c r="B109" s="5">
        <v>9</v>
      </c>
      <c r="C109" s="5" t="s">
        <v>59</v>
      </c>
      <c r="D109" s="5">
        <v>2</v>
      </c>
      <c r="E109" s="5">
        <v>15.02</v>
      </c>
      <c r="F109" s="5">
        <v>8.9</v>
      </c>
      <c r="G109" s="5">
        <v>33.15</v>
      </c>
      <c r="H109" s="5">
        <v>30.16</v>
      </c>
      <c r="I109" s="5">
        <v>0.59254327563248999</v>
      </c>
      <c r="J109" s="5">
        <v>2.2070572569906801</v>
      </c>
      <c r="K109" s="5" t="s">
        <v>26</v>
      </c>
      <c r="L109" s="5" t="s">
        <v>26</v>
      </c>
      <c r="M109" s="5" t="s">
        <v>26</v>
      </c>
      <c r="N109" s="5" t="s">
        <v>26</v>
      </c>
      <c r="O109" s="5" t="s">
        <v>26</v>
      </c>
      <c r="P109" s="5">
        <v>87.703554468955005</v>
      </c>
      <c r="Q109" s="5">
        <v>65.377593043336901</v>
      </c>
      <c r="R109" s="5" t="s">
        <v>26</v>
      </c>
      <c r="S109" s="5" t="s">
        <v>26</v>
      </c>
      <c r="T109" s="5" t="s">
        <v>26</v>
      </c>
      <c r="U109" s="5" t="s">
        <v>26</v>
      </c>
      <c r="V109" s="5" t="s">
        <v>26</v>
      </c>
      <c r="W109" s="5" t="s">
        <v>26</v>
      </c>
      <c r="X109" s="5" t="s">
        <v>26</v>
      </c>
      <c r="Y109" s="5" t="s">
        <v>26</v>
      </c>
      <c r="Z109" s="5" t="s">
        <v>26</v>
      </c>
      <c r="AA109" s="5" t="s">
        <v>26</v>
      </c>
      <c r="AB109" s="5" t="s">
        <v>26</v>
      </c>
      <c r="AC109" s="5">
        <f t="shared" si="77"/>
        <v>1.2046625117482188</v>
      </c>
      <c r="AD109" s="5">
        <f t="shared" si="81"/>
        <v>0.9956351945975499</v>
      </c>
      <c r="AE109" s="5">
        <f>LOG(G109+1)</f>
        <v>1.5333907080175513</v>
      </c>
      <c r="AF109" s="5">
        <f>LOG(H109+1)</f>
        <v>1.4935974490005268</v>
      </c>
      <c r="AG109" s="5">
        <f t="shared" si="82"/>
        <v>0.20209124264822365</v>
      </c>
      <c r="AH109" s="5">
        <f>LOG(J109+1)</f>
        <v>0.50610671364628457</v>
      </c>
      <c r="AI109" s="5" t="s">
        <v>26</v>
      </c>
      <c r="AJ109" s="5" t="s">
        <v>26</v>
      </c>
      <c r="AK109" s="5" t="s">
        <v>26</v>
      </c>
      <c r="AL109" s="5" t="s">
        <v>26</v>
      </c>
      <c r="AM109" s="5" t="s">
        <v>26</v>
      </c>
      <c r="AN109" s="5">
        <f>LOG(P109+1)</f>
        <v>1.9479410229357181</v>
      </c>
      <c r="AO109" s="5">
        <f>LOG(Q109+1)</f>
        <v>1.8220215001522875</v>
      </c>
      <c r="AP109" s="5" t="s">
        <v>26</v>
      </c>
      <c r="AQ109" s="5" t="s">
        <v>26</v>
      </c>
      <c r="AR109" s="5" t="s">
        <v>26</v>
      </c>
      <c r="AS109" s="5" t="s">
        <v>26</v>
      </c>
      <c r="AT109" s="5" t="s">
        <v>26</v>
      </c>
      <c r="AU109" s="5" t="s">
        <v>26</v>
      </c>
      <c r="AV109" s="5" t="s">
        <v>26</v>
      </c>
      <c r="AW109" s="5" t="s">
        <v>26</v>
      </c>
      <c r="AX109" s="5" t="s">
        <v>26</v>
      </c>
      <c r="AY109" s="5" t="s">
        <v>26</v>
      </c>
      <c r="AZ109" s="5" t="s">
        <v>26</v>
      </c>
    </row>
    <row r="110" spans="1:52" x14ac:dyDescent="0.25">
      <c r="A110" s="6" t="s">
        <v>75</v>
      </c>
      <c r="B110" s="5">
        <v>9</v>
      </c>
      <c r="C110" s="5" t="s">
        <v>59</v>
      </c>
      <c r="D110" s="5">
        <v>2</v>
      </c>
      <c r="E110" s="5">
        <v>14.16</v>
      </c>
      <c r="F110" s="5">
        <v>11.21</v>
      </c>
      <c r="G110" s="5" t="s">
        <v>26</v>
      </c>
      <c r="H110" s="5" t="s">
        <v>26</v>
      </c>
      <c r="I110" s="5">
        <v>0.79166666666666696</v>
      </c>
      <c r="J110" s="5" t="s">
        <v>26</v>
      </c>
      <c r="K110" s="5" t="s">
        <v>26</v>
      </c>
      <c r="L110" s="5" t="s">
        <v>26</v>
      </c>
      <c r="M110" s="5" t="s">
        <v>26</v>
      </c>
      <c r="N110" s="5" t="s">
        <v>26</v>
      </c>
      <c r="O110" s="5" t="s">
        <v>26</v>
      </c>
      <c r="P110" s="5" t="s">
        <v>26</v>
      </c>
      <c r="Q110" s="5" t="s">
        <v>26</v>
      </c>
      <c r="R110" s="5" t="s">
        <v>26</v>
      </c>
      <c r="S110" s="5" t="s">
        <v>26</v>
      </c>
      <c r="T110" s="5" t="s">
        <v>26</v>
      </c>
      <c r="U110" s="5" t="s">
        <v>26</v>
      </c>
      <c r="V110" s="5" t="s">
        <v>26</v>
      </c>
      <c r="W110" s="5" t="s">
        <v>26</v>
      </c>
      <c r="X110" s="5" t="s">
        <v>26</v>
      </c>
      <c r="Y110" s="5" t="s">
        <v>26</v>
      </c>
      <c r="Z110" s="5" t="s">
        <v>26</v>
      </c>
      <c r="AA110" s="5" t="s">
        <v>26</v>
      </c>
      <c r="AB110" s="5" t="s">
        <v>26</v>
      </c>
      <c r="AC110" s="5">
        <f t="shared" si="77"/>
        <v>1.1806992012960347</v>
      </c>
      <c r="AD110" s="5">
        <f t="shared" si="81"/>
        <v>1.0867156639448825</v>
      </c>
      <c r="AE110" s="5" t="s">
        <v>26</v>
      </c>
      <c r="AF110" s="5" t="s">
        <v>26</v>
      </c>
      <c r="AG110" s="5">
        <f t="shared" si="82"/>
        <v>0.25325721386798056</v>
      </c>
      <c r="AH110" s="5" t="s">
        <v>26</v>
      </c>
      <c r="AI110" s="5" t="s">
        <v>26</v>
      </c>
      <c r="AJ110" s="5" t="s">
        <v>26</v>
      </c>
      <c r="AK110" s="5" t="s">
        <v>26</v>
      </c>
      <c r="AL110" s="5" t="s">
        <v>26</v>
      </c>
      <c r="AM110" s="5" t="s">
        <v>26</v>
      </c>
      <c r="AN110" s="5" t="s">
        <v>26</v>
      </c>
      <c r="AO110" s="5" t="s">
        <v>26</v>
      </c>
      <c r="AP110" s="5" t="s">
        <v>26</v>
      </c>
      <c r="AQ110" s="5" t="s">
        <v>26</v>
      </c>
      <c r="AR110" s="5" t="s">
        <v>26</v>
      </c>
      <c r="AS110" s="5" t="s">
        <v>26</v>
      </c>
      <c r="AT110" s="5" t="s">
        <v>26</v>
      </c>
      <c r="AU110" s="5" t="s">
        <v>26</v>
      </c>
      <c r="AV110" s="5" t="s">
        <v>26</v>
      </c>
      <c r="AW110" s="5" t="s">
        <v>26</v>
      </c>
      <c r="AX110" s="5" t="s">
        <v>26</v>
      </c>
      <c r="AY110" s="5" t="s">
        <v>26</v>
      </c>
      <c r="AZ110" s="5" t="s">
        <v>26</v>
      </c>
    </row>
    <row r="111" spans="1:52" x14ac:dyDescent="0.25">
      <c r="A111" s="6" t="s">
        <v>75</v>
      </c>
      <c r="B111" s="5">
        <v>9</v>
      </c>
      <c r="C111" s="5" t="s">
        <v>59</v>
      </c>
      <c r="D111" s="5">
        <v>2</v>
      </c>
      <c r="E111" s="5">
        <v>13.42</v>
      </c>
      <c r="F111" s="5">
        <v>8.83</v>
      </c>
      <c r="G111" s="5" t="s">
        <v>26</v>
      </c>
      <c r="H111" s="5" t="s">
        <v>26</v>
      </c>
      <c r="I111" s="5">
        <v>0.65797317436661695</v>
      </c>
      <c r="J111" s="5" t="s">
        <v>26</v>
      </c>
      <c r="K111" s="5" t="s">
        <v>26</v>
      </c>
      <c r="L111" s="5" t="s">
        <v>26</v>
      </c>
      <c r="M111" s="5" t="s">
        <v>26</v>
      </c>
      <c r="N111" s="5" t="s">
        <v>26</v>
      </c>
      <c r="O111" s="5" t="s">
        <v>26</v>
      </c>
      <c r="P111" s="5" t="s">
        <v>26</v>
      </c>
      <c r="Q111" s="5" t="s">
        <v>26</v>
      </c>
      <c r="R111" s="5" t="s">
        <v>26</v>
      </c>
      <c r="S111" s="5" t="s">
        <v>26</v>
      </c>
      <c r="T111" s="5" t="s">
        <v>26</v>
      </c>
      <c r="U111" s="5" t="s">
        <v>26</v>
      </c>
      <c r="V111" s="5" t="s">
        <v>26</v>
      </c>
      <c r="W111" s="5" t="s">
        <v>26</v>
      </c>
      <c r="X111" s="5" t="s">
        <v>26</v>
      </c>
      <c r="Y111" s="5" t="s">
        <v>26</v>
      </c>
      <c r="Z111" s="5" t="s">
        <v>26</v>
      </c>
      <c r="AA111" s="5" t="s">
        <v>26</v>
      </c>
      <c r="AB111" s="5" t="s">
        <v>26</v>
      </c>
      <c r="AC111" s="5">
        <f t="shared" si="77"/>
        <v>1.1589652603834102</v>
      </c>
      <c r="AD111" s="5">
        <f t="shared" si="81"/>
        <v>0.99255351783213563</v>
      </c>
      <c r="AE111" s="5" t="s">
        <v>26</v>
      </c>
      <c r="AF111" s="5" t="s">
        <v>26</v>
      </c>
      <c r="AG111" s="5">
        <f t="shared" si="82"/>
        <v>0.21957749948397709</v>
      </c>
      <c r="AH111" s="5" t="s">
        <v>26</v>
      </c>
      <c r="AI111" s="5" t="s">
        <v>26</v>
      </c>
      <c r="AJ111" s="5" t="s">
        <v>26</v>
      </c>
      <c r="AK111" s="5" t="s">
        <v>26</v>
      </c>
      <c r="AL111" s="5" t="s">
        <v>26</v>
      </c>
      <c r="AM111" s="5" t="s">
        <v>26</v>
      </c>
      <c r="AN111" s="5" t="s">
        <v>26</v>
      </c>
      <c r="AO111" s="5" t="s">
        <v>26</v>
      </c>
      <c r="AP111" s="5" t="s">
        <v>26</v>
      </c>
      <c r="AQ111" s="5" t="s">
        <v>26</v>
      </c>
      <c r="AR111" s="5" t="s">
        <v>26</v>
      </c>
      <c r="AS111" s="5" t="s">
        <v>26</v>
      </c>
      <c r="AT111" s="5" t="s">
        <v>26</v>
      </c>
      <c r="AU111" s="5" t="s">
        <v>26</v>
      </c>
      <c r="AV111" s="5" t="s">
        <v>26</v>
      </c>
      <c r="AW111" s="5" t="s">
        <v>26</v>
      </c>
      <c r="AX111" s="5" t="s">
        <v>26</v>
      </c>
      <c r="AY111" s="5" t="s">
        <v>26</v>
      </c>
      <c r="AZ111" s="5" t="s">
        <v>26</v>
      </c>
    </row>
    <row r="112" spans="1:52" x14ac:dyDescent="0.25">
      <c r="A112" s="6" t="s">
        <v>75</v>
      </c>
      <c r="B112" s="5">
        <v>9</v>
      </c>
      <c r="C112" s="5" t="s">
        <v>59</v>
      </c>
      <c r="D112" s="5">
        <v>2</v>
      </c>
      <c r="E112" s="5">
        <v>13.15</v>
      </c>
      <c r="F112" s="5">
        <v>9.4</v>
      </c>
      <c r="G112" s="5" t="s">
        <v>26</v>
      </c>
      <c r="H112" s="5" t="s">
        <v>26</v>
      </c>
      <c r="I112" s="5">
        <v>0.71482889733840305</v>
      </c>
      <c r="J112" s="5" t="s">
        <v>26</v>
      </c>
      <c r="K112" s="5" t="s">
        <v>26</v>
      </c>
      <c r="L112" s="5" t="s">
        <v>26</v>
      </c>
      <c r="M112" s="5" t="s">
        <v>26</v>
      </c>
      <c r="N112" s="5" t="s">
        <v>26</v>
      </c>
      <c r="O112" s="5" t="s">
        <v>26</v>
      </c>
      <c r="P112" s="5" t="s">
        <v>26</v>
      </c>
      <c r="Q112" s="5" t="s">
        <v>26</v>
      </c>
      <c r="R112" s="5" t="s">
        <v>26</v>
      </c>
      <c r="S112" s="5" t="s">
        <v>26</v>
      </c>
      <c r="T112" s="5" t="s">
        <v>26</v>
      </c>
      <c r="U112" s="5" t="s">
        <v>26</v>
      </c>
      <c r="V112" s="5" t="s">
        <v>26</v>
      </c>
      <c r="W112" s="5" t="s">
        <v>26</v>
      </c>
      <c r="X112" s="5" t="s">
        <v>26</v>
      </c>
      <c r="Y112" s="5" t="s">
        <v>26</v>
      </c>
      <c r="Z112" s="5" t="s">
        <v>26</v>
      </c>
      <c r="AA112" s="5" t="s">
        <v>26</v>
      </c>
      <c r="AB112" s="5" t="s">
        <v>26</v>
      </c>
      <c r="AC112" s="5">
        <f t="shared" si="77"/>
        <v>1.150756439860309</v>
      </c>
      <c r="AD112" s="5">
        <f t="shared" si="81"/>
        <v>1.0170333392987803</v>
      </c>
      <c r="AE112" s="5" t="s">
        <v>26</v>
      </c>
      <c r="AF112" s="5" t="s">
        <v>26</v>
      </c>
      <c r="AG112" s="5">
        <f t="shared" si="82"/>
        <v>0.23422079338820265</v>
      </c>
      <c r="AH112" s="5" t="s">
        <v>26</v>
      </c>
      <c r="AI112" s="5" t="s">
        <v>26</v>
      </c>
      <c r="AJ112" s="5" t="s">
        <v>26</v>
      </c>
      <c r="AK112" s="5" t="s">
        <v>26</v>
      </c>
      <c r="AL112" s="5" t="s">
        <v>26</v>
      </c>
      <c r="AM112" s="5" t="s">
        <v>26</v>
      </c>
      <c r="AN112" s="5" t="s">
        <v>26</v>
      </c>
      <c r="AO112" s="5" t="s">
        <v>26</v>
      </c>
      <c r="AP112" s="5" t="s">
        <v>26</v>
      </c>
      <c r="AQ112" s="5" t="s">
        <v>26</v>
      </c>
      <c r="AR112" s="5" t="s">
        <v>26</v>
      </c>
      <c r="AS112" s="5" t="s">
        <v>26</v>
      </c>
      <c r="AT112" s="5" t="s">
        <v>26</v>
      </c>
      <c r="AU112" s="5" t="s">
        <v>26</v>
      </c>
      <c r="AV112" s="5" t="s">
        <v>26</v>
      </c>
      <c r="AW112" s="5" t="s">
        <v>26</v>
      </c>
      <c r="AX112" s="5" t="s">
        <v>26</v>
      </c>
      <c r="AY112" s="5" t="s">
        <v>26</v>
      </c>
      <c r="AZ112" s="5" t="s">
        <v>26</v>
      </c>
    </row>
    <row r="113" spans="1:52" x14ac:dyDescent="0.25">
      <c r="A113" s="6" t="s">
        <v>75</v>
      </c>
      <c r="B113" s="5">
        <v>9</v>
      </c>
      <c r="C113" s="5" t="s">
        <v>59</v>
      </c>
      <c r="D113" s="5">
        <v>2</v>
      </c>
      <c r="E113" s="5">
        <v>13.53</v>
      </c>
      <c r="F113" s="5">
        <v>8.7799999999999994</v>
      </c>
      <c r="G113" s="5">
        <v>27.03</v>
      </c>
      <c r="H113" s="5">
        <v>29.25</v>
      </c>
      <c r="I113" s="5">
        <v>0.64892830746489305</v>
      </c>
      <c r="J113" s="5">
        <v>1.9977827050997801</v>
      </c>
      <c r="K113" s="5" t="s">
        <v>26</v>
      </c>
      <c r="L113" s="5" t="s">
        <v>26</v>
      </c>
      <c r="M113" s="5" t="s">
        <v>26</v>
      </c>
      <c r="N113" s="5" t="s">
        <v>26</v>
      </c>
      <c r="O113" s="5" t="s">
        <v>26</v>
      </c>
      <c r="P113" s="5">
        <v>67.099296860551704</v>
      </c>
      <c r="Q113" s="5">
        <v>85.442494079083104</v>
      </c>
      <c r="R113" s="5" t="s">
        <v>26</v>
      </c>
      <c r="S113" s="5" t="s">
        <v>26</v>
      </c>
      <c r="T113" s="5" t="s">
        <v>26</v>
      </c>
      <c r="U113" s="5" t="s">
        <v>26</v>
      </c>
      <c r="V113" s="5" t="s">
        <v>26</v>
      </c>
      <c r="W113" s="5" t="s">
        <v>26</v>
      </c>
      <c r="X113" s="5" t="s">
        <v>26</v>
      </c>
      <c r="Y113" s="5" t="s">
        <v>26</v>
      </c>
      <c r="Z113" s="5" t="s">
        <v>26</v>
      </c>
      <c r="AA113" s="5" t="s">
        <v>26</v>
      </c>
      <c r="AB113" s="5" t="s">
        <v>26</v>
      </c>
      <c r="AC113" s="5">
        <f t="shared" si="77"/>
        <v>1.1622656142980214</v>
      </c>
      <c r="AD113" s="5">
        <f t="shared" si="81"/>
        <v>0.99033885478760142</v>
      </c>
      <c r="AE113" s="5">
        <f>LOG(G113+1)</f>
        <v>1.4476230977602862</v>
      </c>
      <c r="AF113" s="5">
        <f>LOG(H113+1)</f>
        <v>1.4807253789884878</v>
      </c>
      <c r="AG113" s="5">
        <f t="shared" si="82"/>
        <v>0.21720177368621482</v>
      </c>
      <c r="AH113" s="5">
        <f>LOG(J113+1)</f>
        <v>0.47680014972765689</v>
      </c>
      <c r="AI113" s="5" t="s">
        <v>26</v>
      </c>
      <c r="AJ113" s="5" t="s">
        <v>26</v>
      </c>
      <c r="AK113" s="5" t="s">
        <v>26</v>
      </c>
      <c r="AL113" s="5" t="s">
        <v>26</v>
      </c>
      <c r="AM113" s="5" t="s">
        <v>26</v>
      </c>
      <c r="AN113" s="5">
        <f>LOG(P113+1)</f>
        <v>1.8331426277547984</v>
      </c>
      <c r="AO113" s="5">
        <f>LOG(Q113+1)</f>
        <v>1.9367272888585554</v>
      </c>
      <c r="AP113" s="5" t="s">
        <v>26</v>
      </c>
      <c r="AQ113" s="5" t="s">
        <v>26</v>
      </c>
      <c r="AR113" s="5" t="s">
        <v>26</v>
      </c>
      <c r="AS113" s="5" t="s">
        <v>26</v>
      </c>
      <c r="AT113" s="5" t="s">
        <v>26</v>
      </c>
      <c r="AU113" s="5" t="s">
        <v>26</v>
      </c>
      <c r="AV113" s="5" t="s">
        <v>26</v>
      </c>
      <c r="AW113" s="5" t="s">
        <v>26</v>
      </c>
      <c r="AX113" s="5" t="s">
        <v>26</v>
      </c>
      <c r="AY113" s="5" t="s">
        <v>26</v>
      </c>
      <c r="AZ113" s="5" t="s">
        <v>26</v>
      </c>
    </row>
    <row r="114" spans="1:52" x14ac:dyDescent="0.25">
      <c r="A114" s="6" t="s">
        <v>75</v>
      </c>
      <c r="B114" s="5">
        <v>9</v>
      </c>
      <c r="C114" s="5" t="s">
        <v>59</v>
      </c>
      <c r="D114" s="5">
        <v>2</v>
      </c>
      <c r="E114" s="5">
        <v>11.82</v>
      </c>
      <c r="F114" s="5">
        <v>7.75</v>
      </c>
      <c r="G114" s="5">
        <v>22.17</v>
      </c>
      <c r="H114" s="5">
        <v>27.78</v>
      </c>
      <c r="I114" s="5">
        <v>0.65566835871404405</v>
      </c>
      <c r="J114" s="5">
        <v>1.8756345177664999</v>
      </c>
      <c r="K114" s="5" t="s">
        <v>26</v>
      </c>
      <c r="L114" s="5" t="s">
        <v>26</v>
      </c>
      <c r="M114" s="5" t="s">
        <v>26</v>
      </c>
      <c r="N114" s="5" t="s">
        <v>26</v>
      </c>
      <c r="O114" s="5" t="s">
        <v>26</v>
      </c>
      <c r="P114" s="5">
        <v>50.249996576355997</v>
      </c>
      <c r="Q114" s="5">
        <v>105.550807128735</v>
      </c>
      <c r="R114" s="5" t="s">
        <v>26</v>
      </c>
      <c r="S114" s="5" t="s">
        <v>26</v>
      </c>
      <c r="T114" s="5" t="s">
        <v>26</v>
      </c>
      <c r="U114" s="5" t="s">
        <v>26</v>
      </c>
      <c r="V114" s="5" t="s">
        <v>26</v>
      </c>
      <c r="W114" s="5" t="s">
        <v>26</v>
      </c>
      <c r="X114" s="5" t="s">
        <v>26</v>
      </c>
      <c r="Y114" s="5" t="s">
        <v>26</v>
      </c>
      <c r="Z114" s="5" t="s">
        <v>26</v>
      </c>
      <c r="AA114" s="5" t="s">
        <v>26</v>
      </c>
      <c r="AB114" s="5" t="s">
        <v>26</v>
      </c>
      <c r="AC114" s="5">
        <f t="shared" si="77"/>
        <v>1.1078880251827987</v>
      </c>
      <c r="AD114" s="5">
        <f t="shared" si="81"/>
        <v>0.94200805302231327</v>
      </c>
      <c r="AE114" s="5">
        <f>LOG(G114+1)</f>
        <v>1.3649260337899756</v>
      </c>
      <c r="AF114" s="5">
        <f>LOG(H114+1)</f>
        <v>1.4590907896005865</v>
      </c>
      <c r="AG114" s="5">
        <f t="shared" si="82"/>
        <v>0.21897334911276464</v>
      </c>
      <c r="AH114" s="5">
        <f>LOG(J114+1)</f>
        <v>0.45873368803782344</v>
      </c>
      <c r="AI114" s="5" t="s">
        <v>26</v>
      </c>
      <c r="AJ114" s="5" t="s">
        <v>26</v>
      </c>
      <c r="AK114" s="5" t="s">
        <v>26</v>
      </c>
      <c r="AL114" s="5" t="s">
        <v>26</v>
      </c>
      <c r="AM114" s="5" t="s">
        <v>26</v>
      </c>
      <c r="AN114" s="5">
        <f>LOG(P114+1)</f>
        <v>1.7096938407156992</v>
      </c>
      <c r="AO114" s="5">
        <f>LOG(Q114+1)</f>
        <v>2.0275567438693494</v>
      </c>
      <c r="AP114" s="5" t="s">
        <v>26</v>
      </c>
      <c r="AQ114" s="5" t="s">
        <v>26</v>
      </c>
      <c r="AR114" s="5" t="s">
        <v>26</v>
      </c>
      <c r="AS114" s="5" t="s">
        <v>26</v>
      </c>
      <c r="AT114" s="5" t="s">
        <v>26</v>
      </c>
      <c r="AU114" s="5" t="s">
        <v>26</v>
      </c>
      <c r="AV114" s="5" t="s">
        <v>26</v>
      </c>
      <c r="AW114" s="5" t="s">
        <v>26</v>
      </c>
      <c r="AX114" s="5" t="s">
        <v>26</v>
      </c>
      <c r="AY114" s="5" t="s">
        <v>26</v>
      </c>
      <c r="AZ114" s="5" t="s">
        <v>26</v>
      </c>
    </row>
    <row r="115" spans="1:52" x14ac:dyDescent="0.25">
      <c r="A115" s="6" t="s">
        <v>75</v>
      </c>
      <c r="B115" s="5">
        <v>9</v>
      </c>
      <c r="C115" s="5" t="s">
        <v>59</v>
      </c>
      <c r="D115" s="5">
        <v>2</v>
      </c>
      <c r="E115" s="5">
        <v>12.85</v>
      </c>
      <c r="F115" s="5">
        <v>7.72</v>
      </c>
      <c r="G115" s="5" t="s">
        <v>26</v>
      </c>
      <c r="H115" s="5" t="s">
        <v>26</v>
      </c>
      <c r="I115" s="5">
        <v>0.60077821011673105</v>
      </c>
      <c r="J115" s="5" t="s">
        <v>26</v>
      </c>
      <c r="K115" s="5" t="s">
        <v>26</v>
      </c>
      <c r="L115" s="5" t="s">
        <v>26</v>
      </c>
      <c r="M115" s="5" t="s">
        <v>26</v>
      </c>
      <c r="N115" s="5" t="s">
        <v>26</v>
      </c>
      <c r="O115" s="5" t="s">
        <v>26</v>
      </c>
      <c r="P115" s="5" t="s">
        <v>26</v>
      </c>
      <c r="Q115" s="5" t="s">
        <v>26</v>
      </c>
      <c r="R115" s="5" t="s">
        <v>26</v>
      </c>
      <c r="S115" s="5" t="s">
        <v>26</v>
      </c>
      <c r="T115" s="5" t="s">
        <v>26</v>
      </c>
      <c r="U115" s="5" t="s">
        <v>26</v>
      </c>
      <c r="V115" s="5" t="s">
        <v>26</v>
      </c>
      <c r="W115" s="5" t="s">
        <v>26</v>
      </c>
      <c r="X115" s="5" t="s">
        <v>26</v>
      </c>
      <c r="Y115" s="5" t="s">
        <v>26</v>
      </c>
      <c r="Z115" s="5" t="s">
        <v>26</v>
      </c>
      <c r="AA115" s="5" t="s">
        <v>26</v>
      </c>
      <c r="AB115" s="5" t="s">
        <v>26</v>
      </c>
      <c r="AC115" s="5">
        <f t="shared" si="77"/>
        <v>1.1414497734004674</v>
      </c>
      <c r="AD115" s="5">
        <f t="shared" si="81"/>
        <v>0.94051648493256712</v>
      </c>
      <c r="AE115" s="5" t="s">
        <v>26</v>
      </c>
      <c r="AF115" s="5" t="s">
        <v>26</v>
      </c>
      <c r="AG115" s="5">
        <f t="shared" si="82"/>
        <v>0.20433116402741058</v>
      </c>
      <c r="AH115" s="5" t="s">
        <v>26</v>
      </c>
      <c r="AI115" s="5" t="s">
        <v>26</v>
      </c>
      <c r="AJ115" s="5" t="s">
        <v>26</v>
      </c>
      <c r="AK115" s="5" t="s">
        <v>26</v>
      </c>
      <c r="AL115" s="5" t="s">
        <v>26</v>
      </c>
      <c r="AM115" s="5" t="s">
        <v>26</v>
      </c>
      <c r="AN115" s="5" t="s">
        <v>26</v>
      </c>
      <c r="AO115" s="5" t="s">
        <v>26</v>
      </c>
      <c r="AP115" s="5" t="s">
        <v>26</v>
      </c>
      <c r="AQ115" s="5" t="s">
        <v>26</v>
      </c>
      <c r="AR115" s="5" t="s">
        <v>26</v>
      </c>
      <c r="AS115" s="5" t="s">
        <v>26</v>
      </c>
      <c r="AT115" s="5" t="s">
        <v>26</v>
      </c>
      <c r="AU115" s="5" t="s">
        <v>26</v>
      </c>
      <c r="AV115" s="5" t="s">
        <v>26</v>
      </c>
      <c r="AW115" s="5" t="s">
        <v>26</v>
      </c>
      <c r="AX115" s="5" t="s">
        <v>26</v>
      </c>
      <c r="AY115" s="5" t="s">
        <v>26</v>
      </c>
      <c r="AZ115" s="5" t="s">
        <v>26</v>
      </c>
    </row>
    <row r="116" spans="1:52" x14ac:dyDescent="0.25">
      <c r="A116" s="6" t="s">
        <v>75</v>
      </c>
      <c r="B116" s="5">
        <v>9</v>
      </c>
      <c r="C116" s="5" t="s">
        <v>59</v>
      </c>
      <c r="D116" s="5">
        <v>2</v>
      </c>
      <c r="E116" s="5">
        <v>11.23</v>
      </c>
      <c r="F116" s="5">
        <v>9.4700000000000006</v>
      </c>
      <c r="G116" s="5" t="s">
        <v>26</v>
      </c>
      <c r="H116" s="5" t="s">
        <v>26</v>
      </c>
      <c r="I116" s="5">
        <v>0.84327693677649196</v>
      </c>
      <c r="J116" s="5" t="s">
        <v>26</v>
      </c>
      <c r="K116" s="5" t="s">
        <v>26</v>
      </c>
      <c r="L116" s="5" t="s">
        <v>26</v>
      </c>
      <c r="M116" s="5" t="s">
        <v>26</v>
      </c>
      <c r="N116" s="5" t="s">
        <v>26</v>
      </c>
      <c r="O116" s="5" t="s">
        <v>26</v>
      </c>
      <c r="P116" s="5" t="s">
        <v>26</v>
      </c>
      <c r="Q116" s="5" t="s">
        <v>26</v>
      </c>
      <c r="R116" s="5" t="s">
        <v>26</v>
      </c>
      <c r="S116" s="5" t="s">
        <v>26</v>
      </c>
      <c r="T116" s="5" t="s">
        <v>26</v>
      </c>
      <c r="U116" s="5" t="s">
        <v>26</v>
      </c>
      <c r="V116" s="5" t="s">
        <v>26</v>
      </c>
      <c r="W116" s="5" t="s">
        <v>26</v>
      </c>
      <c r="X116" s="5" t="s">
        <v>26</v>
      </c>
      <c r="Y116" s="5" t="s">
        <v>26</v>
      </c>
      <c r="Z116" s="5" t="s">
        <v>26</v>
      </c>
      <c r="AA116" s="5" t="s">
        <v>26</v>
      </c>
      <c r="AB116" s="5" t="s">
        <v>26</v>
      </c>
      <c r="AC116" s="5">
        <f t="shared" si="77"/>
        <v>1.0874264570362855</v>
      </c>
      <c r="AD116" s="5">
        <f t="shared" si="81"/>
        <v>1.0199466816788423</v>
      </c>
      <c r="AE116" s="5" t="s">
        <v>26</v>
      </c>
      <c r="AF116" s="5" t="s">
        <v>26</v>
      </c>
      <c r="AG116" s="5">
        <f t="shared" si="82"/>
        <v>0.26559058919546003</v>
      </c>
      <c r="AH116" s="5" t="s">
        <v>26</v>
      </c>
      <c r="AI116" s="5" t="s">
        <v>26</v>
      </c>
      <c r="AJ116" s="5" t="s">
        <v>26</v>
      </c>
      <c r="AK116" s="5" t="s">
        <v>26</v>
      </c>
      <c r="AL116" s="5" t="s">
        <v>26</v>
      </c>
      <c r="AM116" s="5" t="s">
        <v>26</v>
      </c>
      <c r="AN116" s="5" t="s">
        <v>26</v>
      </c>
      <c r="AO116" s="5" t="s">
        <v>26</v>
      </c>
      <c r="AP116" s="5" t="s">
        <v>26</v>
      </c>
      <c r="AQ116" s="5" t="s">
        <v>26</v>
      </c>
      <c r="AR116" s="5" t="s">
        <v>26</v>
      </c>
      <c r="AS116" s="5" t="s">
        <v>26</v>
      </c>
      <c r="AT116" s="5" t="s">
        <v>26</v>
      </c>
      <c r="AU116" s="5" t="s">
        <v>26</v>
      </c>
      <c r="AV116" s="5" t="s">
        <v>26</v>
      </c>
      <c r="AW116" s="5" t="s">
        <v>26</v>
      </c>
      <c r="AX116" s="5" t="s">
        <v>26</v>
      </c>
      <c r="AY116" s="5" t="s">
        <v>26</v>
      </c>
      <c r="AZ116" s="5" t="s">
        <v>26</v>
      </c>
    </row>
    <row r="117" spans="1:52" x14ac:dyDescent="0.25">
      <c r="A117" s="6" t="s">
        <v>75</v>
      </c>
      <c r="B117" s="5">
        <v>9</v>
      </c>
      <c r="C117" s="5" t="s">
        <v>59</v>
      </c>
      <c r="D117" s="5">
        <v>2</v>
      </c>
      <c r="E117" s="5">
        <v>11.43</v>
      </c>
      <c r="F117" s="5">
        <v>6.81</v>
      </c>
      <c r="G117" s="5" t="s">
        <v>26</v>
      </c>
      <c r="H117" s="5" t="s">
        <v>26</v>
      </c>
      <c r="I117" s="5">
        <v>0.59580052493438296</v>
      </c>
      <c r="J117" s="5" t="s">
        <v>26</v>
      </c>
      <c r="K117" s="5" t="s">
        <v>26</v>
      </c>
      <c r="L117" s="5" t="s">
        <v>26</v>
      </c>
      <c r="M117" s="5" t="s">
        <v>26</v>
      </c>
      <c r="N117" s="5" t="s">
        <v>26</v>
      </c>
      <c r="O117" s="5" t="s">
        <v>26</v>
      </c>
      <c r="P117" s="5" t="s">
        <v>26</v>
      </c>
      <c r="Q117" s="5" t="s">
        <v>26</v>
      </c>
      <c r="R117" s="5" t="s">
        <v>26</v>
      </c>
      <c r="S117" s="5" t="s">
        <v>26</v>
      </c>
      <c r="T117" s="5" t="s">
        <v>26</v>
      </c>
      <c r="U117" s="5" t="s">
        <v>26</v>
      </c>
      <c r="V117" s="5" t="s">
        <v>26</v>
      </c>
      <c r="W117" s="5" t="s">
        <v>26</v>
      </c>
      <c r="X117" s="5" t="s">
        <v>26</v>
      </c>
      <c r="Y117" s="5" t="s">
        <v>26</v>
      </c>
      <c r="Z117" s="5" t="s">
        <v>26</v>
      </c>
      <c r="AA117" s="5" t="s">
        <v>26</v>
      </c>
      <c r="AB117" s="5" t="s">
        <v>26</v>
      </c>
      <c r="AC117" s="5">
        <f t="shared" si="77"/>
        <v>1.0944711286416449</v>
      </c>
      <c r="AD117" s="5">
        <f t="shared" si="81"/>
        <v>0.89265103387730027</v>
      </c>
      <c r="AE117" s="5" t="s">
        <v>26</v>
      </c>
      <c r="AF117" s="5" t="s">
        <v>26</v>
      </c>
      <c r="AG117" s="5">
        <f t="shared" si="82"/>
        <v>0.20297860359711556</v>
      </c>
      <c r="AH117" s="5" t="s">
        <v>26</v>
      </c>
      <c r="AI117" s="5" t="s">
        <v>26</v>
      </c>
      <c r="AJ117" s="5" t="s">
        <v>26</v>
      </c>
      <c r="AK117" s="5" t="s">
        <v>26</v>
      </c>
      <c r="AL117" s="5" t="s">
        <v>26</v>
      </c>
      <c r="AM117" s="5" t="s">
        <v>26</v>
      </c>
      <c r="AN117" s="5" t="s">
        <v>26</v>
      </c>
      <c r="AO117" s="5" t="s">
        <v>26</v>
      </c>
      <c r="AP117" s="5" t="s">
        <v>26</v>
      </c>
      <c r="AQ117" s="5" t="s">
        <v>26</v>
      </c>
      <c r="AR117" s="5" t="s">
        <v>26</v>
      </c>
      <c r="AS117" s="5" t="s">
        <v>26</v>
      </c>
      <c r="AT117" s="5" t="s">
        <v>26</v>
      </c>
      <c r="AU117" s="5" t="s">
        <v>26</v>
      </c>
      <c r="AV117" s="5" t="s">
        <v>26</v>
      </c>
      <c r="AW117" s="5" t="s">
        <v>26</v>
      </c>
      <c r="AX117" s="5" t="s">
        <v>26</v>
      </c>
      <c r="AY117" s="5" t="s">
        <v>26</v>
      </c>
      <c r="AZ117" s="5" t="s">
        <v>26</v>
      </c>
    </row>
    <row r="118" spans="1:52" x14ac:dyDescent="0.25">
      <c r="A118" s="6" t="s">
        <v>75</v>
      </c>
      <c r="B118" s="5">
        <v>9</v>
      </c>
      <c r="C118" s="5" t="s">
        <v>59</v>
      </c>
      <c r="D118" s="5">
        <v>2</v>
      </c>
      <c r="E118" s="5">
        <v>12.35</v>
      </c>
      <c r="F118" s="5">
        <v>7.8</v>
      </c>
      <c r="G118" s="5" t="s">
        <v>26</v>
      </c>
      <c r="H118" s="5" t="s">
        <v>26</v>
      </c>
      <c r="I118" s="5">
        <v>0.63157894736842102</v>
      </c>
      <c r="J118" s="5" t="s">
        <v>26</v>
      </c>
      <c r="K118" s="5" t="s">
        <v>26</v>
      </c>
      <c r="L118" s="5" t="s">
        <v>26</v>
      </c>
      <c r="M118" s="5" t="s">
        <v>26</v>
      </c>
      <c r="N118" s="5" t="s">
        <v>26</v>
      </c>
      <c r="O118" s="5" t="s">
        <v>26</v>
      </c>
      <c r="P118" s="5" t="s">
        <v>26</v>
      </c>
      <c r="Q118" s="5" t="s">
        <v>26</v>
      </c>
      <c r="R118" s="5" t="s">
        <v>26</v>
      </c>
      <c r="S118" s="5" t="s">
        <v>26</v>
      </c>
      <c r="T118" s="5" t="s">
        <v>26</v>
      </c>
      <c r="U118" s="5" t="s">
        <v>26</v>
      </c>
      <c r="V118" s="5" t="s">
        <v>26</v>
      </c>
      <c r="W118" s="5" t="s">
        <v>26</v>
      </c>
      <c r="X118" s="5" t="s">
        <v>26</v>
      </c>
      <c r="Y118" s="5" t="s">
        <v>26</v>
      </c>
      <c r="Z118" s="5" t="s">
        <v>26</v>
      </c>
      <c r="AA118" s="5" t="s">
        <v>26</v>
      </c>
      <c r="AB118" s="5" t="s">
        <v>26</v>
      </c>
      <c r="AC118" s="5">
        <f t="shared" si="77"/>
        <v>1.1254812657005939</v>
      </c>
      <c r="AD118" s="5">
        <f t="shared" si="81"/>
        <v>0.94448267215016868</v>
      </c>
      <c r="AE118" s="5" t="s">
        <v>26</v>
      </c>
      <c r="AF118" s="5" t="s">
        <v>26</v>
      </c>
      <c r="AG118" s="5">
        <f t="shared" si="82"/>
        <v>0.21260809288144372</v>
      </c>
      <c r="AH118" s="5" t="s">
        <v>26</v>
      </c>
      <c r="AI118" s="5" t="s">
        <v>26</v>
      </c>
      <c r="AJ118" s="5" t="s">
        <v>26</v>
      </c>
      <c r="AK118" s="5" t="s">
        <v>26</v>
      </c>
      <c r="AL118" s="5" t="s">
        <v>26</v>
      </c>
      <c r="AM118" s="5" t="s">
        <v>26</v>
      </c>
      <c r="AN118" s="5" t="s">
        <v>26</v>
      </c>
      <c r="AO118" s="5" t="s">
        <v>26</v>
      </c>
      <c r="AP118" s="5" t="s">
        <v>26</v>
      </c>
      <c r="AQ118" s="5" t="s">
        <v>26</v>
      </c>
      <c r="AR118" s="5" t="s">
        <v>26</v>
      </c>
      <c r="AS118" s="5" t="s">
        <v>26</v>
      </c>
      <c r="AT118" s="5" t="s">
        <v>26</v>
      </c>
      <c r="AU118" s="5" t="s">
        <v>26</v>
      </c>
      <c r="AV118" s="5" t="s">
        <v>26</v>
      </c>
      <c r="AW118" s="5" t="s">
        <v>26</v>
      </c>
      <c r="AX118" s="5" t="s">
        <v>26</v>
      </c>
      <c r="AY118" s="5" t="s">
        <v>26</v>
      </c>
      <c r="AZ118" s="5" t="s">
        <v>26</v>
      </c>
    </row>
    <row r="119" spans="1:52" x14ac:dyDescent="0.25">
      <c r="A119" s="6" t="s">
        <v>75</v>
      </c>
      <c r="B119" s="5">
        <v>9</v>
      </c>
      <c r="C119" s="5" t="s">
        <v>59</v>
      </c>
      <c r="D119" s="5">
        <v>2</v>
      </c>
      <c r="E119" s="5">
        <v>12.06</v>
      </c>
      <c r="F119" s="5">
        <v>6.69</v>
      </c>
      <c r="G119" s="5" t="s">
        <v>26</v>
      </c>
      <c r="H119" s="5" t="s">
        <v>26</v>
      </c>
      <c r="I119" s="5">
        <v>0.55472636815920395</v>
      </c>
      <c r="J119" s="5" t="s">
        <v>26</v>
      </c>
      <c r="K119" s="5" t="s">
        <v>26</v>
      </c>
      <c r="L119" s="5" t="s">
        <v>26</v>
      </c>
      <c r="M119" s="5" t="s">
        <v>26</v>
      </c>
      <c r="N119" s="5" t="s">
        <v>26</v>
      </c>
      <c r="O119" s="5" t="s">
        <v>26</v>
      </c>
      <c r="P119" s="5" t="s">
        <v>26</v>
      </c>
      <c r="Q119" s="5" t="s">
        <v>26</v>
      </c>
      <c r="R119" s="5" t="s">
        <v>26</v>
      </c>
      <c r="S119" s="5" t="s">
        <v>26</v>
      </c>
      <c r="T119" s="5" t="s">
        <v>26</v>
      </c>
      <c r="U119" s="5" t="s">
        <v>26</v>
      </c>
      <c r="V119" s="5" t="s">
        <v>26</v>
      </c>
      <c r="W119" s="5" t="s">
        <v>26</v>
      </c>
      <c r="X119" s="5" t="s">
        <v>26</v>
      </c>
      <c r="Y119" s="5" t="s">
        <v>26</v>
      </c>
      <c r="Z119" s="5" t="s">
        <v>26</v>
      </c>
      <c r="AA119" s="5" t="s">
        <v>26</v>
      </c>
      <c r="AB119" s="5" t="s">
        <v>26</v>
      </c>
      <c r="AC119" s="5">
        <f t="shared" si="77"/>
        <v>1.1159431769390551</v>
      </c>
      <c r="AD119" s="5">
        <f t="shared" si="81"/>
        <v>0.8859263398014311</v>
      </c>
      <c r="AE119" s="5" t="s">
        <v>26</v>
      </c>
      <c r="AF119" s="5" t="s">
        <v>26</v>
      </c>
      <c r="AG119" s="5">
        <f t="shared" si="82"/>
        <v>0.19165396425960518</v>
      </c>
      <c r="AH119" s="5" t="s">
        <v>26</v>
      </c>
      <c r="AI119" s="5" t="s">
        <v>26</v>
      </c>
      <c r="AJ119" s="5" t="s">
        <v>26</v>
      </c>
      <c r="AK119" s="5" t="s">
        <v>26</v>
      </c>
      <c r="AL119" s="5" t="s">
        <v>26</v>
      </c>
      <c r="AM119" s="5" t="s">
        <v>26</v>
      </c>
      <c r="AN119" s="5" t="s">
        <v>26</v>
      </c>
      <c r="AO119" s="5" t="s">
        <v>26</v>
      </c>
      <c r="AP119" s="5" t="s">
        <v>26</v>
      </c>
      <c r="AQ119" s="5" t="s">
        <v>26</v>
      </c>
      <c r="AR119" s="5" t="s">
        <v>26</v>
      </c>
      <c r="AS119" s="5" t="s">
        <v>26</v>
      </c>
      <c r="AT119" s="5" t="s">
        <v>26</v>
      </c>
      <c r="AU119" s="5" t="s">
        <v>26</v>
      </c>
      <c r="AV119" s="5" t="s">
        <v>26</v>
      </c>
      <c r="AW119" s="5" t="s">
        <v>26</v>
      </c>
      <c r="AX119" s="5" t="s">
        <v>26</v>
      </c>
      <c r="AY119" s="5" t="s">
        <v>26</v>
      </c>
      <c r="AZ119" s="5" t="s">
        <v>26</v>
      </c>
    </row>
    <row r="120" spans="1:52" x14ac:dyDescent="0.25">
      <c r="A120" s="6" t="s">
        <v>75</v>
      </c>
      <c r="B120" s="5">
        <v>9</v>
      </c>
      <c r="C120" s="5" t="s">
        <v>59</v>
      </c>
      <c r="D120" s="5">
        <v>2</v>
      </c>
      <c r="E120" s="5">
        <v>11.96</v>
      </c>
      <c r="F120" s="5">
        <v>6.33</v>
      </c>
      <c r="G120" s="5" t="s">
        <v>26</v>
      </c>
      <c r="H120" s="5" t="s">
        <v>26</v>
      </c>
      <c r="I120" s="5">
        <v>0.529264214046823</v>
      </c>
      <c r="J120" s="5" t="s">
        <v>26</v>
      </c>
      <c r="K120" s="5" t="s">
        <v>26</v>
      </c>
      <c r="L120" s="5" t="s">
        <v>26</v>
      </c>
      <c r="M120" s="5" t="s">
        <v>26</v>
      </c>
      <c r="N120" s="5" t="s">
        <v>26</v>
      </c>
      <c r="O120" s="5" t="s">
        <v>26</v>
      </c>
      <c r="P120" s="5" t="s">
        <v>26</v>
      </c>
      <c r="Q120" s="5" t="s">
        <v>26</v>
      </c>
      <c r="R120" s="5" t="s">
        <v>26</v>
      </c>
      <c r="S120" s="5" t="s">
        <v>26</v>
      </c>
      <c r="T120" s="5" t="s">
        <v>26</v>
      </c>
      <c r="U120" s="5" t="s">
        <v>26</v>
      </c>
      <c r="V120" s="5" t="s">
        <v>26</v>
      </c>
      <c r="W120" s="5" t="s">
        <v>26</v>
      </c>
      <c r="X120" s="5" t="s">
        <v>26</v>
      </c>
      <c r="Y120" s="5" t="s">
        <v>26</v>
      </c>
      <c r="Z120" s="5" t="s">
        <v>26</v>
      </c>
      <c r="AA120" s="5" t="s">
        <v>26</v>
      </c>
      <c r="AB120" s="5" t="s">
        <v>26</v>
      </c>
      <c r="AC120" s="5">
        <f t="shared" si="77"/>
        <v>1.1126050015345745</v>
      </c>
      <c r="AD120" s="5">
        <f t="shared" si="81"/>
        <v>0.86510397464112798</v>
      </c>
      <c r="AE120" s="5" t="s">
        <v>26</v>
      </c>
      <c r="AF120" s="5" t="s">
        <v>26</v>
      </c>
      <c r="AG120" s="5">
        <f t="shared" si="82"/>
        <v>0.18448252582402488</v>
      </c>
      <c r="AH120" s="5" t="s">
        <v>26</v>
      </c>
      <c r="AI120" s="5" t="s">
        <v>26</v>
      </c>
      <c r="AJ120" s="5" t="s">
        <v>26</v>
      </c>
      <c r="AK120" s="5" t="s">
        <v>26</v>
      </c>
      <c r="AL120" s="5" t="s">
        <v>26</v>
      </c>
      <c r="AM120" s="5" t="s">
        <v>26</v>
      </c>
      <c r="AN120" s="5" t="s">
        <v>26</v>
      </c>
      <c r="AO120" s="5" t="s">
        <v>26</v>
      </c>
      <c r="AP120" s="5" t="s">
        <v>26</v>
      </c>
      <c r="AQ120" s="5" t="s">
        <v>26</v>
      </c>
      <c r="AR120" s="5" t="s">
        <v>26</v>
      </c>
      <c r="AS120" s="5" t="s">
        <v>26</v>
      </c>
      <c r="AT120" s="5" t="s">
        <v>26</v>
      </c>
      <c r="AU120" s="5" t="s">
        <v>26</v>
      </c>
      <c r="AV120" s="5" t="s">
        <v>26</v>
      </c>
      <c r="AW120" s="5" t="s">
        <v>26</v>
      </c>
      <c r="AX120" s="5" t="s">
        <v>26</v>
      </c>
      <c r="AY120" s="5" t="s">
        <v>26</v>
      </c>
      <c r="AZ120" s="5" t="s">
        <v>26</v>
      </c>
    </row>
    <row r="121" spans="1:52" x14ac:dyDescent="0.25">
      <c r="A121" s="5" t="s">
        <v>76</v>
      </c>
      <c r="B121" s="5">
        <v>10</v>
      </c>
      <c r="C121" s="5" t="s">
        <v>59</v>
      </c>
      <c r="D121" s="5">
        <v>2</v>
      </c>
      <c r="E121" s="5">
        <v>10.95</v>
      </c>
      <c r="F121" s="5">
        <v>4.5999999999999996</v>
      </c>
      <c r="G121" s="5">
        <v>19.25</v>
      </c>
      <c r="H121" s="5">
        <v>22.56</v>
      </c>
      <c r="I121" s="5">
        <v>0.420091324200913</v>
      </c>
      <c r="J121" s="5">
        <v>1.7579908675799101</v>
      </c>
      <c r="K121" s="5">
        <v>8.99</v>
      </c>
      <c r="L121" s="5">
        <v>4.18</v>
      </c>
      <c r="M121" s="5">
        <v>0.46496106785316998</v>
      </c>
      <c r="N121" s="5">
        <v>100</v>
      </c>
      <c r="O121" s="5" t="s">
        <v>26</v>
      </c>
      <c r="P121" s="5">
        <v>58.480158107219701</v>
      </c>
      <c r="Q121" s="5">
        <v>92.513570816166094</v>
      </c>
      <c r="R121" s="5">
        <v>0.41666666666666702</v>
      </c>
      <c r="S121" s="5">
        <v>0.434782608695652</v>
      </c>
      <c r="T121" s="5" t="s">
        <v>26</v>
      </c>
      <c r="U121" s="5">
        <v>12</v>
      </c>
      <c r="V121" s="5">
        <v>15.4</v>
      </c>
      <c r="W121" s="5">
        <v>12.5</v>
      </c>
      <c r="X121" s="5">
        <v>11.5</v>
      </c>
      <c r="Y121" s="5">
        <v>15</v>
      </c>
      <c r="Z121" s="5" t="s">
        <v>26</v>
      </c>
      <c r="AA121" s="5">
        <v>13</v>
      </c>
      <c r="AB121" s="5">
        <v>1.0434782608695701</v>
      </c>
      <c r="AC121" s="5">
        <f t="shared" si="77"/>
        <v>1.0773679052841565</v>
      </c>
      <c r="AD121" s="5">
        <f t="shared" si="81"/>
        <v>0.74818802700620035</v>
      </c>
      <c r="AE121" s="5">
        <f t="shared" ref="AE121:AE152" si="84">LOG(G121+1)</f>
        <v>1.3064250275506875</v>
      </c>
      <c r="AF121" s="5">
        <f t="shared" ref="AF121:AF152" si="85">LOG(H121+1)</f>
        <v>1.372175286115064</v>
      </c>
      <c r="AG121" s="5">
        <f t="shared" si="82"/>
        <v>0.15231627418671909</v>
      </c>
      <c r="AH121" s="5">
        <f t="shared" ref="AH121:AL127" si="86">LOG(J121+1)</f>
        <v>0.44059282378101372</v>
      </c>
      <c r="AI121" s="5">
        <f t="shared" si="86"/>
        <v>0.99956548822598235</v>
      </c>
      <c r="AJ121" s="5">
        <f t="shared" si="86"/>
        <v>0.71432975974523305</v>
      </c>
      <c r="AK121" s="5">
        <f t="shared" si="86"/>
        <v>0.16582608322855497</v>
      </c>
      <c r="AL121" s="5">
        <f t="shared" si="86"/>
        <v>2.0043213737826426</v>
      </c>
      <c r="AM121" s="5" t="s">
        <v>26</v>
      </c>
      <c r="AN121" s="5">
        <f t="shared" ref="AN121:AQ122" si="87">LOG(P121+1)</f>
        <v>1.7743721142716014</v>
      </c>
      <c r="AO121" s="5">
        <f t="shared" si="87"/>
        <v>1.9708746408500801</v>
      </c>
      <c r="AP121" s="5">
        <f t="shared" si="87"/>
        <v>0.15126767533064919</v>
      </c>
      <c r="AQ121" s="5">
        <f t="shared" si="87"/>
        <v>0.15678610386029451</v>
      </c>
      <c r="AR121" s="5" t="s">
        <v>26</v>
      </c>
      <c r="AS121" s="5">
        <f>LOG(U121+1)</f>
        <v>1.1139433523068367</v>
      </c>
      <c r="AT121" s="5">
        <f>LOG(V121+1)</f>
        <v>1.2148438480476977</v>
      </c>
      <c r="AU121" s="5">
        <f>LOG(W121+1)</f>
        <v>1.1303337684950061</v>
      </c>
      <c r="AV121" s="5">
        <f>LOG(X121+1)</f>
        <v>1.0969100130080565</v>
      </c>
      <c r="AW121" s="5">
        <f>LOG(Y121+1)</f>
        <v>1.2041199826559248</v>
      </c>
      <c r="AX121" s="5" t="s">
        <v>26</v>
      </c>
      <c r="AY121" s="5">
        <f>LOG(AA121+1)</f>
        <v>1.146128035678238</v>
      </c>
      <c r="AZ121" s="5">
        <f>LOG(AB121+1)</f>
        <v>0.31037002191812557</v>
      </c>
    </row>
    <row r="122" spans="1:52" x14ac:dyDescent="0.25">
      <c r="A122" s="5" t="s">
        <v>76</v>
      </c>
      <c r="B122" s="5">
        <v>10</v>
      </c>
      <c r="C122" s="5" t="s">
        <v>59</v>
      </c>
      <c r="D122" s="5">
        <v>2</v>
      </c>
      <c r="E122" s="5">
        <v>10.5</v>
      </c>
      <c r="F122" s="5">
        <v>4.18</v>
      </c>
      <c r="G122" s="5">
        <v>19.55</v>
      </c>
      <c r="H122" s="5">
        <v>18.8</v>
      </c>
      <c r="I122" s="5">
        <v>0.398095238095238</v>
      </c>
      <c r="J122" s="5">
        <v>1.86190476190476</v>
      </c>
      <c r="K122" s="5">
        <v>9.08</v>
      </c>
      <c r="L122" s="5">
        <v>3.97</v>
      </c>
      <c r="M122" s="5">
        <v>0.43722466960352402</v>
      </c>
      <c r="N122" s="5">
        <v>100</v>
      </c>
      <c r="O122" s="5" t="s">
        <v>26</v>
      </c>
      <c r="P122" s="5">
        <v>78.088418307535704</v>
      </c>
      <c r="Q122" s="5">
        <v>70.208358509291799</v>
      </c>
      <c r="R122" s="5">
        <v>0.33333333333333298</v>
      </c>
      <c r="S122" s="5">
        <v>0.38095238095238099</v>
      </c>
      <c r="T122" s="5">
        <v>16.66</v>
      </c>
      <c r="U122" s="5">
        <v>15</v>
      </c>
      <c r="V122" s="5" t="s">
        <v>26</v>
      </c>
      <c r="W122" s="5">
        <v>15</v>
      </c>
      <c r="X122" s="5">
        <v>13.125</v>
      </c>
      <c r="Y122" s="5">
        <v>15</v>
      </c>
      <c r="Z122" s="5" t="s">
        <v>26</v>
      </c>
      <c r="AA122" s="5">
        <v>14.375</v>
      </c>
      <c r="AB122" s="5">
        <v>1.1428571428571399</v>
      </c>
      <c r="AC122" s="5">
        <f t="shared" si="77"/>
        <v>1.0606978403536116</v>
      </c>
      <c r="AD122" s="5">
        <f t="shared" si="81"/>
        <v>0.71432975974523305</v>
      </c>
      <c r="AE122" s="5">
        <f t="shared" si="84"/>
        <v>1.312811826212088</v>
      </c>
      <c r="AF122" s="5">
        <f t="shared" si="85"/>
        <v>1.2966651902615312</v>
      </c>
      <c r="AG122" s="5">
        <f t="shared" si="82"/>
        <v>0.14553675651011364</v>
      </c>
      <c r="AH122" s="5">
        <f t="shared" si="86"/>
        <v>0.45665517726881993</v>
      </c>
      <c r="AI122" s="5">
        <f t="shared" si="86"/>
        <v>1.0034605321095065</v>
      </c>
      <c r="AJ122" s="5">
        <f t="shared" si="86"/>
        <v>0.69635638873333217</v>
      </c>
      <c r="AK122" s="5">
        <f t="shared" si="86"/>
        <v>0.15752466315321459</v>
      </c>
      <c r="AL122" s="5">
        <f t="shared" si="86"/>
        <v>2.0043213737826426</v>
      </c>
      <c r="AM122" s="5" t="s">
        <v>26</v>
      </c>
      <c r="AN122" s="5">
        <f t="shared" si="87"/>
        <v>1.8981128901551152</v>
      </c>
      <c r="AO122" s="5">
        <f t="shared" si="87"/>
        <v>1.8525309745554559</v>
      </c>
      <c r="AP122" s="5">
        <f t="shared" si="87"/>
        <v>0.12493873660829986</v>
      </c>
      <c r="AQ122" s="5">
        <f t="shared" si="87"/>
        <v>0.14017870316503681</v>
      </c>
      <c r="AR122" s="5">
        <f>LOG(T122+1)</f>
        <v>1.2469906992415498</v>
      </c>
      <c r="AS122" s="5">
        <f>LOG(U122+1)</f>
        <v>1.2041199826559248</v>
      </c>
      <c r="AT122" s="5" t="s">
        <v>26</v>
      </c>
      <c r="AU122" s="5">
        <f>LOG(W122+1)</f>
        <v>1.2041199826559248</v>
      </c>
      <c r="AV122" s="5">
        <f>LOG(X122+1)</f>
        <v>1.1499884564914762</v>
      </c>
      <c r="AW122" s="5">
        <f>LOG(Y122+1)</f>
        <v>1.2041199826559248</v>
      </c>
      <c r="AX122" s="5" t="s">
        <v>26</v>
      </c>
      <c r="AY122" s="5">
        <f>LOG(AA122+1)</f>
        <v>1.1868151244474543</v>
      </c>
      <c r="AZ122" s="5">
        <f>LOG(AB122+1)</f>
        <v>0.33099321904142376</v>
      </c>
    </row>
    <row r="123" spans="1:52" x14ac:dyDescent="0.25">
      <c r="A123" s="5" t="s">
        <v>76</v>
      </c>
      <c r="B123" s="5">
        <v>10</v>
      </c>
      <c r="C123" s="5" t="s">
        <v>59</v>
      </c>
      <c r="D123" s="5">
        <v>2</v>
      </c>
      <c r="E123" s="5">
        <v>13.31</v>
      </c>
      <c r="F123" s="5">
        <v>8.81</v>
      </c>
      <c r="G123" s="5">
        <v>36.78</v>
      </c>
      <c r="H123" s="5">
        <v>37.18</v>
      </c>
      <c r="I123" s="5">
        <v>0.66190833959428996</v>
      </c>
      <c r="J123" s="5">
        <v>2.7633358377160002</v>
      </c>
      <c r="K123" s="5">
        <v>12.89</v>
      </c>
      <c r="L123" s="5">
        <v>6.6</v>
      </c>
      <c r="M123" s="5">
        <v>0.51202482544608197</v>
      </c>
      <c r="N123" s="5">
        <v>100</v>
      </c>
      <c r="O123" s="5" t="s">
        <v>26</v>
      </c>
      <c r="P123" s="5">
        <v>77.942980722639604</v>
      </c>
      <c r="Q123" s="5">
        <v>81.331072619499196</v>
      </c>
      <c r="R123" s="5">
        <v>0.33333333333333298</v>
      </c>
      <c r="S123" s="5" t="s">
        <v>26</v>
      </c>
      <c r="T123" s="5" t="s">
        <v>26</v>
      </c>
      <c r="U123" s="5">
        <v>15</v>
      </c>
      <c r="V123" s="5" t="s">
        <v>26</v>
      </c>
      <c r="W123" s="5">
        <v>12.5</v>
      </c>
      <c r="X123" s="5" t="s">
        <v>26</v>
      </c>
      <c r="Y123" s="5" t="s">
        <v>26</v>
      </c>
      <c r="Z123" s="5" t="s">
        <v>26</v>
      </c>
      <c r="AA123" s="5" t="s">
        <v>26</v>
      </c>
      <c r="AB123" s="5" t="s">
        <v>26</v>
      </c>
      <c r="AC123" s="5">
        <f t="shared" si="77"/>
        <v>1.1556396337597763</v>
      </c>
      <c r="AD123" s="5">
        <f t="shared" si="81"/>
        <v>0.99166900737994856</v>
      </c>
      <c r="AE123" s="5">
        <f t="shared" si="84"/>
        <v>1.5772619535858148</v>
      </c>
      <c r="AF123" s="5">
        <f t="shared" si="85"/>
        <v>1.5818359240576481</v>
      </c>
      <c r="AG123" s="5">
        <f t="shared" si="82"/>
        <v>0.2206070671579855</v>
      </c>
      <c r="AH123" s="5">
        <f t="shared" si="86"/>
        <v>0.57557297621483883</v>
      </c>
      <c r="AI123" s="5">
        <f t="shared" si="86"/>
        <v>1.1427022457376157</v>
      </c>
      <c r="AJ123" s="5">
        <f t="shared" si="86"/>
        <v>0.88081359228079137</v>
      </c>
      <c r="AK123" s="5">
        <f t="shared" si="86"/>
        <v>0.17955892176421834</v>
      </c>
      <c r="AL123" s="5">
        <f t="shared" si="86"/>
        <v>2.0043213737826426</v>
      </c>
      <c r="AM123" s="5" t="s">
        <v>26</v>
      </c>
      <c r="AN123" s="5">
        <f>LOG(P123+1)</f>
        <v>1.8973135204247755</v>
      </c>
      <c r="AO123" s="5">
        <f>LOG(Q123+1)</f>
        <v>1.9155637734911415</v>
      </c>
      <c r="AP123" s="5">
        <f>LOG(R123+1)</f>
        <v>0.12493873660829986</v>
      </c>
      <c r="AQ123" s="5" t="s">
        <v>26</v>
      </c>
      <c r="AR123" s="5" t="s">
        <v>26</v>
      </c>
      <c r="AS123" s="5">
        <f>LOG(U123+1)</f>
        <v>1.2041199826559248</v>
      </c>
      <c r="AT123" s="5" t="s">
        <v>26</v>
      </c>
      <c r="AU123" s="5">
        <f>LOG(W123+1)</f>
        <v>1.1303337684950061</v>
      </c>
      <c r="AV123" s="5" t="s">
        <v>26</v>
      </c>
      <c r="AW123" s="5" t="s">
        <v>26</v>
      </c>
      <c r="AX123" s="5" t="s">
        <v>26</v>
      </c>
      <c r="AY123" s="5" t="s">
        <v>26</v>
      </c>
      <c r="AZ123" s="5" t="s">
        <v>26</v>
      </c>
    </row>
    <row r="124" spans="1:52" x14ac:dyDescent="0.25">
      <c r="A124" s="5" t="s">
        <v>76</v>
      </c>
      <c r="B124" s="5">
        <v>10</v>
      </c>
      <c r="C124" s="5" t="s">
        <v>59</v>
      </c>
      <c r="D124" s="5">
        <v>2</v>
      </c>
      <c r="E124" s="5">
        <v>13.43</v>
      </c>
      <c r="F124" s="5">
        <v>7.25</v>
      </c>
      <c r="G124" s="5">
        <v>34.270000000000003</v>
      </c>
      <c r="H124" s="5">
        <v>32.25</v>
      </c>
      <c r="I124" s="5">
        <v>0.53983618763961305</v>
      </c>
      <c r="J124" s="5">
        <v>2.55174981384959</v>
      </c>
      <c r="K124" s="5">
        <v>12.7</v>
      </c>
      <c r="L124" s="5">
        <v>6.08</v>
      </c>
      <c r="M124" s="5">
        <v>0.47874015748031501</v>
      </c>
      <c r="N124" s="5">
        <v>100</v>
      </c>
      <c r="O124" s="5" t="s">
        <v>26</v>
      </c>
      <c r="P124" s="5">
        <v>86.956333349561206</v>
      </c>
      <c r="Q124" s="5">
        <v>70.006065705875997</v>
      </c>
      <c r="R124" s="5" t="s">
        <v>26</v>
      </c>
      <c r="S124" s="5">
        <v>0.44444444444444398</v>
      </c>
      <c r="T124" s="5" t="s">
        <v>26</v>
      </c>
      <c r="U124" s="5" t="s">
        <v>26</v>
      </c>
      <c r="V124" s="5" t="s">
        <v>26</v>
      </c>
      <c r="W124" s="5">
        <v>10</v>
      </c>
      <c r="X124" s="5">
        <v>11.25</v>
      </c>
      <c r="Y124" s="5" t="s">
        <v>26</v>
      </c>
      <c r="Z124" s="5" t="s">
        <v>26</v>
      </c>
      <c r="AA124" s="5" t="s">
        <v>26</v>
      </c>
      <c r="AB124" s="5" t="s">
        <v>26</v>
      </c>
      <c r="AC124" s="5">
        <f t="shared" si="77"/>
        <v>1.1592663310934941</v>
      </c>
      <c r="AD124" s="5">
        <f t="shared" si="81"/>
        <v>0.91645394854992512</v>
      </c>
      <c r="AE124" s="5">
        <f t="shared" si="84"/>
        <v>1.5474054596674898</v>
      </c>
      <c r="AF124" s="5">
        <f t="shared" si="85"/>
        <v>1.5217916496391235</v>
      </c>
      <c r="AG124" s="5">
        <f t="shared" si="82"/>
        <v>0.18747452175318957</v>
      </c>
      <c r="AH124" s="5">
        <f t="shared" si="86"/>
        <v>0.55044236637139854</v>
      </c>
      <c r="AI124" s="5">
        <f t="shared" si="86"/>
        <v>1.1367205671564067</v>
      </c>
      <c r="AJ124" s="5">
        <f t="shared" si="86"/>
        <v>0.85003325768976901</v>
      </c>
      <c r="AK124" s="5">
        <f t="shared" si="86"/>
        <v>0.16989186697413525</v>
      </c>
      <c r="AL124" s="5">
        <f t="shared" si="86"/>
        <v>2.0043213737826426</v>
      </c>
      <c r="AM124" s="5" t="s">
        <v>26</v>
      </c>
      <c r="AN124" s="5">
        <f t="shared" ref="AN124:AN155" si="88">LOG(P124+1)</f>
        <v>1.9442671165591072</v>
      </c>
      <c r="AO124" s="5">
        <f t="shared" ref="AO124:AO155" si="89">LOG(Q124+1)</f>
        <v>1.8512954499876626</v>
      </c>
      <c r="AP124" s="5" t="s">
        <v>26</v>
      </c>
      <c r="AQ124" s="5">
        <f>LOG(S124+1)</f>
        <v>0.15970084286751177</v>
      </c>
      <c r="AR124" s="5" t="s">
        <v>26</v>
      </c>
      <c r="AS124" s="5" t="s">
        <v>26</v>
      </c>
      <c r="AT124" s="5" t="s">
        <v>26</v>
      </c>
      <c r="AU124" s="5">
        <f>LOG(W124+1)</f>
        <v>1.0413926851582251</v>
      </c>
      <c r="AV124" s="5">
        <f>LOG(X124+1)</f>
        <v>1.0881360887005513</v>
      </c>
      <c r="AW124" s="5" t="s">
        <v>26</v>
      </c>
      <c r="AX124" s="5" t="s">
        <v>26</v>
      </c>
      <c r="AY124" s="5" t="s">
        <v>26</v>
      </c>
      <c r="AZ124" s="5" t="s">
        <v>26</v>
      </c>
    </row>
    <row r="125" spans="1:52" x14ac:dyDescent="0.25">
      <c r="A125" s="5" t="s">
        <v>76</v>
      </c>
      <c r="B125" s="5">
        <v>10</v>
      </c>
      <c r="C125" s="5" t="s">
        <v>59</v>
      </c>
      <c r="D125" s="5">
        <v>2</v>
      </c>
      <c r="E125" s="5">
        <v>15.36</v>
      </c>
      <c r="F125" s="5">
        <v>7.35</v>
      </c>
      <c r="G125" s="5">
        <v>24.67</v>
      </c>
      <c r="H125" s="5">
        <v>27.45</v>
      </c>
      <c r="I125" s="5">
        <v>0.478515625</v>
      </c>
      <c r="J125" s="5">
        <v>1.6061197916666701</v>
      </c>
      <c r="K125" s="5">
        <v>13</v>
      </c>
      <c r="L125" s="5">
        <v>6.01</v>
      </c>
      <c r="M125" s="5">
        <v>0.46230769230769198</v>
      </c>
      <c r="N125" s="5">
        <v>100</v>
      </c>
      <c r="O125" s="5" t="s">
        <v>26</v>
      </c>
      <c r="P125" s="5">
        <v>63.153220993949198</v>
      </c>
      <c r="Q125" s="5">
        <v>83.100852384557797</v>
      </c>
      <c r="R125" s="5">
        <v>0.58823529411764697</v>
      </c>
      <c r="S125" s="5">
        <v>0.5</v>
      </c>
      <c r="T125" s="5" t="s">
        <v>26</v>
      </c>
      <c r="U125" s="5">
        <v>8.5</v>
      </c>
      <c r="V125" s="5">
        <v>13.75</v>
      </c>
      <c r="W125" s="5">
        <v>11.875</v>
      </c>
      <c r="X125" s="5">
        <v>10</v>
      </c>
      <c r="Y125" s="5" t="s">
        <v>26</v>
      </c>
      <c r="Z125" s="5" t="s">
        <v>26</v>
      </c>
      <c r="AA125" s="5" t="s">
        <v>26</v>
      </c>
      <c r="AB125" s="5">
        <v>0.85</v>
      </c>
      <c r="AC125" s="5">
        <f t="shared" si="77"/>
        <v>1.2137832993353042</v>
      </c>
      <c r="AD125" s="5">
        <f t="shared" si="81"/>
        <v>0.92168647548360205</v>
      </c>
      <c r="AE125" s="5">
        <f t="shared" si="84"/>
        <v>1.4094258686714434</v>
      </c>
      <c r="AF125" s="5">
        <f t="shared" si="85"/>
        <v>1.4540822707310899</v>
      </c>
      <c r="AG125" s="5">
        <f t="shared" si="82"/>
        <v>0.169825918524242</v>
      </c>
      <c r="AH125" s="5">
        <f t="shared" si="86"/>
        <v>0.41599437440961251</v>
      </c>
      <c r="AI125" s="5">
        <f t="shared" si="86"/>
        <v>1.146128035678238</v>
      </c>
      <c r="AJ125" s="5">
        <f t="shared" si="86"/>
        <v>0.84571801796665869</v>
      </c>
      <c r="AK125" s="5">
        <f t="shared" si="86"/>
        <v>0.1650387645586063</v>
      </c>
      <c r="AL125" s="5">
        <f t="shared" si="86"/>
        <v>2.0043213737826426</v>
      </c>
      <c r="AM125" s="5" t="s">
        <v>26</v>
      </c>
      <c r="AN125" s="5">
        <f t="shared" si="88"/>
        <v>1.8072184662414372</v>
      </c>
      <c r="AO125" s="5">
        <f t="shared" si="89"/>
        <v>1.924800397510563</v>
      </c>
      <c r="AP125" s="5">
        <f>LOG(R125+1)</f>
        <v>0.20091484278071337</v>
      </c>
      <c r="AQ125" s="5">
        <f>LOG(S125+1)</f>
        <v>0.17609125905568124</v>
      </c>
      <c r="AR125" s="5" t="s">
        <v>26</v>
      </c>
      <c r="AS125" s="5">
        <f>LOG(U125+1)</f>
        <v>0.97772360528884772</v>
      </c>
      <c r="AT125" s="5">
        <f>LOG(V125+1)</f>
        <v>1.1687920203141817</v>
      </c>
      <c r="AU125" s="5">
        <f>LOG(W125+1)</f>
        <v>1.1097472377132287</v>
      </c>
      <c r="AV125" s="5">
        <f>LOG(X125+1)</f>
        <v>1.0413926851582251</v>
      </c>
      <c r="AW125" s="5" t="s">
        <v>26</v>
      </c>
      <c r="AX125" s="5" t="s">
        <v>26</v>
      </c>
      <c r="AY125" s="5" t="s">
        <v>26</v>
      </c>
      <c r="AZ125" s="5">
        <f>LOG(AB125+1)</f>
        <v>0.26717172840301384</v>
      </c>
    </row>
    <row r="126" spans="1:52" x14ac:dyDescent="0.25">
      <c r="A126" s="5" t="s">
        <v>76</v>
      </c>
      <c r="B126" s="5">
        <v>10</v>
      </c>
      <c r="C126" s="5" t="s">
        <v>59</v>
      </c>
      <c r="D126" s="5">
        <v>2</v>
      </c>
      <c r="E126" s="5">
        <v>12.13</v>
      </c>
      <c r="F126" s="5">
        <v>5.68</v>
      </c>
      <c r="G126" s="5">
        <v>27.04</v>
      </c>
      <c r="H126" s="5">
        <v>28.88</v>
      </c>
      <c r="I126" s="5">
        <v>0.46826051112943101</v>
      </c>
      <c r="J126" s="5">
        <v>2.22918384171476</v>
      </c>
      <c r="K126" s="5">
        <v>8.7899999999999991</v>
      </c>
      <c r="L126" s="5">
        <v>3.95</v>
      </c>
      <c r="M126" s="5">
        <v>0.44937428896473303</v>
      </c>
      <c r="N126" s="5">
        <v>100</v>
      </c>
      <c r="O126" s="5" t="s">
        <v>26</v>
      </c>
      <c r="P126" s="5">
        <v>69.092227928033495</v>
      </c>
      <c r="Q126" s="5">
        <v>86.132678015941096</v>
      </c>
      <c r="R126" s="5" t="s">
        <v>26</v>
      </c>
      <c r="S126" s="5" t="s">
        <v>26</v>
      </c>
      <c r="T126" s="5" t="s">
        <v>26</v>
      </c>
      <c r="U126" s="5" t="s">
        <v>26</v>
      </c>
      <c r="V126" s="5" t="s">
        <v>26</v>
      </c>
      <c r="W126" s="5" t="s">
        <v>26</v>
      </c>
      <c r="X126" s="5" t="s">
        <v>26</v>
      </c>
      <c r="Y126" s="5" t="s">
        <v>26</v>
      </c>
      <c r="Z126" s="5" t="s">
        <v>26</v>
      </c>
      <c r="AA126" s="5" t="s">
        <v>26</v>
      </c>
      <c r="AB126" s="5" t="s">
        <v>26</v>
      </c>
      <c r="AC126" s="5">
        <f t="shared" si="77"/>
        <v>1.1182647260894794</v>
      </c>
      <c r="AD126" s="5">
        <f t="shared" si="81"/>
        <v>0.8247764624755457</v>
      </c>
      <c r="AE126" s="5">
        <f t="shared" si="84"/>
        <v>1.4477780092946211</v>
      </c>
      <c r="AF126" s="5">
        <f t="shared" si="85"/>
        <v>1.4753805931433612</v>
      </c>
      <c r="AG126" s="5">
        <f t="shared" si="82"/>
        <v>0.16680311859667055</v>
      </c>
      <c r="AH126" s="5">
        <f t="shared" si="86"/>
        <v>0.50909277068129333</v>
      </c>
      <c r="AI126" s="5">
        <f t="shared" si="86"/>
        <v>0.99078269180313783</v>
      </c>
      <c r="AJ126" s="5">
        <f t="shared" si="86"/>
        <v>0.69460519893356876</v>
      </c>
      <c r="AK126" s="5">
        <f t="shared" si="86"/>
        <v>0.16118055292555983</v>
      </c>
      <c r="AL126" s="5">
        <f t="shared" si="86"/>
        <v>2.0043213737826426</v>
      </c>
      <c r="AM126" s="5" t="s">
        <v>26</v>
      </c>
      <c r="AN126" s="5">
        <f t="shared" si="88"/>
        <v>1.8456698645415885</v>
      </c>
      <c r="AO126" s="5">
        <f t="shared" si="89"/>
        <v>1.9401810622456255</v>
      </c>
      <c r="AP126" s="5" t="s">
        <v>26</v>
      </c>
      <c r="AQ126" s="5" t="s">
        <v>26</v>
      </c>
      <c r="AR126" s="5" t="s">
        <v>26</v>
      </c>
      <c r="AS126" s="5" t="s">
        <v>26</v>
      </c>
      <c r="AT126" s="5" t="s">
        <v>26</v>
      </c>
      <c r="AU126" s="5" t="s">
        <v>26</v>
      </c>
      <c r="AV126" s="5" t="s">
        <v>26</v>
      </c>
      <c r="AW126" s="5" t="s">
        <v>26</v>
      </c>
      <c r="AX126" s="5" t="s">
        <v>26</v>
      </c>
      <c r="AY126" s="5" t="s">
        <v>26</v>
      </c>
      <c r="AZ126" s="5" t="s">
        <v>26</v>
      </c>
    </row>
    <row r="127" spans="1:52" x14ac:dyDescent="0.25">
      <c r="A127" s="5" t="s">
        <v>76</v>
      </c>
      <c r="B127" s="5">
        <v>10</v>
      </c>
      <c r="C127" s="5" t="s">
        <v>59</v>
      </c>
      <c r="D127" s="5">
        <v>2</v>
      </c>
      <c r="E127" s="5">
        <v>11.4</v>
      </c>
      <c r="F127" s="5">
        <v>6.1</v>
      </c>
      <c r="G127" s="5">
        <v>22</v>
      </c>
      <c r="H127" s="5">
        <v>26</v>
      </c>
      <c r="I127" s="5">
        <v>0.53508771929824595</v>
      </c>
      <c r="J127" s="5">
        <v>1.9298245614035101</v>
      </c>
      <c r="K127" s="5">
        <v>8.6999999999999993</v>
      </c>
      <c r="L127" s="5">
        <v>4.9000000000000004</v>
      </c>
      <c r="M127" s="5">
        <v>0.56321839080459801</v>
      </c>
      <c r="N127" s="5">
        <v>100</v>
      </c>
      <c r="O127" s="5" t="s">
        <v>26</v>
      </c>
      <c r="P127" s="5">
        <v>57.103892403446402</v>
      </c>
      <c r="Q127" s="5">
        <v>97.104776951329299</v>
      </c>
      <c r="R127" s="5">
        <v>0.4</v>
      </c>
      <c r="S127" s="5">
        <v>0.38461538461538503</v>
      </c>
      <c r="T127" s="5">
        <v>12.5</v>
      </c>
      <c r="U127" s="5">
        <v>12.5</v>
      </c>
      <c r="V127" s="5">
        <v>12.5</v>
      </c>
      <c r="W127" s="5">
        <v>10</v>
      </c>
      <c r="X127" s="5">
        <v>13</v>
      </c>
      <c r="Y127" s="5" t="s">
        <v>26</v>
      </c>
      <c r="Z127" s="5">
        <v>12.5</v>
      </c>
      <c r="AA127" s="5" t="s">
        <v>26</v>
      </c>
      <c r="AB127" s="5">
        <v>0.96153846153846201</v>
      </c>
      <c r="AC127" s="5">
        <f t="shared" si="77"/>
        <v>1.0934216851622351</v>
      </c>
      <c r="AD127" s="5">
        <f t="shared" si="81"/>
        <v>0.85125834871907524</v>
      </c>
      <c r="AE127" s="5">
        <f t="shared" si="84"/>
        <v>1.3617278360175928</v>
      </c>
      <c r="AF127" s="5">
        <f t="shared" si="85"/>
        <v>1.4313637641589874</v>
      </c>
      <c r="AG127" s="5">
        <f t="shared" si="82"/>
        <v>0.18613319734982195</v>
      </c>
      <c r="AH127" s="5">
        <f t="shared" si="86"/>
        <v>0.46684161547509212</v>
      </c>
      <c r="AI127" s="5">
        <f t="shared" si="86"/>
        <v>0.98677173426624487</v>
      </c>
      <c r="AJ127" s="5">
        <f t="shared" si="86"/>
        <v>0.77085201164214423</v>
      </c>
      <c r="AK127" s="5">
        <f t="shared" si="86"/>
        <v>0.19401965575159907</v>
      </c>
      <c r="AL127" s="5">
        <f t="shared" si="86"/>
        <v>2.0043213737826426</v>
      </c>
      <c r="AM127" s="5" t="s">
        <v>26</v>
      </c>
      <c r="AN127" s="5">
        <f t="shared" si="88"/>
        <v>1.7642052269293136</v>
      </c>
      <c r="AO127" s="5">
        <f t="shared" si="89"/>
        <v>1.991690154710154</v>
      </c>
      <c r="AP127" s="5">
        <f t="shared" ref="AP127:AV127" si="90">LOG(R127+1)</f>
        <v>0.14612803567823801</v>
      </c>
      <c r="AQ127" s="5">
        <f t="shared" si="90"/>
        <v>0.14132915279646943</v>
      </c>
      <c r="AR127" s="5">
        <f t="shared" si="90"/>
        <v>1.1303337684950061</v>
      </c>
      <c r="AS127" s="5">
        <f t="shared" si="90"/>
        <v>1.1303337684950061</v>
      </c>
      <c r="AT127" s="5">
        <f t="shared" si="90"/>
        <v>1.1303337684950061</v>
      </c>
      <c r="AU127" s="5">
        <f t="shared" si="90"/>
        <v>1.0413926851582251</v>
      </c>
      <c r="AV127" s="5">
        <f t="shared" si="90"/>
        <v>1.146128035678238</v>
      </c>
      <c r="AW127" s="5" t="s">
        <v>26</v>
      </c>
      <c r="AX127" s="5">
        <f>LOG(Z127+1)</f>
        <v>1.1303337684950061</v>
      </c>
      <c r="AY127" s="5" t="s">
        <v>26</v>
      </c>
      <c r="AZ127" s="5">
        <f>LOG(AB127+1)</f>
        <v>0.29259682812711851</v>
      </c>
    </row>
    <row r="128" spans="1:52" x14ac:dyDescent="0.25">
      <c r="A128" s="5" t="s">
        <v>76</v>
      </c>
      <c r="B128" s="5">
        <v>10</v>
      </c>
      <c r="C128" s="5" t="s">
        <v>59</v>
      </c>
      <c r="D128" s="5">
        <v>2</v>
      </c>
      <c r="E128" s="5">
        <v>13.43</v>
      </c>
      <c r="F128" s="5">
        <v>6.53</v>
      </c>
      <c r="G128" s="5">
        <v>23.8</v>
      </c>
      <c r="H128" s="5">
        <v>25.78</v>
      </c>
      <c r="I128" s="5">
        <v>0.48622486969471301</v>
      </c>
      <c r="J128" s="5">
        <v>1.77215189873418</v>
      </c>
      <c r="K128" s="5" t="s">
        <v>26</v>
      </c>
      <c r="L128" s="5" t="s">
        <v>26</v>
      </c>
      <c r="M128" s="5" t="s">
        <v>26</v>
      </c>
      <c r="N128" s="5" t="s">
        <v>26</v>
      </c>
      <c r="O128" s="5" t="s">
        <v>26</v>
      </c>
      <c r="P128" s="5">
        <v>66.281542587804097</v>
      </c>
      <c r="Q128" s="5">
        <v>82.612508714827598</v>
      </c>
      <c r="R128" s="5" t="s">
        <v>26</v>
      </c>
      <c r="S128" s="5" t="s">
        <v>26</v>
      </c>
      <c r="T128" s="5">
        <v>13</v>
      </c>
      <c r="U128" s="5">
        <v>12</v>
      </c>
      <c r="V128" s="5" t="s">
        <v>26</v>
      </c>
      <c r="W128" s="5" t="s">
        <v>26</v>
      </c>
      <c r="X128" s="5" t="s">
        <v>26</v>
      </c>
      <c r="Y128" s="5">
        <v>11</v>
      </c>
      <c r="Z128" s="5" t="s">
        <v>26</v>
      </c>
      <c r="AA128" s="5" t="s">
        <v>26</v>
      </c>
      <c r="AB128" s="5" t="s">
        <v>26</v>
      </c>
      <c r="AC128" s="5">
        <f t="shared" si="77"/>
        <v>1.1592663310934941</v>
      </c>
      <c r="AD128" s="5">
        <f t="shared" si="81"/>
        <v>0.87679497620070057</v>
      </c>
      <c r="AE128" s="5">
        <f t="shared" si="84"/>
        <v>1.3944516808262162</v>
      </c>
      <c r="AF128" s="5">
        <f t="shared" si="85"/>
        <v>1.4278105726759902</v>
      </c>
      <c r="AG128" s="5">
        <f t="shared" si="82"/>
        <v>0.17208452428263687</v>
      </c>
      <c r="AH128" s="5">
        <f t="shared" ref="AH128:AH191" si="91">LOG(J128+1)</f>
        <v>0.44281702354967734</v>
      </c>
      <c r="AI128" s="5" t="s">
        <v>26</v>
      </c>
      <c r="AJ128" s="5" t="s">
        <v>26</v>
      </c>
      <c r="AK128" s="5" t="s">
        <v>26</v>
      </c>
      <c r="AL128" s="5" t="s">
        <v>26</v>
      </c>
      <c r="AM128" s="5" t="s">
        <v>26</v>
      </c>
      <c r="AN128" s="5">
        <f t="shared" si="88"/>
        <v>1.8278959401277148</v>
      </c>
      <c r="AO128" s="5">
        <f t="shared" si="89"/>
        <v>1.9222712542266649</v>
      </c>
      <c r="AP128" s="5" t="s">
        <v>26</v>
      </c>
      <c r="AQ128" s="5" t="s">
        <v>26</v>
      </c>
      <c r="AR128" s="5">
        <f>LOG(T128+1)</f>
        <v>1.146128035678238</v>
      </c>
      <c r="AS128" s="5">
        <f>LOG(U128+1)</f>
        <v>1.1139433523068367</v>
      </c>
      <c r="AT128" s="5" t="s">
        <v>26</v>
      </c>
      <c r="AU128" s="5" t="s">
        <v>26</v>
      </c>
      <c r="AV128" s="5" t="s">
        <v>26</v>
      </c>
      <c r="AW128" s="5">
        <f>LOG(Y128+1)</f>
        <v>1.0791812460476249</v>
      </c>
      <c r="AX128" s="5" t="s">
        <v>26</v>
      </c>
      <c r="AY128" s="5" t="s">
        <v>26</v>
      </c>
      <c r="AZ128" s="5" t="s">
        <v>26</v>
      </c>
    </row>
    <row r="129" spans="1:52" x14ac:dyDescent="0.25">
      <c r="A129" s="5" t="s">
        <v>76</v>
      </c>
      <c r="B129" s="5">
        <v>10</v>
      </c>
      <c r="C129" s="5" t="s">
        <v>59</v>
      </c>
      <c r="D129" s="5">
        <v>2</v>
      </c>
      <c r="E129" s="5">
        <v>13.01</v>
      </c>
      <c r="F129" s="5">
        <v>6.69</v>
      </c>
      <c r="G129" s="5">
        <v>16.63</v>
      </c>
      <c r="H129" s="5">
        <v>20.97</v>
      </c>
      <c r="I129" s="5">
        <v>0.51421983089930801</v>
      </c>
      <c r="J129" s="5">
        <v>1.2782475019216</v>
      </c>
      <c r="K129" s="5" t="s">
        <v>26</v>
      </c>
      <c r="L129" s="5" t="s">
        <v>26</v>
      </c>
      <c r="M129" s="5" t="s">
        <v>26</v>
      </c>
      <c r="N129" s="5" t="s">
        <v>26</v>
      </c>
      <c r="O129" s="5" t="s">
        <v>26</v>
      </c>
      <c r="P129" s="5">
        <v>52.462946556573797</v>
      </c>
      <c r="Q129" s="5">
        <v>89.195432886705404</v>
      </c>
      <c r="R129" s="5" t="s">
        <v>26</v>
      </c>
      <c r="S129" s="5" t="s">
        <v>26</v>
      </c>
      <c r="T129" s="5">
        <v>11</v>
      </c>
      <c r="U129" s="5">
        <v>10</v>
      </c>
      <c r="V129" s="5">
        <v>13</v>
      </c>
      <c r="W129" s="5">
        <v>11.8</v>
      </c>
      <c r="X129" s="5">
        <v>13</v>
      </c>
      <c r="Y129" s="5">
        <v>15.7</v>
      </c>
      <c r="Z129" s="5">
        <v>11.3333333333333</v>
      </c>
      <c r="AA129" s="5">
        <v>13.5</v>
      </c>
      <c r="AB129" s="5">
        <v>0.76923076923076905</v>
      </c>
      <c r="AC129" s="5">
        <f t="shared" si="77"/>
        <v>1.1464381352857747</v>
      </c>
      <c r="AD129" s="5">
        <f t="shared" si="81"/>
        <v>0.8859263398014311</v>
      </c>
      <c r="AE129" s="5">
        <f t="shared" si="84"/>
        <v>1.2462523122993221</v>
      </c>
      <c r="AF129" s="5">
        <f t="shared" si="85"/>
        <v>1.3418300569205104</v>
      </c>
      <c r="AG129" s="5">
        <f t="shared" si="82"/>
        <v>0.1801889296000066</v>
      </c>
      <c r="AH129" s="5">
        <f t="shared" si="91"/>
        <v>0.3576009027457045</v>
      </c>
      <c r="AI129" s="5" t="s">
        <v>26</v>
      </c>
      <c r="AJ129" s="5" t="s">
        <v>26</v>
      </c>
      <c r="AK129" s="5" t="s">
        <v>26</v>
      </c>
      <c r="AL129" s="5" t="s">
        <v>26</v>
      </c>
      <c r="AM129" s="5" t="s">
        <v>26</v>
      </c>
      <c r="AN129" s="5">
        <f t="shared" si="88"/>
        <v>1.7280528907840802</v>
      </c>
      <c r="AO129" s="5">
        <f t="shared" si="89"/>
        <v>1.955184547272335</v>
      </c>
      <c r="AP129" s="5" t="s">
        <v>26</v>
      </c>
      <c r="AQ129" s="5" t="s">
        <v>26</v>
      </c>
      <c r="AR129" s="5">
        <f>LOG(T129+1)</f>
        <v>1.0791812460476249</v>
      </c>
      <c r="AS129" s="5">
        <f>LOG(U129+1)</f>
        <v>1.0413926851582251</v>
      </c>
      <c r="AT129" s="5">
        <f>LOG(V129+1)</f>
        <v>1.146128035678238</v>
      </c>
      <c r="AU129" s="5">
        <f>LOG(W129+1)</f>
        <v>1.1072099696478683</v>
      </c>
      <c r="AV129" s="5">
        <f>LOG(X129+1)</f>
        <v>1.146128035678238</v>
      </c>
      <c r="AW129" s="5">
        <f>LOG(Y129+1)</f>
        <v>1.2227164711475833</v>
      </c>
      <c r="AX129" s="5">
        <f>LOG(Z129+1)</f>
        <v>1.0910804693473315</v>
      </c>
      <c r="AY129" s="5">
        <f>LOG(AA129+1)</f>
        <v>1.1613680022349748</v>
      </c>
      <c r="AZ129" s="5">
        <f>LOG(AB129+1)</f>
        <v>0.24778448371075609</v>
      </c>
    </row>
    <row r="130" spans="1:52" x14ac:dyDescent="0.25">
      <c r="A130" s="5" t="s">
        <v>76</v>
      </c>
      <c r="B130" s="5">
        <v>10</v>
      </c>
      <c r="C130" s="5" t="s">
        <v>59</v>
      </c>
      <c r="D130" s="5">
        <v>2</v>
      </c>
      <c r="E130" s="5">
        <v>16.2</v>
      </c>
      <c r="F130" s="5">
        <v>9.8000000000000007</v>
      </c>
      <c r="G130" s="5">
        <v>27.5</v>
      </c>
      <c r="H130" s="5">
        <v>29.5</v>
      </c>
      <c r="I130" s="5">
        <v>0.60493827160493796</v>
      </c>
      <c r="J130" s="5">
        <v>1.69753086419753</v>
      </c>
      <c r="K130" s="5" t="s">
        <v>26</v>
      </c>
      <c r="L130" s="5" t="s">
        <v>26</v>
      </c>
      <c r="M130" s="5" t="s">
        <v>26</v>
      </c>
      <c r="N130" s="5" t="s">
        <v>26</v>
      </c>
      <c r="O130" s="5" t="s">
        <v>26</v>
      </c>
      <c r="P130" s="5">
        <v>66.805848555553894</v>
      </c>
      <c r="Q130" s="5">
        <v>80.409844782624106</v>
      </c>
      <c r="R130" s="5" t="s">
        <v>26</v>
      </c>
      <c r="S130" s="5" t="s">
        <v>26</v>
      </c>
      <c r="T130" s="5" t="s">
        <v>26</v>
      </c>
      <c r="U130" s="5" t="s">
        <v>26</v>
      </c>
      <c r="V130" s="5" t="s">
        <v>26</v>
      </c>
      <c r="W130" s="5" t="s">
        <v>26</v>
      </c>
      <c r="X130" s="5" t="s">
        <v>26</v>
      </c>
      <c r="Y130" s="5" t="s">
        <v>26</v>
      </c>
      <c r="Z130" s="5" t="s">
        <v>26</v>
      </c>
      <c r="AA130" s="5" t="s">
        <v>26</v>
      </c>
      <c r="AB130" s="5" t="s">
        <v>26</v>
      </c>
      <c r="AC130" s="5">
        <f t="shared" si="77"/>
        <v>1.2355284469075489</v>
      </c>
      <c r="AD130" s="5">
        <f t="shared" si="81"/>
        <v>1.0334237554869496</v>
      </c>
      <c r="AE130" s="5">
        <f t="shared" si="84"/>
        <v>1.4548448600085102</v>
      </c>
      <c r="AF130" s="5">
        <f t="shared" si="85"/>
        <v>1.4842998393467859</v>
      </c>
      <c r="AG130" s="5">
        <f t="shared" si="82"/>
        <v>0.2054583334281869</v>
      </c>
      <c r="AH130" s="5">
        <f t="shared" si="91"/>
        <v>0.43096642242779076</v>
      </c>
      <c r="AI130" s="5" t="s">
        <v>26</v>
      </c>
      <c r="AJ130" s="5" t="s">
        <v>26</v>
      </c>
      <c r="AK130" s="5" t="s">
        <v>26</v>
      </c>
      <c r="AL130" s="5" t="s">
        <v>26</v>
      </c>
      <c r="AM130" s="5" t="s">
        <v>26</v>
      </c>
      <c r="AN130" s="5">
        <f t="shared" si="88"/>
        <v>1.8312671553103976</v>
      </c>
      <c r="AO130" s="5">
        <f t="shared" si="89"/>
        <v>1.9106769267103492</v>
      </c>
      <c r="AP130" s="5" t="s">
        <v>26</v>
      </c>
      <c r="AQ130" s="5" t="s">
        <v>26</v>
      </c>
      <c r="AR130" s="5" t="s">
        <v>26</v>
      </c>
      <c r="AS130" s="5" t="s">
        <v>26</v>
      </c>
      <c r="AT130" s="5" t="s">
        <v>26</v>
      </c>
      <c r="AU130" s="5" t="s">
        <v>26</v>
      </c>
      <c r="AV130" s="5" t="s">
        <v>26</v>
      </c>
      <c r="AW130" s="5" t="s">
        <v>26</v>
      </c>
      <c r="AX130" s="5" t="s">
        <v>26</v>
      </c>
      <c r="AY130" s="5" t="s">
        <v>26</v>
      </c>
      <c r="AZ130" s="5" t="s">
        <v>26</v>
      </c>
    </row>
    <row r="131" spans="1:52" x14ac:dyDescent="0.25">
      <c r="A131" s="5" t="s">
        <v>76</v>
      </c>
      <c r="B131" s="5">
        <v>10</v>
      </c>
      <c r="C131" s="5" t="s">
        <v>59</v>
      </c>
      <c r="D131" s="5">
        <v>2</v>
      </c>
      <c r="E131" s="5">
        <v>20.07</v>
      </c>
      <c r="F131" s="5">
        <v>10.69</v>
      </c>
      <c r="G131" s="5">
        <v>31.76</v>
      </c>
      <c r="H131" s="5">
        <v>38.11</v>
      </c>
      <c r="I131" s="5">
        <v>0.53263577478824098</v>
      </c>
      <c r="J131" s="5">
        <v>1.58246138515197</v>
      </c>
      <c r="K131" s="5">
        <v>16.79</v>
      </c>
      <c r="L131" s="5">
        <v>7.84</v>
      </c>
      <c r="M131" s="5">
        <v>0.466944609886837</v>
      </c>
      <c r="N131" s="5">
        <v>100</v>
      </c>
      <c r="O131" s="5" t="s">
        <v>26</v>
      </c>
      <c r="P131" s="5">
        <v>56.402843853743597</v>
      </c>
      <c r="Q131" s="5">
        <v>91.8371286767143</v>
      </c>
      <c r="R131" s="5" t="s">
        <v>26</v>
      </c>
      <c r="S131" s="5" t="s">
        <v>26</v>
      </c>
      <c r="T131" s="5">
        <v>12.5</v>
      </c>
      <c r="U131" s="5">
        <v>11</v>
      </c>
      <c r="V131" s="5">
        <v>20</v>
      </c>
      <c r="W131" s="5">
        <v>12</v>
      </c>
      <c r="X131" s="5">
        <v>11</v>
      </c>
      <c r="Y131" s="5">
        <v>15</v>
      </c>
      <c r="Z131" s="5">
        <v>14.5</v>
      </c>
      <c r="AA131" s="5">
        <v>12.6666666666667</v>
      </c>
      <c r="AB131" s="5">
        <v>1</v>
      </c>
      <c r="AC131" s="5">
        <f t="shared" si="77"/>
        <v>1.3236645356081003</v>
      </c>
      <c r="AD131" s="5">
        <f t="shared" si="81"/>
        <v>1.06781451116184</v>
      </c>
      <c r="AE131" s="5">
        <f t="shared" si="84"/>
        <v>1.5153438930883809</v>
      </c>
      <c r="AF131" s="5">
        <f t="shared" si="85"/>
        <v>1.5922878159521308</v>
      </c>
      <c r="AG131" s="5">
        <f t="shared" si="82"/>
        <v>0.18543895864190788</v>
      </c>
      <c r="AH131" s="5">
        <f t="shared" si="91"/>
        <v>0.41203383635204599</v>
      </c>
      <c r="AI131" s="5">
        <f t="shared" ref="AI131:AL133" si="92">LOG(K131+1)</f>
        <v>1.250175948083925</v>
      </c>
      <c r="AJ131" s="5">
        <f t="shared" si="92"/>
        <v>0.94645226501307311</v>
      </c>
      <c r="AK131" s="5">
        <f t="shared" si="92"/>
        <v>0.16641371570105432</v>
      </c>
      <c r="AL131" s="5">
        <f t="shared" si="92"/>
        <v>2.0043213737826426</v>
      </c>
      <c r="AM131" s="5" t="s">
        <v>26</v>
      </c>
      <c r="AN131" s="5">
        <f t="shared" si="88"/>
        <v>1.7589334087637181</v>
      </c>
      <c r="AO131" s="5">
        <f t="shared" si="89"/>
        <v>1.9677216998672222</v>
      </c>
      <c r="AP131" s="5" t="s">
        <v>26</v>
      </c>
      <c r="AQ131" s="5" t="s">
        <v>26</v>
      </c>
      <c r="AR131" s="5">
        <f t="shared" ref="AR131:AZ131" si="93">LOG(T131+1)</f>
        <v>1.1303337684950061</v>
      </c>
      <c r="AS131" s="5">
        <f t="shared" si="93"/>
        <v>1.0791812460476249</v>
      </c>
      <c r="AT131" s="5">
        <f t="shared" si="93"/>
        <v>1.3222192947339193</v>
      </c>
      <c r="AU131" s="5">
        <f t="shared" si="93"/>
        <v>1.1139433523068367</v>
      </c>
      <c r="AV131" s="5">
        <f t="shared" si="93"/>
        <v>1.0791812460476249</v>
      </c>
      <c r="AW131" s="5">
        <f t="shared" si="93"/>
        <v>1.2041199826559248</v>
      </c>
      <c r="AX131" s="5">
        <f t="shared" si="93"/>
        <v>1.1903316981702914</v>
      </c>
      <c r="AY131" s="5">
        <f t="shared" si="93"/>
        <v>1.1356626020000742</v>
      </c>
      <c r="AZ131" s="5">
        <f t="shared" si="93"/>
        <v>0.3010299956639812</v>
      </c>
    </row>
    <row r="132" spans="1:52" x14ac:dyDescent="0.25">
      <c r="A132" s="5" t="s">
        <v>76</v>
      </c>
      <c r="B132" s="5">
        <v>10</v>
      </c>
      <c r="C132" s="5" t="s">
        <v>59</v>
      </c>
      <c r="D132" s="5">
        <v>2</v>
      </c>
      <c r="E132" s="5">
        <v>23.69</v>
      </c>
      <c r="F132" s="5">
        <v>12.94</v>
      </c>
      <c r="G132" s="5">
        <v>46.41</v>
      </c>
      <c r="H132" s="5">
        <v>51.06</v>
      </c>
      <c r="I132" s="5">
        <v>0.54622203461376095</v>
      </c>
      <c r="J132" s="5">
        <v>1.95905445335585</v>
      </c>
      <c r="K132" s="5">
        <v>21.47</v>
      </c>
      <c r="L132" s="5">
        <v>10.71</v>
      </c>
      <c r="M132" s="5">
        <v>0.49883558453656301</v>
      </c>
      <c r="N132" s="5">
        <v>100</v>
      </c>
      <c r="O132" s="5" t="s">
        <v>26</v>
      </c>
      <c r="P132" s="5">
        <v>65.2077337943347</v>
      </c>
      <c r="Q132" s="5">
        <v>87.185271924416995</v>
      </c>
      <c r="R132" s="5" t="s">
        <v>26</v>
      </c>
      <c r="S132" s="5" t="s">
        <v>26</v>
      </c>
      <c r="T132" s="5" t="s">
        <v>26</v>
      </c>
      <c r="U132" s="5">
        <v>15</v>
      </c>
      <c r="V132" s="5">
        <v>19</v>
      </c>
      <c r="W132" s="5">
        <v>12</v>
      </c>
      <c r="X132" s="5">
        <v>14</v>
      </c>
      <c r="Y132" s="5">
        <v>19</v>
      </c>
      <c r="Z132" s="5" t="s">
        <v>26</v>
      </c>
      <c r="AA132" s="5">
        <v>15</v>
      </c>
      <c r="AB132" s="5">
        <v>1.0714285714285701</v>
      </c>
      <c r="AC132" s="5">
        <f t="shared" si="77"/>
        <v>1.3925210899319322</v>
      </c>
      <c r="AD132" s="5">
        <f t="shared" si="81"/>
        <v>1.1442627737619906</v>
      </c>
      <c r="AE132" s="5">
        <f t="shared" si="84"/>
        <v>1.6758699553189567</v>
      </c>
      <c r="AF132" s="5">
        <f t="shared" si="85"/>
        <v>1.716504163773217</v>
      </c>
      <c r="AG132" s="5">
        <f t="shared" si="82"/>
        <v>0.18927185794177978</v>
      </c>
      <c r="AH132" s="5">
        <f t="shared" si="91"/>
        <v>0.47115295724389411</v>
      </c>
      <c r="AI132" s="5">
        <f t="shared" si="92"/>
        <v>1.3516030724191288</v>
      </c>
      <c r="AJ132" s="5">
        <f t="shared" si="92"/>
        <v>1.0685568950723632</v>
      </c>
      <c r="AK132" s="5">
        <f t="shared" si="92"/>
        <v>0.1757539953267622</v>
      </c>
      <c r="AL132" s="5">
        <f t="shared" si="92"/>
        <v>2.0043213737826426</v>
      </c>
      <c r="AM132" s="5" t="s">
        <v>26</v>
      </c>
      <c r="AN132" s="5">
        <f t="shared" si="88"/>
        <v>1.8209087227935805</v>
      </c>
      <c r="AO132" s="5">
        <f t="shared" si="89"/>
        <v>1.9453960584191319</v>
      </c>
      <c r="AP132" s="5" t="s">
        <v>26</v>
      </c>
      <c r="AQ132" s="5" t="s">
        <v>26</v>
      </c>
      <c r="AR132" s="5" t="s">
        <v>26</v>
      </c>
      <c r="AS132" s="5">
        <f>LOG(U132+1)</f>
        <v>1.2041199826559248</v>
      </c>
      <c r="AT132" s="5">
        <f>LOG(V132+1)</f>
        <v>1.3010299956639813</v>
      </c>
      <c r="AU132" s="5">
        <f>LOG(W132+1)</f>
        <v>1.1139433523068367</v>
      </c>
      <c r="AV132" s="5">
        <f>LOG(X132+1)</f>
        <v>1.1760912590556813</v>
      </c>
      <c r="AW132" s="5">
        <f>LOG(Y132+1)</f>
        <v>1.3010299956639813</v>
      </c>
      <c r="AX132" s="5" t="s">
        <v>26</v>
      </c>
      <c r="AY132" s="5">
        <f>LOG(AA132+1)</f>
        <v>1.2041199826559248</v>
      </c>
      <c r="AZ132" s="5">
        <f>LOG(AB132+1)</f>
        <v>0.31626996222071785</v>
      </c>
    </row>
    <row r="133" spans="1:52" x14ac:dyDescent="0.25">
      <c r="A133" s="6" t="s">
        <v>77</v>
      </c>
      <c r="B133" s="5">
        <v>11</v>
      </c>
      <c r="C133" s="5" t="s">
        <v>78</v>
      </c>
      <c r="D133" s="5">
        <v>3</v>
      </c>
      <c r="E133" s="5">
        <v>13.29</v>
      </c>
      <c r="F133" s="5">
        <v>11.19</v>
      </c>
      <c r="G133" s="5">
        <v>33.32</v>
      </c>
      <c r="H133" s="5">
        <v>33.53</v>
      </c>
      <c r="I133" s="5">
        <v>0.841986455981941</v>
      </c>
      <c r="J133" s="5">
        <v>2.5071482317532001</v>
      </c>
      <c r="K133" s="5">
        <v>10.34</v>
      </c>
      <c r="L133" s="5">
        <v>8.73</v>
      </c>
      <c r="M133" s="5">
        <v>0.84429400386847198</v>
      </c>
      <c r="N133" s="5">
        <v>100</v>
      </c>
      <c r="O133" s="5">
        <v>33.53</v>
      </c>
      <c r="P133" s="5">
        <v>77.647086827978697</v>
      </c>
      <c r="Q133" s="5">
        <v>79.4217256846498</v>
      </c>
      <c r="R133" s="5">
        <v>0.14285714285714299</v>
      </c>
      <c r="S133" s="5" t="s">
        <v>26</v>
      </c>
      <c r="T133" s="5" t="s">
        <v>26</v>
      </c>
      <c r="U133" s="5">
        <v>35</v>
      </c>
      <c r="V133" s="5" t="s">
        <v>26</v>
      </c>
      <c r="W133" s="5" t="s">
        <v>26</v>
      </c>
      <c r="X133" s="5" t="s">
        <v>26</v>
      </c>
      <c r="Y133" s="5">
        <v>45</v>
      </c>
      <c r="Z133" s="5">
        <v>35</v>
      </c>
      <c r="AA133" s="5">
        <v>45</v>
      </c>
      <c r="AB133" s="5" t="s">
        <v>26</v>
      </c>
      <c r="AC133" s="5">
        <f t="shared" si="77"/>
        <v>1.1550322287909702</v>
      </c>
      <c r="AD133" s="5">
        <f t="shared" si="81"/>
        <v>1.086003705618382</v>
      </c>
      <c r="AE133" s="5">
        <f t="shared" si="84"/>
        <v>1.5355472791766678</v>
      </c>
      <c r="AF133" s="5">
        <f t="shared" si="85"/>
        <v>1.5381965783494542</v>
      </c>
      <c r="AG133" s="5">
        <f t="shared" si="82"/>
        <v>0.26528643253079154</v>
      </c>
      <c r="AH133" s="5">
        <f t="shared" si="91"/>
        <v>0.54495412198985393</v>
      </c>
      <c r="AI133" s="5">
        <f t="shared" si="92"/>
        <v>1.0546130545568877</v>
      </c>
      <c r="AJ133" s="5">
        <f t="shared" si="92"/>
        <v>0.98811284026835189</v>
      </c>
      <c r="AK133" s="5">
        <f t="shared" si="92"/>
        <v>0.26583015428808188</v>
      </c>
      <c r="AL133" s="5">
        <f t="shared" si="92"/>
        <v>2.0043213737826426</v>
      </c>
      <c r="AM133" s="5">
        <f>LOG(O133+1)</f>
        <v>1.5381965783494542</v>
      </c>
      <c r="AN133" s="5">
        <f t="shared" si="88"/>
        <v>1.8956826405261828</v>
      </c>
      <c r="AO133" s="5">
        <f t="shared" si="89"/>
        <v>1.9053733879322736</v>
      </c>
      <c r="AP133" s="5">
        <f>LOG(R133+1)</f>
        <v>5.7991946977686816E-2</v>
      </c>
      <c r="AQ133" s="5" t="s">
        <v>26</v>
      </c>
      <c r="AR133" s="5" t="s">
        <v>26</v>
      </c>
      <c r="AS133" s="5">
        <f>LOG(U133+1)</f>
        <v>1.5563025007672873</v>
      </c>
      <c r="AT133" s="5" t="s">
        <v>26</v>
      </c>
      <c r="AU133" s="5" t="s">
        <v>26</v>
      </c>
      <c r="AV133" s="5" t="s">
        <v>26</v>
      </c>
      <c r="AW133" s="5">
        <f>LOG(Y133+1)</f>
        <v>1.6627578316815741</v>
      </c>
      <c r="AX133" s="5">
        <f>LOG(Z133+1)</f>
        <v>1.5563025007672873</v>
      </c>
      <c r="AY133" s="5">
        <f>LOG(AA133+1)</f>
        <v>1.6627578316815741</v>
      </c>
      <c r="AZ133" s="5" t="s">
        <v>26</v>
      </c>
    </row>
    <row r="134" spans="1:52" x14ac:dyDescent="0.25">
      <c r="A134" s="6" t="s">
        <v>77</v>
      </c>
      <c r="B134" s="5">
        <v>11</v>
      </c>
      <c r="C134" s="5" t="s">
        <v>78</v>
      </c>
      <c r="D134" s="5">
        <v>3</v>
      </c>
      <c r="E134" s="5">
        <v>10.72</v>
      </c>
      <c r="F134" s="5">
        <v>8.5399999999999991</v>
      </c>
      <c r="G134" s="5">
        <v>25.41</v>
      </c>
      <c r="H134" s="5">
        <v>27.61</v>
      </c>
      <c r="I134" s="5">
        <v>0.79664179104477595</v>
      </c>
      <c r="J134" s="5">
        <v>2.3703358208955199</v>
      </c>
      <c r="K134" s="5">
        <v>7.74</v>
      </c>
      <c r="L134" s="5">
        <v>6.98</v>
      </c>
      <c r="M134" s="5">
        <v>0.90180878552971599</v>
      </c>
      <c r="N134" s="5" t="s">
        <v>26</v>
      </c>
      <c r="O134" s="5" t="s">
        <v>26</v>
      </c>
      <c r="P134" s="5">
        <v>66.972045715583604</v>
      </c>
      <c r="Q134" s="5">
        <v>90.181482203892301</v>
      </c>
      <c r="R134" s="5">
        <v>0.14285714285714299</v>
      </c>
      <c r="S134" s="5">
        <v>0.14285714285714299</v>
      </c>
      <c r="T134" s="5" t="s">
        <v>26</v>
      </c>
      <c r="U134" s="5">
        <v>35</v>
      </c>
      <c r="V134" s="5" t="s">
        <v>26</v>
      </c>
      <c r="W134" s="5" t="s">
        <v>26</v>
      </c>
      <c r="X134" s="5">
        <v>35</v>
      </c>
      <c r="Y134" s="5" t="s">
        <v>26</v>
      </c>
      <c r="Z134" s="5" t="s">
        <v>26</v>
      </c>
      <c r="AA134" s="5">
        <v>35</v>
      </c>
      <c r="AB134" s="5" t="s">
        <v>26</v>
      </c>
      <c r="AC134" s="5">
        <f t="shared" si="77"/>
        <v>1.0689276116820718</v>
      </c>
      <c r="AD134" s="5">
        <f t="shared" si="81"/>
        <v>0.97954837470409506</v>
      </c>
      <c r="AE134" s="5">
        <f t="shared" si="84"/>
        <v>1.421768401206924</v>
      </c>
      <c r="AF134" s="5">
        <f t="shared" si="85"/>
        <v>1.4565178578052627</v>
      </c>
      <c r="AG134" s="5">
        <f t="shared" si="82"/>
        <v>0.25446149743176449</v>
      </c>
      <c r="AH134" s="5">
        <f t="shared" si="91"/>
        <v>0.52767317621127074</v>
      </c>
      <c r="AI134" s="5">
        <f t="shared" ref="AI134:AI150" si="94">LOG(K134+1)</f>
        <v>0.94151143263440307</v>
      </c>
      <c r="AJ134" s="5">
        <f t="shared" ref="AJ134:AJ150" si="95">LOG(L134+1)</f>
        <v>0.90200289135072942</v>
      </c>
      <c r="AK134" s="5">
        <f t="shared" ref="AK134:AK150" si="96">LOG(M134+1)</f>
        <v>0.27916684931858748</v>
      </c>
      <c r="AL134" s="5" t="s">
        <v>26</v>
      </c>
      <c r="AM134" s="5" t="s">
        <v>26</v>
      </c>
      <c r="AN134" s="5">
        <f t="shared" si="88"/>
        <v>1.8323303408303078</v>
      </c>
      <c r="AO134" s="5">
        <f t="shared" si="89"/>
        <v>1.9599066476130318</v>
      </c>
      <c r="AP134" s="5">
        <f>LOG(R134+1)</f>
        <v>5.7991946977686816E-2</v>
      </c>
      <c r="AQ134" s="5">
        <f>LOG(S134+1)</f>
        <v>5.7991946977686816E-2</v>
      </c>
      <c r="AR134" s="5" t="s">
        <v>26</v>
      </c>
      <c r="AS134" s="5">
        <f>LOG(U134+1)</f>
        <v>1.5563025007672873</v>
      </c>
      <c r="AT134" s="5" t="s">
        <v>26</v>
      </c>
      <c r="AU134" s="5" t="s">
        <v>26</v>
      </c>
      <c r="AV134" s="5">
        <f>LOG(X134+1)</f>
        <v>1.5563025007672873</v>
      </c>
      <c r="AW134" s="5" t="s">
        <v>26</v>
      </c>
      <c r="AX134" s="5" t="s">
        <v>26</v>
      </c>
      <c r="AY134" s="5">
        <f>LOG(AA134+1)</f>
        <v>1.5563025007672873</v>
      </c>
      <c r="AZ134" s="5" t="s">
        <v>26</v>
      </c>
    </row>
    <row r="135" spans="1:52" x14ac:dyDescent="0.25">
      <c r="A135" s="6" t="s">
        <v>77</v>
      </c>
      <c r="B135" s="5">
        <v>11</v>
      </c>
      <c r="C135" s="5" t="s">
        <v>78</v>
      </c>
      <c r="D135" s="5">
        <v>3</v>
      </c>
      <c r="E135" s="5">
        <v>8.25</v>
      </c>
      <c r="F135" s="5">
        <v>7.65</v>
      </c>
      <c r="G135" s="5">
        <v>20.82</v>
      </c>
      <c r="H135" s="5">
        <v>21.87</v>
      </c>
      <c r="I135" s="5">
        <v>0.92727272727272703</v>
      </c>
      <c r="J135" s="5">
        <v>2.5236363636363599</v>
      </c>
      <c r="K135" s="5">
        <v>6.69</v>
      </c>
      <c r="L135" s="5">
        <v>5.47</v>
      </c>
      <c r="M135" s="5">
        <v>0.817638266068759</v>
      </c>
      <c r="N135" s="5">
        <v>100</v>
      </c>
      <c r="O135" s="5">
        <v>21.87</v>
      </c>
      <c r="P135" s="5">
        <v>71.770015438910406</v>
      </c>
      <c r="Q135" s="5">
        <v>86.121279586929802</v>
      </c>
      <c r="R135" s="5">
        <v>0.14285714285714299</v>
      </c>
      <c r="S135" s="5">
        <v>0.16666666666666699</v>
      </c>
      <c r="T135" s="5">
        <v>35</v>
      </c>
      <c r="U135" s="5">
        <v>35</v>
      </c>
      <c r="V135" s="5" t="s">
        <v>26</v>
      </c>
      <c r="W135" s="5">
        <v>35</v>
      </c>
      <c r="X135" s="5">
        <v>30</v>
      </c>
      <c r="Y135" s="5">
        <v>40</v>
      </c>
      <c r="Z135" s="5">
        <v>35</v>
      </c>
      <c r="AA135" s="5">
        <v>35</v>
      </c>
      <c r="AB135" s="5" t="s">
        <v>26</v>
      </c>
      <c r="AC135" s="5">
        <f t="shared" si="77"/>
        <v>0.96614173273903259</v>
      </c>
      <c r="AD135" s="5">
        <f t="shared" si="81"/>
        <v>0.93701610746481423</v>
      </c>
      <c r="AE135" s="5">
        <f t="shared" si="84"/>
        <v>1.338854746252323</v>
      </c>
      <c r="AF135" s="5">
        <f t="shared" si="85"/>
        <v>1.3592661646067485</v>
      </c>
      <c r="AG135" s="5">
        <f t="shared" si="82"/>
        <v>0.28494317577052636</v>
      </c>
      <c r="AH135" s="5">
        <f t="shared" si="91"/>
        <v>0.54699108322050227</v>
      </c>
      <c r="AI135" s="5">
        <f t="shared" si="94"/>
        <v>0.8859263398014311</v>
      </c>
      <c r="AJ135" s="5">
        <f t="shared" si="95"/>
        <v>0.81090428066870035</v>
      </c>
      <c r="AK135" s="5">
        <f t="shared" si="96"/>
        <v>0.25950745716889295</v>
      </c>
      <c r="AL135" s="5">
        <f>LOG(N135+1)</f>
        <v>2.0043213737826426</v>
      </c>
      <c r="AM135" s="5">
        <f>LOG(O135+1)</f>
        <v>1.3592661646067485</v>
      </c>
      <c r="AN135" s="5">
        <f t="shared" si="88"/>
        <v>1.8619524670615215</v>
      </c>
      <c r="AO135" s="5">
        <f t="shared" si="89"/>
        <v>1.9401242454605478</v>
      </c>
      <c r="AP135" s="5">
        <f>LOG(R135+1)</f>
        <v>5.7991946977686816E-2</v>
      </c>
      <c r="AQ135" s="5">
        <f>LOG(S135+1)</f>
        <v>6.6946789630613304E-2</v>
      </c>
      <c r="AR135" s="5">
        <f t="shared" ref="AR135:AR141" si="97">LOG(T135+1)</f>
        <v>1.5563025007672873</v>
      </c>
      <c r="AS135" s="5">
        <f>LOG(U135+1)</f>
        <v>1.5563025007672873</v>
      </c>
      <c r="AT135" s="5" t="s">
        <v>26</v>
      </c>
      <c r="AU135" s="5">
        <f>LOG(W135+1)</f>
        <v>1.5563025007672873</v>
      </c>
      <c r="AV135" s="5">
        <f>LOG(X135+1)</f>
        <v>1.4913616938342726</v>
      </c>
      <c r="AW135" s="5">
        <f>LOG(Y135+1)</f>
        <v>1.6127838567197355</v>
      </c>
      <c r="AX135" s="5">
        <f>LOG(Z135+1)</f>
        <v>1.5563025007672873</v>
      </c>
      <c r="AY135" s="5">
        <f>LOG(AA135+1)</f>
        <v>1.5563025007672873</v>
      </c>
      <c r="AZ135" s="5" t="s">
        <v>26</v>
      </c>
    </row>
    <row r="136" spans="1:52" x14ac:dyDescent="0.25">
      <c r="A136" s="6" t="s">
        <v>77</v>
      </c>
      <c r="B136" s="5">
        <v>11</v>
      </c>
      <c r="C136" s="5" t="s">
        <v>78</v>
      </c>
      <c r="D136" s="5">
        <v>3</v>
      </c>
      <c r="E136" s="5">
        <v>18.16</v>
      </c>
      <c r="F136" s="5">
        <v>13.46</v>
      </c>
      <c r="G136" s="5">
        <v>32.49</v>
      </c>
      <c r="H136" s="5">
        <v>38.61</v>
      </c>
      <c r="I136" s="5">
        <v>0.74118942731277504</v>
      </c>
      <c r="J136" s="5">
        <v>1.78909691629956</v>
      </c>
      <c r="K136" s="5">
        <v>14.61</v>
      </c>
      <c r="L136" s="5">
        <v>10.38</v>
      </c>
      <c r="M136" s="5">
        <v>0.71047227926078105</v>
      </c>
      <c r="N136" s="5">
        <v>100</v>
      </c>
      <c r="O136" s="5">
        <v>38.61</v>
      </c>
      <c r="P136" s="5">
        <v>56.9433718743323</v>
      </c>
      <c r="Q136" s="5">
        <v>95.121832222276694</v>
      </c>
      <c r="R136" s="5">
        <v>0.16666666666666699</v>
      </c>
      <c r="S136" s="5" t="s">
        <v>26</v>
      </c>
      <c r="T136" s="5">
        <v>25</v>
      </c>
      <c r="U136" s="5">
        <v>30</v>
      </c>
      <c r="V136" s="5" t="s">
        <v>26</v>
      </c>
      <c r="W136" s="5" t="s">
        <v>26</v>
      </c>
      <c r="X136" s="5" t="s">
        <v>26</v>
      </c>
      <c r="Y136" s="5" t="s">
        <v>26</v>
      </c>
      <c r="Z136" s="5">
        <v>27.5</v>
      </c>
      <c r="AA136" s="5" t="s">
        <v>26</v>
      </c>
      <c r="AB136" s="5" t="s">
        <v>26</v>
      </c>
      <c r="AC136" s="5">
        <f t="shared" si="77"/>
        <v>1.2823955047425255</v>
      </c>
      <c r="AD136" s="5">
        <f t="shared" si="81"/>
        <v>1.160168292958512</v>
      </c>
      <c r="AE136" s="5">
        <f t="shared" si="84"/>
        <v>1.5249151475398668</v>
      </c>
      <c r="AF136" s="5">
        <f t="shared" si="85"/>
        <v>1.597804842404293</v>
      </c>
      <c r="AG136" s="5">
        <f t="shared" si="82"/>
        <v>0.24084602141112385</v>
      </c>
      <c r="AH136" s="5">
        <f t="shared" si="91"/>
        <v>0.44546360551123304</v>
      </c>
      <c r="AI136" s="5">
        <f t="shared" si="94"/>
        <v>1.1934029030624176</v>
      </c>
      <c r="AJ136" s="5">
        <f t="shared" si="95"/>
        <v>1.0561422620590524</v>
      </c>
      <c r="AK136" s="5">
        <f t="shared" si="96"/>
        <v>0.23311604019215343</v>
      </c>
      <c r="AL136" s="5">
        <f>LOG(N136+1)</f>
        <v>2.0043213737826426</v>
      </c>
      <c r="AM136" s="5">
        <f>LOG(O136+1)</f>
        <v>1.597804842404293</v>
      </c>
      <c r="AN136" s="5">
        <f t="shared" si="88"/>
        <v>1.7630037643197132</v>
      </c>
      <c r="AO136" s="5">
        <f t="shared" si="89"/>
        <v>1.9828220404968282</v>
      </c>
      <c r="AP136" s="5">
        <f>LOG(R136+1)</f>
        <v>6.6946789630613304E-2</v>
      </c>
      <c r="AQ136" s="5" t="s">
        <v>26</v>
      </c>
      <c r="AR136" s="5">
        <f t="shared" si="97"/>
        <v>1.414973347970818</v>
      </c>
      <c r="AS136" s="5">
        <f>LOG(U136+1)</f>
        <v>1.4913616938342726</v>
      </c>
      <c r="AT136" s="5" t="s">
        <v>26</v>
      </c>
      <c r="AU136" s="5" t="s">
        <v>26</v>
      </c>
      <c r="AV136" s="5" t="s">
        <v>26</v>
      </c>
      <c r="AW136" s="5" t="s">
        <v>26</v>
      </c>
      <c r="AX136" s="5">
        <f t="shared" ref="AX136:AX141" si="98">LOG(Z136+1)</f>
        <v>1.4548448600085102</v>
      </c>
      <c r="AY136" s="5" t="s">
        <v>26</v>
      </c>
      <c r="AZ136" s="5" t="s">
        <v>26</v>
      </c>
    </row>
    <row r="137" spans="1:52" x14ac:dyDescent="0.25">
      <c r="A137" s="6" t="s">
        <v>77</v>
      </c>
      <c r="B137" s="5">
        <v>11</v>
      </c>
      <c r="C137" s="5" t="s">
        <v>78</v>
      </c>
      <c r="D137" s="5">
        <v>3</v>
      </c>
      <c r="E137" s="5">
        <v>16.93</v>
      </c>
      <c r="F137" s="5">
        <v>13.62</v>
      </c>
      <c r="G137" s="5">
        <v>33.26</v>
      </c>
      <c r="H137" s="5">
        <v>33.979999999999997</v>
      </c>
      <c r="I137" s="5">
        <v>0.80448907265209701</v>
      </c>
      <c r="J137" s="5">
        <v>1.9645599527466</v>
      </c>
      <c r="K137" s="5">
        <v>12.06</v>
      </c>
      <c r="L137" s="5">
        <v>9.68</v>
      </c>
      <c r="M137" s="5">
        <v>0.80265339966832505</v>
      </c>
      <c r="N137" s="5" t="s">
        <v>26</v>
      </c>
      <c r="O137" s="5" t="s">
        <v>26</v>
      </c>
      <c r="P137" s="5">
        <v>73.070510143991001</v>
      </c>
      <c r="Q137" s="5">
        <v>77.788466158801398</v>
      </c>
      <c r="R137" s="5" t="s">
        <v>26</v>
      </c>
      <c r="S137" s="5" t="s">
        <v>26</v>
      </c>
      <c r="T137" s="5">
        <v>30</v>
      </c>
      <c r="U137" s="5" t="s">
        <v>26</v>
      </c>
      <c r="V137" s="5" t="s">
        <v>26</v>
      </c>
      <c r="W137" s="5" t="s">
        <v>26</v>
      </c>
      <c r="X137" s="5" t="s">
        <v>26</v>
      </c>
      <c r="Y137" s="5" t="s">
        <v>26</v>
      </c>
      <c r="Z137" s="5">
        <v>30</v>
      </c>
      <c r="AA137" s="5" t="s">
        <v>26</v>
      </c>
      <c r="AB137" s="5" t="s">
        <v>26</v>
      </c>
      <c r="AC137" s="5">
        <f t="shared" si="77"/>
        <v>1.2535802895621828</v>
      </c>
      <c r="AD137" s="5">
        <f t="shared" si="81"/>
        <v>1.1649473726218416</v>
      </c>
      <c r="AE137" s="5">
        <f t="shared" si="84"/>
        <v>1.5347873586294916</v>
      </c>
      <c r="AF137" s="5">
        <f t="shared" si="85"/>
        <v>1.5438198051426577</v>
      </c>
      <c r="AG137" s="5">
        <f t="shared" si="82"/>
        <v>0.25635425646963783</v>
      </c>
      <c r="AH137" s="5">
        <f t="shared" si="91"/>
        <v>0.47196023757312122</v>
      </c>
      <c r="AI137" s="5">
        <f t="shared" si="94"/>
        <v>1.1159431769390551</v>
      </c>
      <c r="AJ137" s="5">
        <f t="shared" si="95"/>
        <v>1.0285712526925377</v>
      </c>
      <c r="AK137" s="5">
        <f t="shared" si="96"/>
        <v>0.25591223194614321</v>
      </c>
      <c r="AL137" s="5" t="s">
        <v>26</v>
      </c>
      <c r="AM137" s="5" t="s">
        <v>26</v>
      </c>
      <c r="AN137" s="5">
        <f t="shared" si="88"/>
        <v>1.86964533576753</v>
      </c>
      <c r="AO137" s="5">
        <f t="shared" si="89"/>
        <v>1.8964626457863878</v>
      </c>
      <c r="AP137" s="5" t="s">
        <v>26</v>
      </c>
      <c r="AQ137" s="5" t="s">
        <v>26</v>
      </c>
      <c r="AR137" s="5">
        <f t="shared" si="97"/>
        <v>1.4913616938342726</v>
      </c>
      <c r="AS137" s="5" t="s">
        <v>26</v>
      </c>
      <c r="AT137" s="5" t="s">
        <v>26</v>
      </c>
      <c r="AU137" s="5" t="s">
        <v>26</v>
      </c>
      <c r="AV137" s="5" t="s">
        <v>26</v>
      </c>
      <c r="AW137" s="5" t="s">
        <v>26</v>
      </c>
      <c r="AX137" s="5">
        <f t="shared" si="98"/>
        <v>1.4913616938342726</v>
      </c>
      <c r="AY137" s="5" t="s">
        <v>26</v>
      </c>
      <c r="AZ137" s="5" t="s">
        <v>26</v>
      </c>
    </row>
    <row r="138" spans="1:52" x14ac:dyDescent="0.25">
      <c r="A138" s="6" t="s">
        <v>77</v>
      </c>
      <c r="B138" s="5">
        <v>11</v>
      </c>
      <c r="C138" s="5" t="s">
        <v>78</v>
      </c>
      <c r="D138" s="5">
        <v>3</v>
      </c>
      <c r="E138" s="5">
        <v>12.06</v>
      </c>
      <c r="F138" s="5">
        <v>10.01</v>
      </c>
      <c r="G138" s="5">
        <v>26.63</v>
      </c>
      <c r="H138" s="5">
        <v>26.8</v>
      </c>
      <c r="I138" s="5">
        <v>0.83001658374792697</v>
      </c>
      <c r="J138" s="5">
        <v>2.2081260364842499</v>
      </c>
      <c r="K138" s="5">
        <v>9.35</v>
      </c>
      <c r="L138" s="5">
        <v>6.95</v>
      </c>
      <c r="M138" s="5">
        <v>0.74331550802139001</v>
      </c>
      <c r="N138" s="5" t="s">
        <v>26</v>
      </c>
      <c r="O138" s="5" t="s">
        <v>26</v>
      </c>
      <c r="P138" s="5">
        <v>76.169435419482397</v>
      </c>
      <c r="Q138" s="5">
        <v>77.743110878915999</v>
      </c>
      <c r="R138" s="5">
        <v>0.14285714285714299</v>
      </c>
      <c r="S138" s="5">
        <v>0.14285714285714299</v>
      </c>
      <c r="T138" s="5">
        <v>40</v>
      </c>
      <c r="U138" s="5">
        <v>35</v>
      </c>
      <c r="V138" s="5" t="s">
        <v>26</v>
      </c>
      <c r="W138" s="5">
        <v>30</v>
      </c>
      <c r="X138" s="5">
        <v>35</v>
      </c>
      <c r="Y138" s="5">
        <v>35</v>
      </c>
      <c r="Z138" s="5">
        <v>37.5</v>
      </c>
      <c r="AA138" s="5">
        <v>33.33</v>
      </c>
      <c r="AB138" s="5">
        <v>1</v>
      </c>
      <c r="AC138" s="5">
        <f t="shared" si="77"/>
        <v>1.1159431769390551</v>
      </c>
      <c r="AD138" s="5">
        <f t="shared" si="81"/>
        <v>1.0417873189717517</v>
      </c>
      <c r="AE138" s="5">
        <f t="shared" si="84"/>
        <v>1.4413808849165113</v>
      </c>
      <c r="AF138" s="5">
        <f t="shared" si="85"/>
        <v>1.4440447959180762</v>
      </c>
      <c r="AG138" s="5">
        <f t="shared" si="82"/>
        <v>0.26245502535752252</v>
      </c>
      <c r="AH138" s="5">
        <f t="shared" si="91"/>
        <v>0.50625142191711303</v>
      </c>
      <c r="AI138" s="5">
        <f t="shared" si="94"/>
        <v>1.0149403497929366</v>
      </c>
      <c r="AJ138" s="5">
        <f t="shared" si="95"/>
        <v>0.90036712865647028</v>
      </c>
      <c r="AK138" s="5">
        <f t="shared" si="96"/>
        <v>0.24137599353143993</v>
      </c>
      <c r="AL138" s="5" t="s">
        <v>26</v>
      </c>
      <c r="AM138" s="5" t="s">
        <v>26</v>
      </c>
      <c r="AN138" s="5">
        <f t="shared" si="88"/>
        <v>1.8874453229129016</v>
      </c>
      <c r="AO138" s="5">
        <f t="shared" si="89"/>
        <v>1.8962125683264388</v>
      </c>
      <c r="AP138" s="5">
        <f t="shared" ref="AP138:AQ141" si="99">LOG(R138+1)</f>
        <v>5.7991946977686816E-2</v>
      </c>
      <c r="AQ138" s="5">
        <f t="shared" si="99"/>
        <v>5.7991946977686816E-2</v>
      </c>
      <c r="AR138" s="5">
        <f t="shared" si="97"/>
        <v>1.6127838567197355</v>
      </c>
      <c r="AS138" s="5">
        <f>LOG(U138+1)</f>
        <v>1.5563025007672873</v>
      </c>
      <c r="AT138" s="5" t="s">
        <v>26</v>
      </c>
      <c r="AU138" s="5">
        <f t="shared" ref="AU138:AW139" si="100">LOG(W138+1)</f>
        <v>1.4913616938342726</v>
      </c>
      <c r="AV138" s="5">
        <f t="shared" si="100"/>
        <v>1.5563025007672873</v>
      </c>
      <c r="AW138" s="5">
        <f t="shared" si="100"/>
        <v>1.5563025007672873</v>
      </c>
      <c r="AX138" s="5">
        <f t="shared" si="98"/>
        <v>1.5854607295085006</v>
      </c>
      <c r="AY138" s="5">
        <f t="shared" ref="AY138:AZ141" si="101">LOG(AA138+1)</f>
        <v>1.53567380342575</v>
      </c>
      <c r="AZ138" s="5">
        <f t="shared" si="101"/>
        <v>0.3010299956639812</v>
      </c>
    </row>
    <row r="139" spans="1:52" x14ac:dyDescent="0.25">
      <c r="A139" s="6" t="s">
        <v>77</v>
      </c>
      <c r="B139" s="5">
        <v>11</v>
      </c>
      <c r="C139" s="5" t="s">
        <v>78</v>
      </c>
      <c r="D139" s="5">
        <v>3</v>
      </c>
      <c r="E139" s="5">
        <v>13.4</v>
      </c>
      <c r="F139" s="5">
        <v>10.4</v>
      </c>
      <c r="G139" s="5">
        <v>29.39</v>
      </c>
      <c r="H139" s="5">
        <v>28.97</v>
      </c>
      <c r="I139" s="5">
        <v>0.77611940298507498</v>
      </c>
      <c r="J139" s="5">
        <v>2.19328358208955</v>
      </c>
      <c r="K139" s="5">
        <v>10.68</v>
      </c>
      <c r="L139" s="5">
        <v>7.73</v>
      </c>
      <c r="M139" s="5">
        <v>0.72378277153558102</v>
      </c>
      <c r="N139" s="5" t="s">
        <v>26</v>
      </c>
      <c r="O139" s="5" t="s">
        <v>26</v>
      </c>
      <c r="P139" s="5">
        <v>78.480393895939798</v>
      </c>
      <c r="Q139" s="5">
        <v>74.984044416204</v>
      </c>
      <c r="R139" s="5">
        <v>0.14285714285714299</v>
      </c>
      <c r="S139" s="5">
        <v>0.14285714285714299</v>
      </c>
      <c r="T139" s="5">
        <v>40</v>
      </c>
      <c r="U139" s="5">
        <v>35</v>
      </c>
      <c r="V139" s="5" t="s">
        <v>26</v>
      </c>
      <c r="W139" s="5">
        <v>30</v>
      </c>
      <c r="X139" s="5">
        <v>35</v>
      </c>
      <c r="Y139" s="5">
        <v>40</v>
      </c>
      <c r="Z139" s="5">
        <v>37.5</v>
      </c>
      <c r="AA139" s="5">
        <v>35</v>
      </c>
      <c r="AB139" s="5">
        <v>1</v>
      </c>
      <c r="AC139" s="5">
        <f t="shared" si="77"/>
        <v>1.1583624920952498</v>
      </c>
      <c r="AD139" s="5">
        <f t="shared" si="81"/>
        <v>1.0569048513364727</v>
      </c>
      <c r="AE139" s="5">
        <f t="shared" si="84"/>
        <v>1.4827307000799428</v>
      </c>
      <c r="AF139" s="5">
        <f t="shared" si="85"/>
        <v>1.4766867429456447</v>
      </c>
      <c r="AG139" s="5">
        <f t="shared" si="82"/>
        <v>0.24947215869170444</v>
      </c>
      <c r="AH139" s="5">
        <f t="shared" si="91"/>
        <v>0.50423748811912483</v>
      </c>
      <c r="AI139" s="5">
        <f t="shared" si="94"/>
        <v>1.0674428427763807</v>
      </c>
      <c r="AJ139" s="5">
        <f t="shared" si="95"/>
        <v>0.94101424370556974</v>
      </c>
      <c r="AK139" s="5">
        <f t="shared" si="96"/>
        <v>0.23648253581147724</v>
      </c>
      <c r="AL139" s="5" t="s">
        <v>26</v>
      </c>
      <c r="AM139" s="5" t="s">
        <v>26</v>
      </c>
      <c r="AN139" s="5">
        <f t="shared" si="88"/>
        <v>1.9002600107579739</v>
      </c>
      <c r="AO139" s="5">
        <f t="shared" si="89"/>
        <v>1.8807224061033183</v>
      </c>
      <c r="AP139" s="5">
        <f t="shared" si="99"/>
        <v>5.7991946977686816E-2</v>
      </c>
      <c r="AQ139" s="5">
        <f t="shared" si="99"/>
        <v>5.7991946977686816E-2</v>
      </c>
      <c r="AR139" s="5">
        <f t="shared" si="97"/>
        <v>1.6127838567197355</v>
      </c>
      <c r="AS139" s="5">
        <f>LOG(U139+1)</f>
        <v>1.5563025007672873</v>
      </c>
      <c r="AT139" s="5" t="s">
        <v>26</v>
      </c>
      <c r="AU139" s="5">
        <f t="shared" si="100"/>
        <v>1.4913616938342726</v>
      </c>
      <c r="AV139" s="5">
        <f t="shared" si="100"/>
        <v>1.5563025007672873</v>
      </c>
      <c r="AW139" s="5">
        <f t="shared" si="100"/>
        <v>1.6127838567197355</v>
      </c>
      <c r="AX139" s="5">
        <f t="shared" si="98"/>
        <v>1.5854607295085006</v>
      </c>
      <c r="AY139" s="5">
        <f t="shared" si="101"/>
        <v>1.5563025007672873</v>
      </c>
      <c r="AZ139" s="5">
        <f t="shared" si="101"/>
        <v>0.3010299956639812</v>
      </c>
    </row>
    <row r="140" spans="1:52" x14ac:dyDescent="0.25">
      <c r="A140" s="6" t="s">
        <v>77</v>
      </c>
      <c r="B140" s="5">
        <v>11</v>
      </c>
      <c r="C140" s="5" t="s">
        <v>78</v>
      </c>
      <c r="D140" s="5">
        <v>3</v>
      </c>
      <c r="E140" s="5">
        <v>15.31</v>
      </c>
      <c r="F140" s="5">
        <v>11.75</v>
      </c>
      <c r="G140" s="5">
        <v>33.69</v>
      </c>
      <c r="H140" s="5">
        <v>33.83</v>
      </c>
      <c r="I140" s="5">
        <v>0.76747224036577399</v>
      </c>
      <c r="J140" s="5">
        <v>2.2005225342913102</v>
      </c>
      <c r="K140" s="5">
        <v>11.22</v>
      </c>
      <c r="L140" s="5">
        <v>9.52</v>
      </c>
      <c r="M140" s="5">
        <v>0.84848484848484795</v>
      </c>
      <c r="N140" s="5" t="s">
        <v>26</v>
      </c>
      <c r="O140" s="5" t="s">
        <v>26</v>
      </c>
      <c r="P140" s="5">
        <v>76.384568696281605</v>
      </c>
      <c r="Q140" s="5">
        <v>77.405156541708905</v>
      </c>
      <c r="R140" s="5">
        <v>0.14285714285714299</v>
      </c>
      <c r="S140" s="5">
        <v>0.125</v>
      </c>
      <c r="T140" s="5">
        <v>40</v>
      </c>
      <c r="U140" s="5">
        <v>35</v>
      </c>
      <c r="V140" s="5" t="s">
        <v>26</v>
      </c>
      <c r="W140" s="5" t="s">
        <v>26</v>
      </c>
      <c r="X140" s="5">
        <v>40</v>
      </c>
      <c r="Y140" s="5">
        <v>45</v>
      </c>
      <c r="Z140" s="5">
        <v>37.5</v>
      </c>
      <c r="AA140" s="5">
        <v>42.5</v>
      </c>
      <c r="AB140" s="5">
        <v>0.875</v>
      </c>
      <c r="AC140" s="5">
        <f t="shared" si="77"/>
        <v>1.2124539610402758</v>
      </c>
      <c r="AD140" s="5">
        <f t="shared" si="81"/>
        <v>1.105510184769974</v>
      </c>
      <c r="AE140" s="5">
        <f t="shared" si="84"/>
        <v>1.5402042998420598</v>
      </c>
      <c r="AF140" s="5">
        <f t="shared" si="85"/>
        <v>1.5419534744582362</v>
      </c>
      <c r="AG140" s="5">
        <f t="shared" si="82"/>
        <v>0.24735260156334316</v>
      </c>
      <c r="AH140" s="5">
        <f t="shared" si="91"/>
        <v>0.50522088933025222</v>
      </c>
      <c r="AI140" s="5">
        <f t="shared" si="94"/>
        <v>1.0870712059065355</v>
      </c>
      <c r="AJ140" s="5">
        <f t="shared" si="95"/>
        <v>1.0220157398177203</v>
      </c>
      <c r="AK140" s="5">
        <f t="shared" si="96"/>
        <v>0.26681589513287945</v>
      </c>
      <c r="AL140" s="5" t="s">
        <v>26</v>
      </c>
      <c r="AM140" s="5" t="s">
        <v>26</v>
      </c>
      <c r="AN140" s="5">
        <f t="shared" si="88"/>
        <v>1.8886543663908113</v>
      </c>
      <c r="AO140" s="5">
        <f t="shared" si="89"/>
        <v>1.8943446262554342</v>
      </c>
      <c r="AP140" s="5">
        <f t="shared" si="99"/>
        <v>5.7991946977686816E-2</v>
      </c>
      <c r="AQ140" s="5">
        <f t="shared" si="99"/>
        <v>5.1152522447381291E-2</v>
      </c>
      <c r="AR140" s="5">
        <f t="shared" si="97"/>
        <v>1.6127838567197355</v>
      </c>
      <c r="AS140" s="5">
        <f>LOG(U140+1)</f>
        <v>1.5563025007672873</v>
      </c>
      <c r="AT140" s="5" t="s">
        <v>26</v>
      </c>
      <c r="AU140" s="5" t="s">
        <v>26</v>
      </c>
      <c r="AV140" s="5">
        <f>LOG(X140+1)</f>
        <v>1.6127838567197355</v>
      </c>
      <c r="AW140" s="5">
        <f>LOG(Y140+1)</f>
        <v>1.6627578316815741</v>
      </c>
      <c r="AX140" s="5">
        <f t="shared" si="98"/>
        <v>1.5854607295085006</v>
      </c>
      <c r="AY140" s="5">
        <f t="shared" si="101"/>
        <v>1.6384892569546374</v>
      </c>
      <c r="AZ140" s="5">
        <f t="shared" si="101"/>
        <v>0.27300127206373764</v>
      </c>
    </row>
    <row r="141" spans="1:52" x14ac:dyDescent="0.25">
      <c r="A141" s="6" t="s">
        <v>77</v>
      </c>
      <c r="B141" s="5">
        <v>11</v>
      </c>
      <c r="C141" s="5" t="s">
        <v>78</v>
      </c>
      <c r="D141" s="5">
        <v>3</v>
      </c>
      <c r="E141" s="5">
        <v>9.01</v>
      </c>
      <c r="F141" s="5">
        <v>8.44</v>
      </c>
      <c r="G141" s="5">
        <v>20.79</v>
      </c>
      <c r="H141" s="5">
        <v>21.05</v>
      </c>
      <c r="I141" s="5">
        <v>0.93673695893451703</v>
      </c>
      <c r="J141" s="5">
        <v>2.30743618201998</v>
      </c>
      <c r="K141" s="5">
        <v>7.67</v>
      </c>
      <c r="L141" s="5">
        <v>5.99</v>
      </c>
      <c r="M141" s="5">
        <v>0.78096479791395002</v>
      </c>
      <c r="N141" s="5">
        <v>100</v>
      </c>
      <c r="O141" s="5">
        <v>21.05</v>
      </c>
      <c r="P141" s="5">
        <v>75.954469925310093</v>
      </c>
      <c r="Q141" s="5">
        <v>79.184126265182996</v>
      </c>
      <c r="R141" s="5">
        <v>0.14285714285714299</v>
      </c>
      <c r="S141" s="5">
        <v>0.14285714285714299</v>
      </c>
      <c r="T141" s="5">
        <v>40</v>
      </c>
      <c r="U141" s="5">
        <v>35</v>
      </c>
      <c r="V141" s="5">
        <v>45</v>
      </c>
      <c r="W141" s="5">
        <v>40</v>
      </c>
      <c r="X141" s="5">
        <v>35</v>
      </c>
      <c r="Y141" s="5">
        <v>40</v>
      </c>
      <c r="Z141" s="5">
        <v>40</v>
      </c>
      <c r="AA141" s="5">
        <v>38.33</v>
      </c>
      <c r="AB141" s="5">
        <v>1</v>
      </c>
      <c r="AC141" s="5">
        <f t="shared" si="77"/>
        <v>1.0004340774793186</v>
      </c>
      <c r="AD141" s="5">
        <f t="shared" si="81"/>
        <v>0.97497199429806891</v>
      </c>
      <c r="AE141" s="5">
        <f t="shared" si="84"/>
        <v>1.3382572302462556</v>
      </c>
      <c r="AF141" s="5">
        <f t="shared" si="85"/>
        <v>1.3434085938038574</v>
      </c>
      <c r="AG141" s="5">
        <f t="shared" si="82"/>
        <v>0.28707064031613566</v>
      </c>
      <c r="AH141" s="5">
        <f t="shared" si="91"/>
        <v>0.51949147309719257</v>
      </c>
      <c r="AI141" s="5">
        <f t="shared" si="94"/>
        <v>0.93801909747621026</v>
      </c>
      <c r="AJ141" s="5">
        <f t="shared" si="95"/>
        <v>0.84447717574568137</v>
      </c>
      <c r="AK141" s="5">
        <f t="shared" si="96"/>
        <v>0.25065533539653267</v>
      </c>
      <c r="AL141" s="5">
        <f>LOG(N141+1)</f>
        <v>2.0043213737826426</v>
      </c>
      <c r="AM141" s="5">
        <f>LOG(O141+1)</f>
        <v>1.3434085938038574</v>
      </c>
      <c r="AN141" s="5">
        <f t="shared" si="88"/>
        <v>1.8862338510358032</v>
      </c>
      <c r="AO141" s="5">
        <f t="shared" si="89"/>
        <v>1.9040884012296766</v>
      </c>
      <c r="AP141" s="5">
        <f t="shared" si="99"/>
        <v>5.7991946977686816E-2</v>
      </c>
      <c r="AQ141" s="5">
        <f t="shared" si="99"/>
        <v>5.7991946977686816E-2</v>
      </c>
      <c r="AR141" s="5">
        <f t="shared" si="97"/>
        <v>1.6127838567197355</v>
      </c>
      <c r="AS141" s="5">
        <f>LOG(U141+1)</f>
        <v>1.5563025007672873</v>
      </c>
      <c r="AT141" s="5">
        <f>LOG(V141+1)</f>
        <v>1.6627578316815741</v>
      </c>
      <c r="AU141" s="5">
        <f>LOG(W141+1)</f>
        <v>1.6127838567197355</v>
      </c>
      <c r="AV141" s="5">
        <f>LOG(X141+1)</f>
        <v>1.5563025007672873</v>
      </c>
      <c r="AW141" s="5">
        <f>LOG(Y141+1)</f>
        <v>1.6127838567197355</v>
      </c>
      <c r="AX141" s="5">
        <f t="shared" si="98"/>
        <v>1.6127838567197355</v>
      </c>
      <c r="AY141" s="5">
        <f t="shared" si="101"/>
        <v>1.5947239464097467</v>
      </c>
      <c r="AZ141" s="5">
        <f t="shared" si="101"/>
        <v>0.3010299956639812</v>
      </c>
    </row>
    <row r="142" spans="1:52" x14ac:dyDescent="0.25">
      <c r="A142" s="6" t="s">
        <v>77</v>
      </c>
      <c r="B142" s="5">
        <v>11</v>
      </c>
      <c r="C142" s="5" t="s">
        <v>78</v>
      </c>
      <c r="D142" s="5">
        <v>3</v>
      </c>
      <c r="E142" s="5">
        <v>11.18</v>
      </c>
      <c r="F142" s="5">
        <v>11.15</v>
      </c>
      <c r="G142" s="5">
        <v>25.77</v>
      </c>
      <c r="H142" s="5">
        <v>26.82</v>
      </c>
      <c r="I142" s="5">
        <v>0.99731663685152105</v>
      </c>
      <c r="J142" s="5">
        <v>2.3050089445438302</v>
      </c>
      <c r="K142" s="5">
        <v>8.9600000000000009</v>
      </c>
      <c r="L142" s="5">
        <v>7.8</v>
      </c>
      <c r="M142" s="5">
        <v>0.87053571428571397</v>
      </c>
      <c r="N142" s="5" t="s">
        <v>26</v>
      </c>
      <c r="O142" s="5" t="s">
        <v>26</v>
      </c>
      <c r="P142" s="5">
        <v>72.512013412611097</v>
      </c>
      <c r="Q142" s="5">
        <v>83.045110548480594</v>
      </c>
      <c r="R142" s="5" t="s">
        <v>26</v>
      </c>
      <c r="S142" s="5" t="s">
        <v>26</v>
      </c>
      <c r="T142" s="5" t="s">
        <v>26</v>
      </c>
      <c r="U142" s="5" t="s">
        <v>26</v>
      </c>
      <c r="V142" s="5" t="s">
        <v>26</v>
      </c>
      <c r="W142" s="5">
        <v>35</v>
      </c>
      <c r="X142" s="5" t="s">
        <v>26</v>
      </c>
      <c r="Y142" s="5" t="s">
        <v>26</v>
      </c>
      <c r="Z142" s="5" t="s">
        <v>26</v>
      </c>
      <c r="AA142" s="5">
        <v>35</v>
      </c>
      <c r="AB142" s="5" t="s">
        <v>26</v>
      </c>
      <c r="AC142" s="5">
        <f t="shared" si="77"/>
        <v>1.0856472882968566</v>
      </c>
      <c r="AD142" s="5">
        <f t="shared" si="81"/>
        <v>1.0845762779343311</v>
      </c>
      <c r="AE142" s="5">
        <f t="shared" si="84"/>
        <v>1.4276483711869326</v>
      </c>
      <c r="AF142" s="5">
        <f t="shared" si="85"/>
        <v>1.4443571256560277</v>
      </c>
      <c r="AG142" s="5">
        <f t="shared" si="82"/>
        <v>0.30044691952103353</v>
      </c>
      <c r="AH142" s="5">
        <f t="shared" si="91"/>
        <v>0.51917263918044032</v>
      </c>
      <c r="AI142" s="5">
        <f t="shared" si="94"/>
        <v>0.99825933842369874</v>
      </c>
      <c r="AJ142" s="5">
        <f t="shared" si="95"/>
        <v>0.94448267215016868</v>
      </c>
      <c r="AK142" s="5">
        <f t="shared" si="96"/>
        <v>0.27196600463213244</v>
      </c>
      <c r="AL142" s="5" t="s">
        <v>26</v>
      </c>
      <c r="AM142" s="5" t="s">
        <v>26</v>
      </c>
      <c r="AN142" s="5">
        <f t="shared" si="88"/>
        <v>1.8663583177572478</v>
      </c>
      <c r="AO142" s="5">
        <f t="shared" si="89"/>
        <v>1.9245124527715514</v>
      </c>
      <c r="AP142" s="5" t="s">
        <v>26</v>
      </c>
      <c r="AQ142" s="5" t="s">
        <v>26</v>
      </c>
      <c r="AR142" s="5" t="s">
        <v>26</v>
      </c>
      <c r="AS142" s="5" t="s">
        <v>26</v>
      </c>
      <c r="AT142" s="5" t="s">
        <v>26</v>
      </c>
      <c r="AU142" s="5">
        <f>LOG(W142+1)</f>
        <v>1.5563025007672873</v>
      </c>
      <c r="AV142" s="5" t="s">
        <v>26</v>
      </c>
      <c r="AW142" s="5" t="s">
        <v>26</v>
      </c>
      <c r="AX142" s="5" t="s">
        <v>26</v>
      </c>
      <c r="AY142" s="5">
        <f>LOG(AA142+1)</f>
        <v>1.5563025007672873</v>
      </c>
      <c r="AZ142" s="5" t="s">
        <v>26</v>
      </c>
    </row>
    <row r="143" spans="1:52" x14ac:dyDescent="0.25">
      <c r="A143" s="6" t="s">
        <v>77</v>
      </c>
      <c r="B143" s="5">
        <v>11</v>
      </c>
      <c r="C143" s="5" t="s">
        <v>78</v>
      </c>
      <c r="D143" s="5">
        <v>3</v>
      </c>
      <c r="E143" s="5">
        <v>11.79</v>
      </c>
      <c r="F143" s="5">
        <v>10.73</v>
      </c>
      <c r="G143" s="5">
        <v>24.15</v>
      </c>
      <c r="H143" s="5">
        <v>26.79</v>
      </c>
      <c r="I143" s="5">
        <v>0.91009329940627703</v>
      </c>
      <c r="J143" s="5">
        <v>2.04834605597964</v>
      </c>
      <c r="K143" s="5">
        <v>9.64</v>
      </c>
      <c r="L143" s="5">
        <v>7.57</v>
      </c>
      <c r="M143" s="5">
        <v>0.78526970954356801</v>
      </c>
      <c r="N143" s="5">
        <v>100</v>
      </c>
      <c r="O143" s="5">
        <v>26.79</v>
      </c>
      <c r="P143" s="5">
        <v>64.346323407095994</v>
      </c>
      <c r="Q143" s="5">
        <v>89.544964963486095</v>
      </c>
      <c r="R143" s="5">
        <v>0.16666666666666699</v>
      </c>
      <c r="S143" s="5">
        <v>0.14285714285714299</v>
      </c>
      <c r="T143" s="5" t="s">
        <v>26</v>
      </c>
      <c r="U143" s="5">
        <v>30</v>
      </c>
      <c r="V143" s="5" t="s">
        <v>26</v>
      </c>
      <c r="W143" s="5">
        <v>30</v>
      </c>
      <c r="X143" s="5">
        <v>35</v>
      </c>
      <c r="Y143" s="5">
        <v>40</v>
      </c>
      <c r="Z143" s="5">
        <v>30</v>
      </c>
      <c r="AA143" s="5">
        <v>35</v>
      </c>
      <c r="AB143" s="5">
        <v>0.85714285714285698</v>
      </c>
      <c r="AC143" s="5">
        <f t="shared" si="77"/>
        <v>1.106870544478654</v>
      </c>
      <c r="AD143" s="5">
        <f t="shared" si="81"/>
        <v>1.0692980121155293</v>
      </c>
      <c r="AE143" s="5">
        <f t="shared" si="84"/>
        <v>1.4005379893919461</v>
      </c>
      <c r="AF143" s="5">
        <f t="shared" si="85"/>
        <v>1.4438885467773719</v>
      </c>
      <c r="AG143" s="5">
        <f t="shared" si="82"/>
        <v>0.2810545810842196</v>
      </c>
      <c r="AH143" s="5">
        <f t="shared" si="91"/>
        <v>0.48406426767786537</v>
      </c>
      <c r="AI143" s="5">
        <f t="shared" si="94"/>
        <v>1.0269416279590293</v>
      </c>
      <c r="AJ143" s="5">
        <f t="shared" si="95"/>
        <v>0.9329808219231982</v>
      </c>
      <c r="AK143" s="5">
        <f t="shared" si="96"/>
        <v>0.25170383642472932</v>
      </c>
      <c r="AL143" s="5">
        <f t="shared" ref="AL143:AM145" si="102">LOG(N143+1)</f>
        <v>2.0043213737826426</v>
      </c>
      <c r="AM143" s="5">
        <f t="shared" si="102"/>
        <v>1.4438885467773719</v>
      </c>
      <c r="AN143" s="5">
        <f t="shared" si="88"/>
        <v>1.8152211578090196</v>
      </c>
      <c r="AO143" s="5">
        <f t="shared" si="89"/>
        <v>1.9568643050159318</v>
      </c>
      <c r="AP143" s="5">
        <f>LOG(R143+1)</f>
        <v>6.6946789630613304E-2</v>
      </c>
      <c r="AQ143" s="5">
        <f>LOG(S143+1)</f>
        <v>5.7991946977686816E-2</v>
      </c>
      <c r="AR143" s="5" t="s">
        <v>26</v>
      </c>
      <c r="AS143" s="5">
        <f>LOG(U143+1)</f>
        <v>1.4913616938342726</v>
      </c>
      <c r="AT143" s="5" t="s">
        <v>26</v>
      </c>
      <c r="AU143" s="5">
        <f>LOG(W143+1)</f>
        <v>1.4913616938342726</v>
      </c>
      <c r="AV143" s="5">
        <f>LOG(X143+1)</f>
        <v>1.5563025007672873</v>
      </c>
      <c r="AW143" s="5">
        <f>LOG(Y143+1)</f>
        <v>1.6127838567197355</v>
      </c>
      <c r="AX143" s="5">
        <f>LOG(Z143+1)</f>
        <v>1.4913616938342726</v>
      </c>
      <c r="AY143" s="5">
        <f>LOG(AA143+1)</f>
        <v>1.5563025007672873</v>
      </c>
      <c r="AZ143" s="5">
        <f>LOG(AB143+1)</f>
        <v>0.26884531229257991</v>
      </c>
    </row>
    <row r="144" spans="1:52" x14ac:dyDescent="0.25">
      <c r="A144" s="6" t="s">
        <v>77</v>
      </c>
      <c r="B144" s="5">
        <v>11</v>
      </c>
      <c r="C144" s="5" t="s">
        <v>78</v>
      </c>
      <c r="D144" s="5">
        <v>3</v>
      </c>
      <c r="E144" s="5">
        <v>8.82</v>
      </c>
      <c r="F144" s="5">
        <v>7.5</v>
      </c>
      <c r="G144" s="5">
        <v>16.86</v>
      </c>
      <c r="H144" s="5">
        <v>18.010000000000002</v>
      </c>
      <c r="I144" s="5">
        <v>0.85034013605442205</v>
      </c>
      <c r="J144" s="5">
        <v>1.91156462585034</v>
      </c>
      <c r="K144" s="5">
        <v>7.97</v>
      </c>
      <c r="L144" s="5">
        <v>5.86</v>
      </c>
      <c r="M144" s="5">
        <v>0.73525721455458004</v>
      </c>
      <c r="N144" s="5">
        <v>100</v>
      </c>
      <c r="O144" s="5">
        <v>18.010000000000002</v>
      </c>
      <c r="P144" s="5">
        <v>68.217349182780794</v>
      </c>
      <c r="Q144" s="5">
        <v>82.7191181566984</v>
      </c>
      <c r="R144" s="5" t="s">
        <v>26</v>
      </c>
      <c r="S144" s="5" t="s">
        <v>26</v>
      </c>
      <c r="T144" s="5" t="s">
        <v>26</v>
      </c>
      <c r="U144" s="5" t="s">
        <v>26</v>
      </c>
      <c r="V144" s="5" t="s">
        <v>26</v>
      </c>
      <c r="W144" s="5" t="s">
        <v>26</v>
      </c>
      <c r="X144" s="5" t="s">
        <v>26</v>
      </c>
      <c r="Y144" s="5" t="s">
        <v>26</v>
      </c>
      <c r="Z144" s="5" t="s">
        <v>26</v>
      </c>
      <c r="AA144" s="5" t="s">
        <v>26</v>
      </c>
      <c r="AB144" s="5" t="s">
        <v>26</v>
      </c>
      <c r="AC144" s="5">
        <f t="shared" si="77"/>
        <v>0.99211148778694969</v>
      </c>
      <c r="AD144" s="5">
        <f t="shared" si="81"/>
        <v>0.92941892571429274</v>
      </c>
      <c r="AE144" s="5">
        <f t="shared" si="84"/>
        <v>1.2518814545525276</v>
      </c>
      <c r="AF144" s="5">
        <f t="shared" si="85"/>
        <v>1.2789821168654432</v>
      </c>
      <c r="AG144" s="5">
        <f t="shared" si="82"/>
        <v>0.26725156928602267</v>
      </c>
      <c r="AH144" s="5">
        <f t="shared" si="91"/>
        <v>0.46412643426499589</v>
      </c>
      <c r="AI144" s="5">
        <f t="shared" si="94"/>
        <v>0.95279244304409205</v>
      </c>
      <c r="AJ144" s="5">
        <f t="shared" si="95"/>
        <v>0.83632411570675169</v>
      </c>
      <c r="AK144" s="5">
        <f t="shared" si="96"/>
        <v>0.23936385871319835</v>
      </c>
      <c r="AL144" s="5">
        <f t="shared" si="102"/>
        <v>2.0043213737826426</v>
      </c>
      <c r="AM144" s="5">
        <f t="shared" si="102"/>
        <v>1.2789821168654432</v>
      </c>
      <c r="AN144" s="5">
        <f t="shared" si="88"/>
        <v>1.8402149630983142</v>
      </c>
      <c r="AO144" s="5">
        <f t="shared" si="89"/>
        <v>1.9228246451122197</v>
      </c>
      <c r="AP144" s="5" t="s">
        <v>26</v>
      </c>
      <c r="AQ144" s="5" t="s">
        <v>26</v>
      </c>
      <c r="AR144" s="5" t="s">
        <v>26</v>
      </c>
      <c r="AS144" s="5" t="s">
        <v>26</v>
      </c>
      <c r="AT144" s="5" t="s">
        <v>26</v>
      </c>
      <c r="AU144" s="5" t="s">
        <v>26</v>
      </c>
      <c r="AV144" s="5" t="s">
        <v>26</v>
      </c>
      <c r="AW144" s="5" t="s">
        <v>26</v>
      </c>
      <c r="AX144" s="5" t="s">
        <v>26</v>
      </c>
      <c r="AY144" s="5" t="s">
        <v>26</v>
      </c>
      <c r="AZ144" s="5" t="s">
        <v>26</v>
      </c>
    </row>
    <row r="145" spans="1:52" x14ac:dyDescent="0.25">
      <c r="A145" s="6" t="s">
        <v>77</v>
      </c>
      <c r="B145" s="5">
        <v>11</v>
      </c>
      <c r="C145" s="5" t="s">
        <v>78</v>
      </c>
      <c r="D145" s="5">
        <v>3</v>
      </c>
      <c r="E145" s="5">
        <v>9.3000000000000007</v>
      </c>
      <c r="F145" s="5">
        <v>7.95</v>
      </c>
      <c r="G145" s="5">
        <v>17.91</v>
      </c>
      <c r="H145" s="5">
        <v>17.96</v>
      </c>
      <c r="I145" s="5">
        <v>0.85483870967741904</v>
      </c>
      <c r="J145" s="5">
        <v>1.9258064516129001</v>
      </c>
      <c r="K145" s="5">
        <v>7.9</v>
      </c>
      <c r="L145" s="5">
        <v>6.27</v>
      </c>
      <c r="M145" s="5">
        <v>0.79367088607594904</v>
      </c>
      <c r="N145" s="5">
        <v>100</v>
      </c>
      <c r="O145" s="5">
        <v>17.96</v>
      </c>
      <c r="P145" s="5">
        <v>74.675971091568798</v>
      </c>
      <c r="Q145" s="5">
        <v>75.270991008776903</v>
      </c>
      <c r="R145" s="5" t="s">
        <v>26</v>
      </c>
      <c r="S145" s="5">
        <v>0.14285714285714299</v>
      </c>
      <c r="T145" s="5" t="s">
        <v>26</v>
      </c>
      <c r="U145" s="5" t="s">
        <v>26</v>
      </c>
      <c r="V145" s="5" t="s">
        <v>26</v>
      </c>
      <c r="W145" s="5" t="s">
        <v>26</v>
      </c>
      <c r="X145" s="5">
        <v>35</v>
      </c>
      <c r="Y145" s="5">
        <v>40</v>
      </c>
      <c r="Z145" s="5" t="s">
        <v>26</v>
      </c>
      <c r="AA145" s="5">
        <v>37.5</v>
      </c>
      <c r="AB145" s="5" t="s">
        <v>26</v>
      </c>
      <c r="AC145" s="5">
        <f t="shared" si="77"/>
        <v>1.0128372247051722</v>
      </c>
      <c r="AD145" s="5">
        <f t="shared" si="81"/>
        <v>0.95182303531591195</v>
      </c>
      <c r="AE145" s="5">
        <f t="shared" si="84"/>
        <v>1.2766915288450398</v>
      </c>
      <c r="AF145" s="5">
        <f t="shared" si="85"/>
        <v>1.2778383330020475</v>
      </c>
      <c r="AG145" s="5">
        <f t="shared" si="82"/>
        <v>0.26830615085535775</v>
      </c>
      <c r="AH145" s="5">
        <f t="shared" si="91"/>
        <v>0.4662455932258221</v>
      </c>
      <c r="AI145" s="5">
        <f t="shared" si="94"/>
        <v>0.9493900066449128</v>
      </c>
      <c r="AJ145" s="5">
        <f t="shared" si="95"/>
        <v>0.86153441085903781</v>
      </c>
      <c r="AK145" s="5">
        <f t="shared" si="96"/>
        <v>0.25374275895701892</v>
      </c>
      <c r="AL145" s="5">
        <f t="shared" si="102"/>
        <v>2.0043213737826426</v>
      </c>
      <c r="AM145" s="5">
        <f t="shared" si="102"/>
        <v>1.2778383330020475</v>
      </c>
      <c r="AN145" s="5">
        <f t="shared" si="88"/>
        <v>1.8789580026316341</v>
      </c>
      <c r="AO145" s="5">
        <f t="shared" si="89"/>
        <v>1.8823593893262678</v>
      </c>
      <c r="AP145" s="5" t="s">
        <v>26</v>
      </c>
      <c r="AQ145" s="5">
        <f>LOG(S145+1)</f>
        <v>5.7991946977686816E-2</v>
      </c>
      <c r="AR145" s="5" t="s">
        <v>26</v>
      </c>
      <c r="AS145" s="5" t="s">
        <v>26</v>
      </c>
      <c r="AT145" s="5" t="s">
        <v>26</v>
      </c>
      <c r="AU145" s="5" t="s">
        <v>26</v>
      </c>
      <c r="AV145" s="5">
        <f>LOG(X145+1)</f>
        <v>1.5563025007672873</v>
      </c>
      <c r="AW145" s="5">
        <f>LOG(Y145+1)</f>
        <v>1.6127838567197355</v>
      </c>
      <c r="AX145" s="5" t="s">
        <v>26</v>
      </c>
      <c r="AY145" s="5">
        <f t="shared" ref="AY145:AY158" si="103">LOG(AA145+1)</f>
        <v>1.5854607295085006</v>
      </c>
      <c r="AZ145" s="5" t="s">
        <v>26</v>
      </c>
    </row>
    <row r="146" spans="1:52" x14ac:dyDescent="0.25">
      <c r="A146" s="6" t="s">
        <v>77</v>
      </c>
      <c r="B146" s="5">
        <v>11</v>
      </c>
      <c r="C146" s="5" t="s">
        <v>78</v>
      </c>
      <c r="D146" s="5">
        <v>3</v>
      </c>
      <c r="E146" s="5">
        <v>9.27</v>
      </c>
      <c r="F146" s="5">
        <v>7.34</v>
      </c>
      <c r="G146" s="5">
        <v>20.440000000000001</v>
      </c>
      <c r="H146" s="5">
        <v>19.559999999999999</v>
      </c>
      <c r="I146" s="5">
        <v>0.79180151024811196</v>
      </c>
      <c r="J146" s="5">
        <v>2.2049622437971999</v>
      </c>
      <c r="K146" s="5">
        <v>7.4</v>
      </c>
      <c r="L146" s="5">
        <v>6.11</v>
      </c>
      <c r="M146" s="5">
        <v>0.82567567567567501</v>
      </c>
      <c r="N146" s="5" t="s">
        <v>26</v>
      </c>
      <c r="O146" s="5" t="s">
        <v>26</v>
      </c>
      <c r="P146" s="5">
        <v>81.958063423777105</v>
      </c>
      <c r="Q146" s="5">
        <v>71.358383408910299</v>
      </c>
      <c r="R146" s="5">
        <v>0.11111111111111099</v>
      </c>
      <c r="S146" s="5">
        <v>0.14285714285714299</v>
      </c>
      <c r="T146" s="5" t="s">
        <v>26</v>
      </c>
      <c r="U146" s="5">
        <v>45</v>
      </c>
      <c r="V146" s="5" t="s">
        <v>26</v>
      </c>
      <c r="W146" s="5" t="s">
        <v>26</v>
      </c>
      <c r="X146" s="5">
        <v>35</v>
      </c>
      <c r="Y146" s="5" t="s">
        <v>26</v>
      </c>
      <c r="Z146" s="5">
        <v>45</v>
      </c>
      <c r="AA146" s="5">
        <v>35</v>
      </c>
      <c r="AB146" s="5">
        <v>1.28571428571429</v>
      </c>
      <c r="AC146" s="5">
        <f t="shared" si="77"/>
        <v>1.0115704435972781</v>
      </c>
      <c r="AD146" s="5">
        <f t="shared" si="81"/>
        <v>0.92116605063773871</v>
      </c>
      <c r="AE146" s="5">
        <f t="shared" si="84"/>
        <v>1.3312247810207325</v>
      </c>
      <c r="AF146" s="5">
        <f t="shared" si="85"/>
        <v>1.3130231103232382</v>
      </c>
      <c r="AG146" s="5">
        <f t="shared" si="82"/>
        <v>0.25328989830689735</v>
      </c>
      <c r="AH146" s="5">
        <f t="shared" si="91"/>
        <v>0.50582291765916754</v>
      </c>
      <c r="AI146" s="5">
        <f t="shared" si="94"/>
        <v>0.9242792860618817</v>
      </c>
      <c r="AJ146" s="5">
        <f t="shared" si="95"/>
        <v>0.85186960072976636</v>
      </c>
      <c r="AK146" s="5">
        <f t="shared" si="96"/>
        <v>0.26142362929105423</v>
      </c>
      <c r="AL146" s="5" t="s">
        <v>26</v>
      </c>
      <c r="AM146" s="5" t="s">
        <v>26</v>
      </c>
      <c r="AN146" s="5">
        <f t="shared" si="88"/>
        <v>1.9188586053122285</v>
      </c>
      <c r="AO146" s="5">
        <f t="shared" si="89"/>
        <v>1.8594888555284008</v>
      </c>
      <c r="AP146" s="5">
        <f t="shared" ref="AP146:AP158" si="104">LOG(R146+1)</f>
        <v>4.575749056067506E-2</v>
      </c>
      <c r="AQ146" s="5">
        <f>LOG(S146+1)</f>
        <v>5.7991946977686816E-2</v>
      </c>
      <c r="AR146" s="5" t="s">
        <v>26</v>
      </c>
      <c r="AS146" s="5">
        <f t="shared" ref="AS146:AS158" si="105">LOG(U146+1)</f>
        <v>1.6627578316815741</v>
      </c>
      <c r="AT146" s="5" t="s">
        <v>26</v>
      </c>
      <c r="AU146" s="5" t="s">
        <v>26</v>
      </c>
      <c r="AV146" s="5">
        <f>LOG(X146+1)</f>
        <v>1.5563025007672873</v>
      </c>
      <c r="AW146" s="5" t="s">
        <v>26</v>
      </c>
      <c r="AX146" s="5">
        <f>LOG(Z146+1)</f>
        <v>1.6627578316815741</v>
      </c>
      <c r="AY146" s="5">
        <f t="shared" si="103"/>
        <v>1.5563025007672873</v>
      </c>
      <c r="AZ146" s="5">
        <f>LOG(AB146+1)</f>
        <v>0.35902194264166876</v>
      </c>
    </row>
    <row r="147" spans="1:52" x14ac:dyDescent="0.25">
      <c r="A147" s="6" t="s">
        <v>77</v>
      </c>
      <c r="B147" s="5">
        <v>11</v>
      </c>
      <c r="C147" s="5" t="s">
        <v>78</v>
      </c>
      <c r="D147" s="5">
        <v>3</v>
      </c>
      <c r="E147" s="5">
        <v>15.84</v>
      </c>
      <c r="F147" s="5">
        <v>13.25</v>
      </c>
      <c r="G147" s="5">
        <v>36.479999999999997</v>
      </c>
      <c r="H147" s="5">
        <v>37.69</v>
      </c>
      <c r="I147" s="5">
        <v>0.83648989898989901</v>
      </c>
      <c r="J147" s="5">
        <v>2.3030303030303001</v>
      </c>
      <c r="K147" s="5">
        <v>12.39</v>
      </c>
      <c r="L147" s="5">
        <v>9.7200000000000006</v>
      </c>
      <c r="M147" s="5">
        <v>0.78450363196125905</v>
      </c>
      <c r="N147" s="5">
        <v>100</v>
      </c>
      <c r="O147" s="5">
        <v>37.69</v>
      </c>
      <c r="P147" s="5">
        <v>73.423337188290702</v>
      </c>
      <c r="Q147" s="5">
        <v>81.984007084548495</v>
      </c>
      <c r="R147" s="5">
        <v>0.125</v>
      </c>
      <c r="S147" s="5">
        <v>0.14285714285714299</v>
      </c>
      <c r="T147" s="5" t="s">
        <v>26</v>
      </c>
      <c r="U147" s="5">
        <v>40</v>
      </c>
      <c r="V147" s="5" t="s">
        <v>26</v>
      </c>
      <c r="W147" s="5">
        <v>30</v>
      </c>
      <c r="X147" s="5">
        <v>35</v>
      </c>
      <c r="Y147" s="5" t="s">
        <v>26</v>
      </c>
      <c r="Z147" s="5">
        <v>40</v>
      </c>
      <c r="AA147" s="5">
        <v>32.5</v>
      </c>
      <c r="AB147" s="5">
        <v>1.1428571428571399</v>
      </c>
      <c r="AC147" s="5">
        <f t="shared" si="77"/>
        <v>1.2263420871636308</v>
      </c>
      <c r="AD147" s="5">
        <f t="shared" si="81"/>
        <v>1.153814864344529</v>
      </c>
      <c r="AE147" s="5">
        <f t="shared" si="84"/>
        <v>1.5737995822157407</v>
      </c>
      <c r="AF147" s="5">
        <f t="shared" si="85"/>
        <v>1.5875987297212448</v>
      </c>
      <c r="AG147" s="5">
        <f t="shared" si="82"/>
        <v>0.26398854399358451</v>
      </c>
      <c r="AH147" s="5">
        <f t="shared" si="91"/>
        <v>0.51891255806273573</v>
      </c>
      <c r="AI147" s="5">
        <f t="shared" si="94"/>
        <v>1.126780577012009</v>
      </c>
      <c r="AJ147" s="5">
        <f t="shared" si="95"/>
        <v>1.0301947853567512</v>
      </c>
      <c r="AK147" s="5">
        <f t="shared" si="96"/>
        <v>0.25151743620265044</v>
      </c>
      <c r="AL147" s="5">
        <f>LOG(N147+1)</f>
        <v>2.0043213737826426</v>
      </c>
      <c r="AM147" s="5">
        <f>LOG(O147+1)</f>
        <v>1.5875987297212448</v>
      </c>
      <c r="AN147" s="5">
        <f t="shared" si="88"/>
        <v>1.8717091401542734</v>
      </c>
      <c r="AO147" s="5">
        <f t="shared" si="89"/>
        <v>1.9189944019642851</v>
      </c>
      <c r="AP147" s="5">
        <f t="shared" si="104"/>
        <v>5.1152522447381291E-2</v>
      </c>
      <c r="AQ147" s="5">
        <f>LOG(S147+1)</f>
        <v>5.7991946977686816E-2</v>
      </c>
      <c r="AR147" s="5" t="s">
        <v>26</v>
      </c>
      <c r="AS147" s="5">
        <f t="shared" si="105"/>
        <v>1.6127838567197355</v>
      </c>
      <c r="AT147" s="5" t="s">
        <v>26</v>
      </c>
      <c r="AU147" s="5">
        <f>LOG(W147+1)</f>
        <v>1.4913616938342726</v>
      </c>
      <c r="AV147" s="5">
        <f>LOG(X147+1)</f>
        <v>1.5563025007672873</v>
      </c>
      <c r="AW147" s="5" t="s">
        <v>26</v>
      </c>
      <c r="AX147" s="5">
        <f>LOG(Z147+1)</f>
        <v>1.6127838567197355</v>
      </c>
      <c r="AY147" s="5">
        <f t="shared" si="103"/>
        <v>1.5250448070368452</v>
      </c>
      <c r="AZ147" s="5">
        <f>LOG(AB147+1)</f>
        <v>0.33099321904142376</v>
      </c>
    </row>
    <row r="148" spans="1:52" x14ac:dyDescent="0.25">
      <c r="A148" s="6" t="s">
        <v>77</v>
      </c>
      <c r="B148" s="5">
        <v>11</v>
      </c>
      <c r="C148" s="5" t="s">
        <v>78</v>
      </c>
      <c r="D148" s="5">
        <v>3</v>
      </c>
      <c r="E148" s="5">
        <v>17.11</v>
      </c>
      <c r="F148" s="5">
        <v>14.29</v>
      </c>
      <c r="G148" s="5">
        <v>30.93</v>
      </c>
      <c r="H148" s="5">
        <v>33.33</v>
      </c>
      <c r="I148" s="5">
        <v>0.83518410286382205</v>
      </c>
      <c r="J148" s="5">
        <v>1.8077147866744601</v>
      </c>
      <c r="K148" s="5">
        <v>13.51</v>
      </c>
      <c r="L148" s="5">
        <v>10.46</v>
      </c>
      <c r="M148" s="5">
        <v>0.77424130273871195</v>
      </c>
      <c r="N148" s="5">
        <v>100</v>
      </c>
      <c r="O148" s="5">
        <v>33.33</v>
      </c>
      <c r="P148" s="5">
        <v>66.927578231542697</v>
      </c>
      <c r="Q148" s="5">
        <v>82.479471634919506</v>
      </c>
      <c r="R148" s="5">
        <v>0.14285714285714299</v>
      </c>
      <c r="S148" s="5" t="s">
        <v>26</v>
      </c>
      <c r="T148" s="5">
        <v>30</v>
      </c>
      <c r="U148" s="5">
        <v>35</v>
      </c>
      <c r="V148" s="5" t="s">
        <v>26</v>
      </c>
      <c r="W148" s="5" t="s">
        <v>26</v>
      </c>
      <c r="X148" s="5" t="s">
        <v>26</v>
      </c>
      <c r="Y148" s="5">
        <v>35</v>
      </c>
      <c r="Z148" s="5">
        <v>32.5</v>
      </c>
      <c r="AA148" s="5">
        <v>35</v>
      </c>
      <c r="AB148" s="5" t="s">
        <v>26</v>
      </c>
      <c r="AC148" s="5">
        <f t="shared" si="77"/>
        <v>1.2579184503140584</v>
      </c>
      <c r="AD148" s="5">
        <f t="shared" si="81"/>
        <v>1.1844074854123201</v>
      </c>
      <c r="AE148" s="5">
        <f t="shared" si="84"/>
        <v>1.5041989185394449</v>
      </c>
      <c r="AF148" s="5">
        <f t="shared" si="85"/>
        <v>1.53567380342575</v>
      </c>
      <c r="AG148" s="5">
        <f t="shared" si="82"/>
        <v>0.26367963853211457</v>
      </c>
      <c r="AH148" s="5">
        <f t="shared" si="91"/>
        <v>0.44835298918976829</v>
      </c>
      <c r="AI148" s="5">
        <f t="shared" si="94"/>
        <v>1.161667412437736</v>
      </c>
      <c r="AJ148" s="5">
        <f t="shared" si="95"/>
        <v>1.0591846176313713</v>
      </c>
      <c r="AK148" s="5">
        <f t="shared" si="96"/>
        <v>0.24901268501162319</v>
      </c>
      <c r="AL148" s="5">
        <f>LOG(N148+1)</f>
        <v>2.0043213737826426</v>
      </c>
      <c r="AM148" s="5">
        <f>LOG(O148+1)</f>
        <v>1.53567380342575</v>
      </c>
      <c r="AN148" s="5">
        <f t="shared" si="88"/>
        <v>1.8320461313075527</v>
      </c>
      <c r="AO148" s="5">
        <f t="shared" si="89"/>
        <v>1.9215796916300592</v>
      </c>
      <c r="AP148" s="5">
        <f t="shared" si="104"/>
        <v>5.7991946977686816E-2</v>
      </c>
      <c r="AQ148" s="5" t="s">
        <v>26</v>
      </c>
      <c r="AR148" s="5">
        <f>LOG(T148+1)</f>
        <v>1.4913616938342726</v>
      </c>
      <c r="AS148" s="5">
        <f t="shared" si="105"/>
        <v>1.5563025007672873</v>
      </c>
      <c r="AT148" s="5" t="s">
        <v>26</v>
      </c>
      <c r="AU148" s="5" t="s">
        <v>26</v>
      </c>
      <c r="AV148" s="5" t="s">
        <v>26</v>
      </c>
      <c r="AW148" s="5">
        <f>LOG(Y148+1)</f>
        <v>1.5563025007672873</v>
      </c>
      <c r="AX148" s="5">
        <f>LOG(Z148+1)</f>
        <v>1.5250448070368452</v>
      </c>
      <c r="AY148" s="5">
        <f t="shared" si="103"/>
        <v>1.5563025007672873</v>
      </c>
      <c r="AZ148" s="5" t="s">
        <v>26</v>
      </c>
    </row>
    <row r="149" spans="1:52" x14ac:dyDescent="0.25">
      <c r="A149" s="6" t="s">
        <v>77</v>
      </c>
      <c r="B149" s="5">
        <v>11</v>
      </c>
      <c r="C149" s="5" t="s">
        <v>78</v>
      </c>
      <c r="D149" s="5">
        <v>3</v>
      </c>
      <c r="E149" s="5">
        <v>19.3</v>
      </c>
      <c r="F149" s="5">
        <v>14.41</v>
      </c>
      <c r="G149" s="5">
        <v>42.83</v>
      </c>
      <c r="H149" s="5">
        <v>41.67</v>
      </c>
      <c r="I149" s="5">
        <v>0.74663212435233195</v>
      </c>
      <c r="J149" s="5">
        <v>2.2191709844559599</v>
      </c>
      <c r="K149" s="5">
        <v>14.3</v>
      </c>
      <c r="L149" s="5">
        <v>10.68</v>
      </c>
      <c r="M149" s="5">
        <v>0.74685314685314697</v>
      </c>
      <c r="N149" s="5" t="s">
        <v>26</v>
      </c>
      <c r="O149" s="5" t="s">
        <v>26</v>
      </c>
      <c r="P149" s="5">
        <v>80.174894011290405</v>
      </c>
      <c r="Q149" s="5">
        <v>73.465115332043993</v>
      </c>
      <c r="R149" s="5">
        <v>0.16666666666666699</v>
      </c>
      <c r="S149" s="5">
        <v>0.16666666666666699</v>
      </c>
      <c r="T149" s="5">
        <v>35</v>
      </c>
      <c r="U149" s="5">
        <v>30</v>
      </c>
      <c r="V149" s="5">
        <v>35</v>
      </c>
      <c r="W149" s="5">
        <v>35</v>
      </c>
      <c r="X149" s="5">
        <v>30</v>
      </c>
      <c r="Y149" s="5">
        <v>40</v>
      </c>
      <c r="Z149" s="5">
        <v>33.33</v>
      </c>
      <c r="AA149" s="5">
        <v>35</v>
      </c>
      <c r="AB149" s="5">
        <v>1</v>
      </c>
      <c r="AC149" s="5">
        <f t="shared" si="77"/>
        <v>1.307496037913213</v>
      </c>
      <c r="AD149" s="5">
        <f t="shared" si="81"/>
        <v>1.1878026387184193</v>
      </c>
      <c r="AE149" s="5">
        <f t="shared" si="84"/>
        <v>1.6417714706539592</v>
      </c>
      <c r="AF149" s="5">
        <f t="shared" si="85"/>
        <v>1.6301226428593121</v>
      </c>
      <c r="AG149" s="5">
        <f t="shared" si="82"/>
        <v>0.24220144351319825</v>
      </c>
      <c r="AH149" s="5">
        <f t="shared" si="91"/>
        <v>0.5077440446053415</v>
      </c>
      <c r="AI149" s="5">
        <f t="shared" si="94"/>
        <v>1.1846914308175989</v>
      </c>
      <c r="AJ149" s="5">
        <f t="shared" si="95"/>
        <v>1.0674428427763807</v>
      </c>
      <c r="AK149" s="5">
        <f t="shared" si="96"/>
        <v>0.24225639657305492</v>
      </c>
      <c r="AL149" s="5" t="s">
        <v>26</v>
      </c>
      <c r="AM149" s="5" t="s">
        <v>26</v>
      </c>
      <c r="AN149" s="5">
        <f t="shared" si="88"/>
        <v>1.9094217302473242</v>
      </c>
      <c r="AO149" s="5">
        <f t="shared" si="89"/>
        <v>1.871952866480463</v>
      </c>
      <c r="AP149" s="5">
        <f t="shared" si="104"/>
        <v>6.6946789630613304E-2</v>
      </c>
      <c r="AQ149" s="5">
        <f t="shared" ref="AQ149:AQ158" si="106">LOG(S149+1)</f>
        <v>6.6946789630613304E-2</v>
      </c>
      <c r="AR149" s="5">
        <f>LOG(T149+1)</f>
        <v>1.5563025007672873</v>
      </c>
      <c r="AS149" s="5">
        <f t="shared" si="105"/>
        <v>1.4913616938342726</v>
      </c>
      <c r="AT149" s="5">
        <f>LOG(V149+1)</f>
        <v>1.5563025007672873</v>
      </c>
      <c r="AU149" s="5">
        <f>LOG(W149+1)</f>
        <v>1.5563025007672873</v>
      </c>
      <c r="AV149" s="5">
        <f>LOG(X149+1)</f>
        <v>1.4913616938342726</v>
      </c>
      <c r="AW149" s="5">
        <f>LOG(Y149+1)</f>
        <v>1.6127838567197355</v>
      </c>
      <c r="AX149" s="5">
        <f>LOG(Z149+1)</f>
        <v>1.53567380342575</v>
      </c>
      <c r="AY149" s="5">
        <f t="shared" si="103"/>
        <v>1.5563025007672873</v>
      </c>
      <c r="AZ149" s="5">
        <f>LOG(AB149+1)</f>
        <v>0.3010299956639812</v>
      </c>
    </row>
    <row r="150" spans="1:52" x14ac:dyDescent="0.25">
      <c r="A150" s="6" t="s">
        <v>77</v>
      </c>
      <c r="B150" s="5">
        <v>11</v>
      </c>
      <c r="C150" s="5" t="s">
        <v>78</v>
      </c>
      <c r="D150" s="5">
        <v>3</v>
      </c>
      <c r="E150" s="5">
        <v>12.73</v>
      </c>
      <c r="F150" s="5">
        <v>9.3000000000000007</v>
      </c>
      <c r="G150" s="5">
        <v>21.1</v>
      </c>
      <c r="H150" s="5">
        <v>25.01</v>
      </c>
      <c r="I150" s="5">
        <v>0.73055773762765097</v>
      </c>
      <c r="J150" s="5" t="s">
        <v>79</v>
      </c>
      <c r="K150" s="5">
        <v>11.69</v>
      </c>
      <c r="L150" s="5">
        <v>8.35</v>
      </c>
      <c r="M150" s="5">
        <v>0.71428571428571397</v>
      </c>
      <c r="N150" s="5">
        <v>100</v>
      </c>
      <c r="O150" s="5">
        <v>25.01</v>
      </c>
      <c r="P150" s="5">
        <v>57.477058548843701</v>
      </c>
      <c r="Q150" s="5">
        <v>91.945464872049101</v>
      </c>
      <c r="R150" s="5">
        <v>0.16666666666666699</v>
      </c>
      <c r="S150" s="5">
        <v>0.16666666666666699</v>
      </c>
      <c r="T150" s="5">
        <v>30</v>
      </c>
      <c r="U150" s="5">
        <v>30</v>
      </c>
      <c r="V150" s="5" t="s">
        <v>26</v>
      </c>
      <c r="W150" s="5">
        <v>25</v>
      </c>
      <c r="X150" s="5">
        <v>30</v>
      </c>
      <c r="Y150" s="5">
        <v>30</v>
      </c>
      <c r="Z150" s="5">
        <v>30</v>
      </c>
      <c r="AA150" s="5">
        <v>28.33</v>
      </c>
      <c r="AB150" s="5" t="s">
        <v>26</v>
      </c>
      <c r="AC150" s="5">
        <f t="shared" si="77"/>
        <v>1.137670537236755</v>
      </c>
      <c r="AD150" s="5">
        <f t="shared" si="81"/>
        <v>1.0128372247051722</v>
      </c>
      <c r="AE150" s="5">
        <f t="shared" si="84"/>
        <v>1.3443922736851108</v>
      </c>
      <c r="AF150" s="5">
        <f t="shared" si="85"/>
        <v>1.4151403521958728</v>
      </c>
      <c r="AG150" s="5">
        <f t="shared" si="82"/>
        <v>0.2381860934971122</v>
      </c>
      <c r="AH150" s="5">
        <f t="shared" si="91"/>
        <v>0.44715803134221921</v>
      </c>
      <c r="AI150" s="5">
        <f t="shared" si="94"/>
        <v>1.1034616220947047</v>
      </c>
      <c r="AJ150" s="5">
        <f t="shared" si="95"/>
        <v>0.97081161087251777</v>
      </c>
      <c r="AK150" s="5">
        <f t="shared" si="96"/>
        <v>0.23408320603336791</v>
      </c>
      <c r="AL150" s="5">
        <f>LOG(N150+1)</f>
        <v>2.0043213737826426</v>
      </c>
      <c r="AM150" s="5">
        <f>LOG(O150+1)</f>
        <v>1.4151403521958728</v>
      </c>
      <c r="AN150" s="5">
        <f t="shared" si="88"/>
        <v>1.7669855190774708</v>
      </c>
      <c r="AO150" s="5">
        <f t="shared" si="89"/>
        <v>1.9682282039078709</v>
      </c>
      <c r="AP150" s="5">
        <f t="shared" si="104"/>
        <v>6.6946789630613304E-2</v>
      </c>
      <c r="AQ150" s="5">
        <f t="shared" si="106"/>
        <v>6.6946789630613304E-2</v>
      </c>
      <c r="AR150" s="5">
        <f>LOG(T150+1)</f>
        <v>1.4913616938342726</v>
      </c>
      <c r="AS150" s="5">
        <f t="shared" si="105"/>
        <v>1.4913616938342726</v>
      </c>
      <c r="AT150" s="5" t="s">
        <v>26</v>
      </c>
      <c r="AU150" s="5">
        <f>LOG(W150+1)</f>
        <v>1.414973347970818</v>
      </c>
      <c r="AV150" s="5">
        <f>LOG(X150+1)</f>
        <v>1.4913616938342726</v>
      </c>
      <c r="AW150" s="5">
        <f>LOG(Y150+1)</f>
        <v>1.4913616938342726</v>
      </c>
      <c r="AX150" s="5">
        <f>LOG(Z150+1)</f>
        <v>1.4913616938342726</v>
      </c>
      <c r="AY150" s="5">
        <f t="shared" si="103"/>
        <v>1.4673120629805521</v>
      </c>
      <c r="AZ150" s="5" t="s">
        <v>26</v>
      </c>
    </row>
    <row r="151" spans="1:52" x14ac:dyDescent="0.25">
      <c r="A151" s="6" t="s">
        <v>77</v>
      </c>
      <c r="B151" s="5">
        <v>11</v>
      </c>
      <c r="C151" s="5" t="s">
        <v>78</v>
      </c>
      <c r="D151" s="5">
        <v>3</v>
      </c>
      <c r="E151" s="5">
        <v>13.06</v>
      </c>
      <c r="F151" s="5">
        <v>11.24</v>
      </c>
      <c r="G151" s="5">
        <v>31.37</v>
      </c>
      <c r="H151" s="5">
        <v>32.29</v>
      </c>
      <c r="I151" s="5">
        <v>0.86064318529862205</v>
      </c>
      <c r="J151" s="5">
        <v>2.4019908116385902</v>
      </c>
      <c r="K151" s="5" t="s">
        <v>26</v>
      </c>
      <c r="L151" s="5" t="s">
        <v>26</v>
      </c>
      <c r="M151" s="5" t="s">
        <v>26</v>
      </c>
      <c r="N151" s="5" t="s">
        <v>26</v>
      </c>
      <c r="O151" s="5" t="s">
        <v>26</v>
      </c>
      <c r="P151" s="5">
        <v>74.236312958304694</v>
      </c>
      <c r="Q151" s="5">
        <v>82.144015073231301</v>
      </c>
      <c r="R151" s="5">
        <v>0.14285714285714299</v>
      </c>
      <c r="S151" s="5">
        <v>0.14285714285714299</v>
      </c>
      <c r="T151" s="5" t="s">
        <v>26</v>
      </c>
      <c r="U151" s="5">
        <v>35</v>
      </c>
      <c r="V151" s="5" t="s">
        <v>26</v>
      </c>
      <c r="W151" s="5" t="s">
        <v>26</v>
      </c>
      <c r="X151" s="5">
        <v>35</v>
      </c>
      <c r="Y151" s="5" t="s">
        <v>26</v>
      </c>
      <c r="Z151" s="5" t="s">
        <v>26</v>
      </c>
      <c r="AA151" s="5">
        <v>35</v>
      </c>
      <c r="AB151" s="5">
        <v>219.59</v>
      </c>
      <c r="AC151" s="5">
        <f t="shared" si="77"/>
        <v>1.1479853206838051</v>
      </c>
      <c r="AD151" s="5">
        <f t="shared" si="81"/>
        <v>1.0877814178095424</v>
      </c>
      <c r="AE151" s="5">
        <f t="shared" si="84"/>
        <v>1.5101426994025731</v>
      </c>
      <c r="AF151" s="5">
        <f t="shared" si="85"/>
        <v>1.5223137951566674</v>
      </c>
      <c r="AG151" s="5">
        <f t="shared" si="82"/>
        <v>0.26966309665925714</v>
      </c>
      <c r="AH151" s="5">
        <f t="shared" si="91"/>
        <v>0.53173313630181573</v>
      </c>
      <c r="AI151" s="5" t="s">
        <v>26</v>
      </c>
      <c r="AJ151" s="5" t="s">
        <v>26</v>
      </c>
      <c r="AK151" s="5" t="s">
        <v>26</v>
      </c>
      <c r="AL151" s="5" t="s">
        <v>26</v>
      </c>
      <c r="AM151" s="5" t="s">
        <v>26</v>
      </c>
      <c r="AN151" s="5">
        <f t="shared" si="88"/>
        <v>1.876427504301281</v>
      </c>
      <c r="AO151" s="5">
        <f t="shared" si="89"/>
        <v>1.919830993011733</v>
      </c>
      <c r="AP151" s="5">
        <f t="shared" si="104"/>
        <v>5.7991946977686816E-2</v>
      </c>
      <c r="AQ151" s="5">
        <f t="shared" si="106"/>
        <v>5.7991946977686816E-2</v>
      </c>
      <c r="AR151" s="5" t="s">
        <v>26</v>
      </c>
      <c r="AS151" s="5">
        <f t="shared" si="105"/>
        <v>1.5563025007672873</v>
      </c>
      <c r="AT151" s="5" t="s">
        <v>26</v>
      </c>
      <c r="AU151" s="5" t="s">
        <v>26</v>
      </c>
      <c r="AV151" s="5">
        <f t="shared" ref="AV151:AV158" si="107">LOG(X151+1)</f>
        <v>1.5563025007672873</v>
      </c>
      <c r="AW151" s="5" t="s">
        <v>26</v>
      </c>
      <c r="AX151" s="5" t="s">
        <v>26</v>
      </c>
      <c r="AY151" s="5">
        <f t="shared" si="103"/>
        <v>1.5563025007672873</v>
      </c>
      <c r="AZ151" s="5">
        <f t="shared" ref="AZ151:AZ158" si="108">LOG(AB151+1)</f>
        <v>2.3435858206914029</v>
      </c>
    </row>
    <row r="152" spans="1:52" x14ac:dyDescent="0.25">
      <c r="A152" s="6" t="s">
        <v>77</v>
      </c>
      <c r="B152" s="5">
        <v>11</v>
      </c>
      <c r="C152" s="5" t="s">
        <v>78</v>
      </c>
      <c r="D152" s="5">
        <v>3</v>
      </c>
      <c r="E152" s="5">
        <v>10.49</v>
      </c>
      <c r="F152" s="5">
        <v>7.9</v>
      </c>
      <c r="G152" s="5">
        <v>23.72</v>
      </c>
      <c r="H152" s="5">
        <v>24.77</v>
      </c>
      <c r="I152" s="5">
        <v>0.75309818875119205</v>
      </c>
      <c r="J152" s="5">
        <v>2.2612011439466202</v>
      </c>
      <c r="K152" s="5" t="s">
        <v>26</v>
      </c>
      <c r="L152" s="5" t="s">
        <v>26</v>
      </c>
      <c r="M152" s="5" t="s">
        <v>26</v>
      </c>
      <c r="N152" s="5" t="s">
        <v>26</v>
      </c>
      <c r="O152" s="5" t="s">
        <v>26</v>
      </c>
      <c r="P152" s="5">
        <v>71.957528822834803</v>
      </c>
      <c r="Q152" s="5">
        <v>83.176532884721396</v>
      </c>
      <c r="R152" s="5">
        <v>0.14285714285714299</v>
      </c>
      <c r="S152" s="5">
        <v>0.14285714285714299</v>
      </c>
      <c r="T152" s="5" t="s">
        <v>26</v>
      </c>
      <c r="U152" s="5">
        <v>35</v>
      </c>
      <c r="V152" s="5" t="s">
        <v>26</v>
      </c>
      <c r="W152" s="5" t="s">
        <v>26</v>
      </c>
      <c r="X152" s="5">
        <v>35</v>
      </c>
      <c r="Y152" s="5" t="s">
        <v>26</v>
      </c>
      <c r="Z152" s="5" t="s">
        <v>26</v>
      </c>
      <c r="AA152" s="5">
        <v>35</v>
      </c>
      <c r="AB152" s="5">
        <v>166.04</v>
      </c>
      <c r="AC152" s="5">
        <f t="shared" si="77"/>
        <v>1.0603200286882852</v>
      </c>
      <c r="AD152" s="5">
        <f t="shared" si="81"/>
        <v>0.9493900066449128</v>
      </c>
      <c r="AE152" s="5">
        <f t="shared" si="84"/>
        <v>1.3930484664167782</v>
      </c>
      <c r="AF152" s="5">
        <f t="shared" si="85"/>
        <v>1.4111144185509048</v>
      </c>
      <c r="AG152" s="5">
        <f t="shared" si="82"/>
        <v>0.24380624104451973</v>
      </c>
      <c r="AH152" s="5">
        <f t="shared" si="91"/>
        <v>0.51337758599150529</v>
      </c>
      <c r="AI152" s="5" t="s">
        <v>26</v>
      </c>
      <c r="AJ152" s="5" t="s">
        <v>26</v>
      </c>
      <c r="AK152" s="5" t="s">
        <v>26</v>
      </c>
      <c r="AL152" s="5" t="s">
        <v>26</v>
      </c>
      <c r="AM152" s="5" t="s">
        <v>26</v>
      </c>
      <c r="AN152" s="5">
        <f t="shared" si="88"/>
        <v>1.8630701153863936</v>
      </c>
      <c r="AO152" s="5">
        <f t="shared" si="89"/>
        <v>1.9251910337897291</v>
      </c>
      <c r="AP152" s="5">
        <f t="shared" si="104"/>
        <v>5.7991946977686816E-2</v>
      </c>
      <c r="AQ152" s="5">
        <f t="shared" si="106"/>
        <v>5.7991946977686816E-2</v>
      </c>
      <c r="AR152" s="5" t="s">
        <v>26</v>
      </c>
      <c r="AS152" s="5">
        <f t="shared" si="105"/>
        <v>1.5563025007672873</v>
      </c>
      <c r="AT152" s="5" t="s">
        <v>26</v>
      </c>
      <c r="AU152" s="5" t="s">
        <v>26</v>
      </c>
      <c r="AV152" s="5">
        <f t="shared" si="107"/>
        <v>1.5563025007672873</v>
      </c>
      <c r="AW152" s="5" t="s">
        <v>26</v>
      </c>
      <c r="AX152" s="5" t="s">
        <v>26</v>
      </c>
      <c r="AY152" s="5">
        <f t="shared" si="103"/>
        <v>1.5563025007672873</v>
      </c>
      <c r="AZ152" s="5">
        <f t="shared" si="108"/>
        <v>2.2228204813221679</v>
      </c>
    </row>
    <row r="153" spans="1:52" x14ac:dyDescent="0.25">
      <c r="A153" s="6" t="s">
        <v>77</v>
      </c>
      <c r="B153" s="5">
        <v>11</v>
      </c>
      <c r="C153" s="5" t="s">
        <v>78</v>
      </c>
      <c r="D153" s="5">
        <v>3</v>
      </c>
      <c r="E153" s="5">
        <v>11.69</v>
      </c>
      <c r="F153" s="5">
        <v>11.19</v>
      </c>
      <c r="G153" s="5">
        <v>28.72</v>
      </c>
      <c r="H153" s="5">
        <v>29.22</v>
      </c>
      <c r="I153" s="5">
        <v>0.95722840034217305</v>
      </c>
      <c r="J153" s="5">
        <v>2.4568006843455898</v>
      </c>
      <c r="K153" s="5" t="s">
        <v>26</v>
      </c>
      <c r="L153" s="5" t="s">
        <v>26</v>
      </c>
      <c r="M153" s="5" t="s">
        <v>26</v>
      </c>
      <c r="N153" s="5" t="s">
        <v>26</v>
      </c>
      <c r="O153" s="5" t="s">
        <v>26</v>
      </c>
      <c r="P153" s="5">
        <v>75.969411185726599</v>
      </c>
      <c r="Q153" s="5">
        <v>80.771464596344998</v>
      </c>
      <c r="R153" s="5">
        <v>0.14285714285714299</v>
      </c>
      <c r="S153" s="5">
        <v>0.14285714285714299</v>
      </c>
      <c r="T153" s="5" t="s">
        <v>26</v>
      </c>
      <c r="U153" s="5">
        <v>35</v>
      </c>
      <c r="V153" s="5" t="s">
        <v>26</v>
      </c>
      <c r="W153" s="5" t="s">
        <v>26</v>
      </c>
      <c r="X153" s="5">
        <v>35</v>
      </c>
      <c r="Y153" s="5" t="s">
        <v>26</v>
      </c>
      <c r="Z153" s="5" t="s">
        <v>26</v>
      </c>
      <c r="AA153" s="5">
        <v>35</v>
      </c>
      <c r="AB153" s="5">
        <v>201.04</v>
      </c>
      <c r="AC153" s="5">
        <f t="shared" si="77"/>
        <v>1.1034616220947047</v>
      </c>
      <c r="AD153" s="5">
        <f t="shared" si="81"/>
        <v>1.086003705618382</v>
      </c>
      <c r="AE153" s="5">
        <f t="shared" ref="AE153:AE189" si="109">LOG(G153+1)</f>
        <v>1.4730488050885377</v>
      </c>
      <c r="AF153" s="5">
        <f t="shared" ref="AF153:AF189" si="110">LOG(H153+1)</f>
        <v>1.4802944600030066</v>
      </c>
      <c r="AG153" s="5">
        <f t="shared" si="82"/>
        <v>0.29164150895914653</v>
      </c>
      <c r="AH153" s="5">
        <f t="shared" si="91"/>
        <v>0.53867433928080732</v>
      </c>
      <c r="AI153" s="5" t="s">
        <v>26</v>
      </c>
      <c r="AJ153" s="5" t="s">
        <v>26</v>
      </c>
      <c r="AK153" s="5" t="s">
        <v>26</v>
      </c>
      <c r="AL153" s="5" t="s">
        <v>26</v>
      </c>
      <c r="AM153" s="5" t="s">
        <v>26</v>
      </c>
      <c r="AN153" s="5">
        <f t="shared" si="88"/>
        <v>1.8863181642291182</v>
      </c>
      <c r="AO153" s="5">
        <f t="shared" si="89"/>
        <v>1.9126017764046013</v>
      </c>
      <c r="AP153" s="5">
        <f t="shared" si="104"/>
        <v>5.7991946977686816E-2</v>
      </c>
      <c r="AQ153" s="5">
        <f t="shared" si="106"/>
        <v>5.7991946977686816E-2</v>
      </c>
      <c r="AR153" s="5" t="s">
        <v>26</v>
      </c>
      <c r="AS153" s="5">
        <f t="shared" si="105"/>
        <v>1.5563025007672873</v>
      </c>
      <c r="AT153" s="5" t="s">
        <v>26</v>
      </c>
      <c r="AU153" s="5" t="s">
        <v>26</v>
      </c>
      <c r="AV153" s="5">
        <f t="shared" si="107"/>
        <v>1.5563025007672873</v>
      </c>
      <c r="AW153" s="5" t="s">
        <v>26</v>
      </c>
      <c r="AX153" s="5" t="s">
        <v>26</v>
      </c>
      <c r="AY153" s="5">
        <f t="shared" si="103"/>
        <v>1.5563025007672873</v>
      </c>
      <c r="AZ153" s="5">
        <f t="shared" si="108"/>
        <v>2.3054373598403117</v>
      </c>
    </row>
    <row r="154" spans="1:52" x14ac:dyDescent="0.25">
      <c r="A154" s="6" t="s">
        <v>77</v>
      </c>
      <c r="B154" s="5">
        <v>11</v>
      </c>
      <c r="C154" s="5" t="s">
        <v>78</v>
      </c>
      <c r="D154" s="5">
        <v>3</v>
      </c>
      <c r="E154" s="5">
        <v>15.76</v>
      </c>
      <c r="F154" s="5">
        <v>12.05</v>
      </c>
      <c r="G154" s="5">
        <v>34.799999999999997</v>
      </c>
      <c r="H154" s="5">
        <v>37.409999999999997</v>
      </c>
      <c r="I154" s="5">
        <v>0.76459390862944199</v>
      </c>
      <c r="J154" s="5">
        <v>2.20812182741117</v>
      </c>
      <c r="K154" s="5" t="s">
        <v>26</v>
      </c>
      <c r="L154" s="5" t="s">
        <v>26</v>
      </c>
      <c r="M154" s="5" t="s">
        <v>26</v>
      </c>
      <c r="N154" s="5" t="s">
        <v>26</v>
      </c>
      <c r="O154" s="5" t="s">
        <v>26</v>
      </c>
      <c r="P154" s="5">
        <v>68.255335654975696</v>
      </c>
      <c r="Q154" s="5">
        <v>86.869101189847498</v>
      </c>
      <c r="R154" s="5">
        <v>0.14285714285714299</v>
      </c>
      <c r="S154" s="5">
        <v>0.14285714285714299</v>
      </c>
      <c r="T154" s="5" t="s">
        <v>26</v>
      </c>
      <c r="U154" s="5">
        <v>35</v>
      </c>
      <c r="V154" s="5" t="s">
        <v>26</v>
      </c>
      <c r="W154" s="5" t="s">
        <v>26</v>
      </c>
      <c r="X154" s="5">
        <v>35</v>
      </c>
      <c r="Y154" s="5" t="s">
        <v>26</v>
      </c>
      <c r="Z154" s="5" t="s">
        <v>26</v>
      </c>
      <c r="AA154" s="5">
        <v>35</v>
      </c>
      <c r="AB154" s="5">
        <v>243.6</v>
      </c>
      <c r="AC154" s="5">
        <f t="shared" si="77"/>
        <v>1.2242740142942576</v>
      </c>
      <c r="AD154" s="5">
        <f t="shared" si="81"/>
        <v>1.1156105116742998</v>
      </c>
      <c r="AE154" s="5">
        <f t="shared" si="109"/>
        <v>1.5538830266438743</v>
      </c>
      <c r="AF154" s="5">
        <f t="shared" si="110"/>
        <v>1.5844443071651761</v>
      </c>
      <c r="AG154" s="5">
        <f t="shared" si="82"/>
        <v>0.2466447757106231</v>
      </c>
      <c r="AH154" s="5">
        <f t="shared" si="91"/>
        <v>0.50625085212079246</v>
      </c>
      <c r="AI154" s="5" t="s">
        <v>26</v>
      </c>
      <c r="AJ154" s="5" t="s">
        <v>26</v>
      </c>
      <c r="AK154" s="5" t="s">
        <v>26</v>
      </c>
      <c r="AL154" s="5" t="s">
        <v>26</v>
      </c>
      <c r="AM154" s="5" t="s">
        <v>26</v>
      </c>
      <c r="AN154" s="5">
        <f t="shared" si="88"/>
        <v>1.8404532384765142</v>
      </c>
      <c r="AO154" s="5">
        <f t="shared" si="89"/>
        <v>1.943836184039978</v>
      </c>
      <c r="AP154" s="5">
        <f t="shared" si="104"/>
        <v>5.7991946977686816E-2</v>
      </c>
      <c r="AQ154" s="5">
        <f t="shared" si="106"/>
        <v>5.7991946977686816E-2</v>
      </c>
      <c r="AR154" s="5" t="s">
        <v>26</v>
      </c>
      <c r="AS154" s="5">
        <f t="shared" si="105"/>
        <v>1.5563025007672873</v>
      </c>
      <c r="AT154" s="5" t="s">
        <v>26</v>
      </c>
      <c r="AU154" s="5" t="s">
        <v>26</v>
      </c>
      <c r="AV154" s="5">
        <f t="shared" si="107"/>
        <v>1.5563025007672873</v>
      </c>
      <c r="AW154" s="5" t="s">
        <v>26</v>
      </c>
      <c r="AX154" s="5" t="s">
        <v>26</v>
      </c>
      <c r="AY154" s="5">
        <f t="shared" si="103"/>
        <v>1.5563025007672873</v>
      </c>
      <c r="AZ154" s="5">
        <f t="shared" si="108"/>
        <v>2.3884564527002667</v>
      </c>
    </row>
    <row r="155" spans="1:52" x14ac:dyDescent="0.25">
      <c r="A155" s="6" t="s">
        <v>77</v>
      </c>
      <c r="B155" s="5">
        <v>11</v>
      </c>
      <c r="C155" s="5" t="s">
        <v>78</v>
      </c>
      <c r="D155" s="5">
        <v>3</v>
      </c>
      <c r="E155" s="5">
        <v>13.18</v>
      </c>
      <c r="F155" s="5">
        <v>10.88</v>
      </c>
      <c r="G155" s="5">
        <v>29.67</v>
      </c>
      <c r="H155" s="5">
        <v>30.52</v>
      </c>
      <c r="I155" s="5">
        <v>0.82549317147192702</v>
      </c>
      <c r="J155" s="5">
        <v>2.2511380880121399</v>
      </c>
      <c r="K155" s="5" t="s">
        <v>26</v>
      </c>
      <c r="L155" s="5" t="s">
        <v>26</v>
      </c>
      <c r="M155" s="5" t="s">
        <v>26</v>
      </c>
      <c r="N155" s="5" t="s">
        <v>26</v>
      </c>
      <c r="O155" s="5" t="s">
        <v>26</v>
      </c>
      <c r="P155" s="5">
        <v>73.768585924144503</v>
      </c>
      <c r="Q155" s="5">
        <v>80.984919252511503</v>
      </c>
      <c r="R155" s="5">
        <v>0.14285714285714299</v>
      </c>
      <c r="S155" s="5">
        <v>0.14285714285714299</v>
      </c>
      <c r="T155" s="5" t="s">
        <v>26</v>
      </c>
      <c r="U155" s="5">
        <v>35</v>
      </c>
      <c r="V155" s="5" t="s">
        <v>26</v>
      </c>
      <c r="W155" s="5" t="s">
        <v>26</v>
      </c>
      <c r="X155" s="5">
        <v>35</v>
      </c>
      <c r="Y155" s="5" t="s">
        <v>26</v>
      </c>
      <c r="Z155" s="5" t="s">
        <v>26</v>
      </c>
      <c r="AA155" s="5">
        <v>35</v>
      </c>
      <c r="AB155" s="5">
        <v>207.69</v>
      </c>
      <c r="AC155" s="5">
        <f t="shared" si="77"/>
        <v>1.1516762308470476</v>
      </c>
      <c r="AD155" s="5">
        <f t="shared" si="81"/>
        <v>1.0748164406451748</v>
      </c>
      <c r="AE155" s="5">
        <f t="shared" si="109"/>
        <v>1.4867137759824856</v>
      </c>
      <c r="AF155" s="5">
        <f t="shared" si="110"/>
        <v>1.4985862088175177</v>
      </c>
      <c r="AG155" s="5">
        <f t="shared" si="82"/>
        <v>0.26138021274583489</v>
      </c>
      <c r="AH155" s="5">
        <f t="shared" si="91"/>
        <v>0.51203541600122593</v>
      </c>
      <c r="AI155" s="5" t="s">
        <v>26</v>
      </c>
      <c r="AJ155" s="5" t="s">
        <v>26</v>
      </c>
      <c r="AK155" s="5" t="s">
        <v>26</v>
      </c>
      <c r="AL155" s="5" t="s">
        <v>26</v>
      </c>
      <c r="AM155" s="5" t="s">
        <v>26</v>
      </c>
      <c r="AN155" s="5">
        <f t="shared" si="88"/>
        <v>1.8737191670429831</v>
      </c>
      <c r="AO155" s="5">
        <f t="shared" si="89"/>
        <v>1.9137339732647642</v>
      </c>
      <c r="AP155" s="5">
        <f t="shared" si="104"/>
        <v>5.7991946977686816E-2</v>
      </c>
      <c r="AQ155" s="5">
        <f t="shared" si="106"/>
        <v>5.7991946977686816E-2</v>
      </c>
      <c r="AR155" s="5" t="s">
        <v>26</v>
      </c>
      <c r="AS155" s="5">
        <f t="shared" si="105"/>
        <v>1.5563025007672873</v>
      </c>
      <c r="AT155" s="5" t="s">
        <v>26</v>
      </c>
      <c r="AU155" s="5" t="s">
        <v>26</v>
      </c>
      <c r="AV155" s="5">
        <f t="shared" si="107"/>
        <v>1.5563025007672873</v>
      </c>
      <c r="AW155" s="5" t="s">
        <v>26</v>
      </c>
      <c r="AX155" s="5" t="s">
        <v>26</v>
      </c>
      <c r="AY155" s="5">
        <f t="shared" si="103"/>
        <v>1.5563025007672873</v>
      </c>
      <c r="AZ155" s="5">
        <f t="shared" si="108"/>
        <v>2.3195016390564942</v>
      </c>
    </row>
    <row r="156" spans="1:52" x14ac:dyDescent="0.25">
      <c r="A156" s="6" t="s">
        <v>77</v>
      </c>
      <c r="B156" s="5">
        <v>11</v>
      </c>
      <c r="C156" s="5" t="s">
        <v>78</v>
      </c>
      <c r="D156" s="5">
        <v>3</v>
      </c>
      <c r="E156" s="5">
        <v>12.12</v>
      </c>
      <c r="F156" s="5">
        <v>10.35</v>
      </c>
      <c r="G156" s="5">
        <v>27.19</v>
      </c>
      <c r="H156" s="5">
        <v>30.46</v>
      </c>
      <c r="I156" s="5">
        <v>0.85396039603960405</v>
      </c>
      <c r="J156" s="5">
        <v>2.24339933993399</v>
      </c>
      <c r="K156" s="5" t="s">
        <v>26</v>
      </c>
      <c r="L156" s="5" t="s">
        <v>26</v>
      </c>
      <c r="M156" s="5" t="s">
        <v>26</v>
      </c>
      <c r="N156" s="5" t="s">
        <v>26</v>
      </c>
      <c r="O156" s="5" t="s">
        <v>26</v>
      </c>
      <c r="P156" s="5">
        <v>62.982072129779603</v>
      </c>
      <c r="Q156" s="5">
        <v>93.620624114151497</v>
      </c>
      <c r="R156" s="5">
        <v>0.14285714285714299</v>
      </c>
      <c r="S156" s="5">
        <v>0.14285714285714299</v>
      </c>
      <c r="T156" s="5" t="s">
        <v>26</v>
      </c>
      <c r="U156" s="5">
        <v>35</v>
      </c>
      <c r="V156" s="5" t="s">
        <v>26</v>
      </c>
      <c r="W156" s="5" t="s">
        <v>26</v>
      </c>
      <c r="X156" s="5">
        <v>35</v>
      </c>
      <c r="Y156" s="5" t="s">
        <v>26</v>
      </c>
      <c r="Z156" s="5" t="s">
        <v>26</v>
      </c>
      <c r="AA156" s="5">
        <v>35</v>
      </c>
      <c r="AB156" s="5">
        <v>190.33</v>
      </c>
      <c r="AC156" s="5">
        <f t="shared" si="77"/>
        <v>1.1179338350396415</v>
      </c>
      <c r="AD156" s="5">
        <f t="shared" si="81"/>
        <v>1.0549958615291415</v>
      </c>
      <c r="AE156" s="5">
        <f t="shared" si="109"/>
        <v>1.4500950758716022</v>
      </c>
      <c r="AF156" s="5">
        <f t="shared" si="110"/>
        <v>1.497758718287268</v>
      </c>
      <c r="AG156" s="5">
        <f t="shared" si="82"/>
        <v>0.2681004525888615</v>
      </c>
      <c r="AH156" s="5">
        <f t="shared" si="91"/>
        <v>0.51100042398982137</v>
      </c>
      <c r="AI156" s="5" t="s">
        <v>26</v>
      </c>
      <c r="AJ156" s="5" t="s">
        <v>26</v>
      </c>
      <c r="AK156" s="5" t="s">
        <v>26</v>
      </c>
      <c r="AL156" s="5" t="s">
        <v>26</v>
      </c>
      <c r="AM156" s="5" t="s">
        <v>26</v>
      </c>
      <c r="AN156" s="5">
        <f t="shared" ref="AN156:AN189" si="111">LOG(P156+1)</f>
        <v>1.8060583010803257</v>
      </c>
      <c r="AO156" s="5">
        <f t="shared" ref="AO156:AO189" si="112">LOG(Q156+1)</f>
        <v>1.9759858083124002</v>
      </c>
      <c r="AP156" s="5">
        <f t="shared" si="104"/>
        <v>5.7991946977686816E-2</v>
      </c>
      <c r="AQ156" s="5">
        <f t="shared" si="106"/>
        <v>5.7991946977686816E-2</v>
      </c>
      <c r="AR156" s="5" t="s">
        <v>26</v>
      </c>
      <c r="AS156" s="5">
        <f t="shared" si="105"/>
        <v>1.5563025007672873</v>
      </c>
      <c r="AT156" s="5" t="s">
        <v>26</v>
      </c>
      <c r="AU156" s="5" t="s">
        <v>26</v>
      </c>
      <c r="AV156" s="5">
        <f t="shared" si="107"/>
        <v>1.5563025007672873</v>
      </c>
      <c r="AW156" s="5" t="s">
        <v>26</v>
      </c>
      <c r="AX156" s="5" t="s">
        <v>26</v>
      </c>
      <c r="AY156" s="5">
        <f t="shared" si="103"/>
        <v>1.5563025007672873</v>
      </c>
      <c r="AZ156" s="5">
        <f t="shared" si="108"/>
        <v>2.2817830715064469</v>
      </c>
    </row>
    <row r="157" spans="1:52" x14ac:dyDescent="0.25">
      <c r="A157" s="6" t="s">
        <v>77</v>
      </c>
      <c r="B157" s="5">
        <v>11</v>
      </c>
      <c r="C157" s="5" t="s">
        <v>78</v>
      </c>
      <c r="D157" s="5">
        <v>3</v>
      </c>
      <c r="E157" s="5">
        <v>16.420000000000002</v>
      </c>
      <c r="F157" s="5">
        <v>15.19</v>
      </c>
      <c r="G157" s="5">
        <v>38.549999999999997</v>
      </c>
      <c r="H157" s="5">
        <v>43.88</v>
      </c>
      <c r="I157" s="5">
        <v>0.92509135200974402</v>
      </c>
      <c r="J157" s="5">
        <v>2.34774665042631</v>
      </c>
      <c r="K157" s="5" t="s">
        <v>26</v>
      </c>
      <c r="L157" s="5" t="s">
        <v>26</v>
      </c>
      <c r="M157" s="5" t="s">
        <v>26</v>
      </c>
      <c r="N157" s="5" t="s">
        <v>26</v>
      </c>
      <c r="O157" s="5" t="s">
        <v>26</v>
      </c>
      <c r="P157" s="5">
        <v>60.528479655714499</v>
      </c>
      <c r="Q157" s="5">
        <v>97.705087688960603</v>
      </c>
      <c r="R157" s="5">
        <v>0.14285714285714299</v>
      </c>
      <c r="S157" s="5">
        <v>0.14285714285714299</v>
      </c>
      <c r="T157" s="5" t="s">
        <v>26</v>
      </c>
      <c r="U157" s="5">
        <v>35</v>
      </c>
      <c r="V157" s="5" t="s">
        <v>26</v>
      </c>
      <c r="W157" s="5" t="s">
        <v>26</v>
      </c>
      <c r="X157" s="5">
        <v>35</v>
      </c>
      <c r="Y157" s="5" t="s">
        <v>26</v>
      </c>
      <c r="Z157" s="5" t="s">
        <v>26</v>
      </c>
      <c r="AA157" s="5">
        <v>35</v>
      </c>
      <c r="AB157" s="5">
        <v>269.85000000000002</v>
      </c>
      <c r="AC157" s="5">
        <f t="shared" si="77"/>
        <v>1.2410481506716444</v>
      </c>
      <c r="AD157" s="5">
        <f t="shared" si="81"/>
        <v>1.2092468487533736</v>
      </c>
      <c r="AE157" s="5">
        <f t="shared" si="109"/>
        <v>1.5971464878336954</v>
      </c>
      <c r="AF157" s="5">
        <f t="shared" si="110"/>
        <v>1.6520528482481049</v>
      </c>
      <c r="AG157" s="5">
        <f t="shared" si="82"/>
        <v>0.28445134305615771</v>
      </c>
      <c r="AH157" s="5">
        <f t="shared" si="91"/>
        <v>0.52475258418230863</v>
      </c>
      <c r="AI157" s="5" t="s">
        <v>26</v>
      </c>
      <c r="AJ157" s="5" t="s">
        <v>26</v>
      </c>
      <c r="AK157" s="5" t="s">
        <v>26</v>
      </c>
      <c r="AL157" s="5" t="s">
        <v>26</v>
      </c>
      <c r="AM157" s="5" t="s">
        <v>26</v>
      </c>
      <c r="AN157" s="5">
        <f t="shared" si="111"/>
        <v>1.789076183976517</v>
      </c>
      <c r="AO157" s="5">
        <f t="shared" si="112"/>
        <v>1.9943395386706013</v>
      </c>
      <c r="AP157" s="5">
        <f t="shared" si="104"/>
        <v>5.7991946977686816E-2</v>
      </c>
      <c r="AQ157" s="5">
        <f t="shared" si="106"/>
        <v>5.7991946977686816E-2</v>
      </c>
      <c r="AR157" s="5" t="s">
        <v>26</v>
      </c>
      <c r="AS157" s="5">
        <f t="shared" si="105"/>
        <v>1.5563025007672873</v>
      </c>
      <c r="AT157" s="5" t="s">
        <v>26</v>
      </c>
      <c r="AU157" s="5" t="s">
        <v>26</v>
      </c>
      <c r="AV157" s="5">
        <f t="shared" si="107"/>
        <v>1.5563025007672873</v>
      </c>
      <c r="AW157" s="5" t="s">
        <v>26</v>
      </c>
      <c r="AX157" s="5" t="s">
        <v>26</v>
      </c>
      <c r="AY157" s="5">
        <f t="shared" si="103"/>
        <v>1.5563025007672873</v>
      </c>
      <c r="AZ157" s="5">
        <f t="shared" si="108"/>
        <v>2.4327288399232216</v>
      </c>
    </row>
    <row r="158" spans="1:52" x14ac:dyDescent="0.25">
      <c r="A158" s="6" t="s">
        <v>77</v>
      </c>
      <c r="B158" s="5">
        <v>11</v>
      </c>
      <c r="C158" s="5" t="s">
        <v>78</v>
      </c>
      <c r="D158" s="5">
        <v>3</v>
      </c>
      <c r="E158" s="5">
        <v>16.47</v>
      </c>
      <c r="F158" s="5">
        <v>13.65</v>
      </c>
      <c r="G158" s="5">
        <v>34.119999999999997</v>
      </c>
      <c r="H158" s="5">
        <v>38.11</v>
      </c>
      <c r="I158" s="5">
        <v>0.82877959927140299</v>
      </c>
      <c r="J158" s="5">
        <v>2.0716454159077098</v>
      </c>
      <c r="K158" s="5" t="s">
        <v>26</v>
      </c>
      <c r="L158" s="5" t="s">
        <v>26</v>
      </c>
      <c r="M158" s="5" t="s">
        <v>26</v>
      </c>
      <c r="N158" s="5" t="s">
        <v>26</v>
      </c>
      <c r="O158" s="5" t="s">
        <v>26</v>
      </c>
      <c r="P158" s="5">
        <v>63.534311648194198</v>
      </c>
      <c r="Q158" s="5">
        <v>90.863451230789494</v>
      </c>
      <c r="R158" s="5">
        <v>0.14285714285714299</v>
      </c>
      <c r="S158" s="5">
        <v>0.14285714285714299</v>
      </c>
      <c r="T158" s="5" t="s">
        <v>26</v>
      </c>
      <c r="U158" s="5">
        <v>35</v>
      </c>
      <c r="V158" s="5" t="s">
        <v>26</v>
      </c>
      <c r="W158" s="5" t="s">
        <v>26</v>
      </c>
      <c r="X158" s="5">
        <v>35</v>
      </c>
      <c r="Y158" s="5" t="s">
        <v>26</v>
      </c>
      <c r="Z158" s="5" t="s">
        <v>26</v>
      </c>
      <c r="AA158" s="5">
        <v>35</v>
      </c>
      <c r="AB158" s="5">
        <v>238.84</v>
      </c>
      <c r="AC158" s="5">
        <f t="shared" si="77"/>
        <v>1.242292904982931</v>
      </c>
      <c r="AD158" s="5">
        <f t="shared" si="81"/>
        <v>1.1658376246901283</v>
      </c>
      <c r="AE158" s="5">
        <f t="shared" si="109"/>
        <v>1.5455545072340648</v>
      </c>
      <c r="AF158" s="5">
        <f t="shared" si="110"/>
        <v>1.5922878159521308</v>
      </c>
      <c r="AG158" s="5">
        <f t="shared" si="82"/>
        <v>0.26216136835890874</v>
      </c>
      <c r="AH158" s="5">
        <f t="shared" si="91"/>
        <v>0.48737108023881287</v>
      </c>
      <c r="AI158" s="5" t="s">
        <v>26</v>
      </c>
      <c r="AJ158" s="5" t="s">
        <v>26</v>
      </c>
      <c r="AK158" s="5" t="s">
        <v>26</v>
      </c>
      <c r="AL158" s="5" t="s">
        <v>26</v>
      </c>
      <c r="AM158" s="5" t="s">
        <v>26</v>
      </c>
      <c r="AN158" s="5">
        <f t="shared" si="111"/>
        <v>1.8097906820366765</v>
      </c>
      <c r="AO158" s="5">
        <f t="shared" si="112"/>
        <v>1.9631427574582605</v>
      </c>
      <c r="AP158" s="5">
        <f t="shared" si="104"/>
        <v>5.7991946977686816E-2</v>
      </c>
      <c r="AQ158" s="5">
        <f t="shared" si="106"/>
        <v>5.7991946977686816E-2</v>
      </c>
      <c r="AR158" s="5" t="s">
        <v>26</v>
      </c>
      <c r="AS158" s="5">
        <f t="shared" si="105"/>
        <v>1.5563025007672873</v>
      </c>
      <c r="AT158" s="5" t="s">
        <v>26</v>
      </c>
      <c r="AU158" s="5" t="s">
        <v>26</v>
      </c>
      <c r="AV158" s="5">
        <f t="shared" si="107"/>
        <v>1.5563025007672873</v>
      </c>
      <c r="AW158" s="5" t="s">
        <v>26</v>
      </c>
      <c r="AX158" s="5" t="s">
        <v>26</v>
      </c>
      <c r="AY158" s="5">
        <f t="shared" si="103"/>
        <v>1.5563025007672873</v>
      </c>
      <c r="AZ158" s="5">
        <f t="shared" si="108"/>
        <v>2.3799216155042044</v>
      </c>
    </row>
    <row r="159" spans="1:52" x14ac:dyDescent="0.25">
      <c r="A159" s="6" t="s">
        <v>80</v>
      </c>
      <c r="B159" s="5">
        <v>12</v>
      </c>
      <c r="C159" s="5" t="s">
        <v>78</v>
      </c>
      <c r="D159" s="5">
        <v>3</v>
      </c>
      <c r="E159" s="5">
        <v>18.2</v>
      </c>
      <c r="F159" s="5">
        <v>14.2</v>
      </c>
      <c r="G159" s="5">
        <v>54</v>
      </c>
      <c r="H159" s="5">
        <v>57.8</v>
      </c>
      <c r="I159" s="5">
        <v>0.78021978021978</v>
      </c>
      <c r="J159" s="5">
        <v>2.9670329670329698</v>
      </c>
      <c r="K159" s="5">
        <v>13.2</v>
      </c>
      <c r="L159" s="5">
        <v>10.4</v>
      </c>
      <c r="M159" s="5">
        <v>0.78787878787878796</v>
      </c>
      <c r="N159" s="5">
        <v>10.1</v>
      </c>
      <c r="O159" s="5">
        <v>47.7</v>
      </c>
      <c r="P159" s="5">
        <v>68.938656612494398</v>
      </c>
      <c r="Q159" s="5">
        <v>92.729402636778701</v>
      </c>
      <c r="R159" s="5" t="s">
        <v>26</v>
      </c>
      <c r="S159" s="5" t="s">
        <v>26</v>
      </c>
      <c r="T159" s="5" t="s">
        <v>26</v>
      </c>
      <c r="U159" s="5" t="s">
        <v>26</v>
      </c>
      <c r="V159" s="5" t="s">
        <v>26</v>
      </c>
      <c r="W159" s="5" t="s">
        <v>26</v>
      </c>
      <c r="X159" s="5" t="s">
        <v>26</v>
      </c>
      <c r="Y159" s="5" t="s">
        <v>26</v>
      </c>
      <c r="Z159" s="5" t="s">
        <v>26</v>
      </c>
      <c r="AA159" s="5" t="s">
        <v>26</v>
      </c>
      <c r="AB159" s="5" t="s">
        <v>26</v>
      </c>
      <c r="AC159" s="5">
        <f t="shared" si="77"/>
        <v>1.2833012287035497</v>
      </c>
      <c r="AD159" s="5">
        <f t="shared" si="81"/>
        <v>1.1818435879447726</v>
      </c>
      <c r="AE159" s="5">
        <f t="shared" si="109"/>
        <v>1.7403626894942439</v>
      </c>
      <c r="AF159" s="5">
        <f t="shared" si="110"/>
        <v>1.7693773260761385</v>
      </c>
      <c r="AG159" s="5">
        <f t="shared" si="82"/>
        <v>0.2504736222215373</v>
      </c>
      <c r="AH159" s="5">
        <f t="shared" si="91"/>
        <v>0.59846580958456463</v>
      </c>
      <c r="AI159" s="5">
        <f>LOG(K159+1)</f>
        <v>1.1522883443830565</v>
      </c>
      <c r="AJ159" s="5">
        <f>LOG(L159+1)</f>
        <v>1.0569048513364727</v>
      </c>
      <c r="AK159" s="5">
        <f>LOG(M159+1)</f>
        <v>0.25233807176425677</v>
      </c>
      <c r="AL159" s="5">
        <f>LOG(N159+1)</f>
        <v>1.0453229787866574</v>
      </c>
      <c r="AM159" s="5">
        <f>LOG(O159+1)</f>
        <v>1.6875289612146342</v>
      </c>
      <c r="AN159" s="5">
        <f t="shared" si="111"/>
        <v>1.8447172860889831</v>
      </c>
      <c r="AO159" s="5">
        <f t="shared" si="112"/>
        <v>1.9718758491570947</v>
      </c>
      <c r="AP159" s="5" t="s">
        <v>26</v>
      </c>
      <c r="AQ159" s="5" t="s">
        <v>26</v>
      </c>
      <c r="AR159" s="5" t="s">
        <v>26</v>
      </c>
      <c r="AS159" s="5" t="s">
        <v>26</v>
      </c>
      <c r="AT159" s="5" t="s">
        <v>26</v>
      </c>
      <c r="AU159" s="5" t="s">
        <v>26</v>
      </c>
      <c r="AV159" s="5" t="s">
        <v>26</v>
      </c>
      <c r="AW159" s="5" t="s">
        <v>26</v>
      </c>
      <c r="AX159" s="5" t="s">
        <v>26</v>
      </c>
      <c r="AY159" s="5" t="s">
        <v>26</v>
      </c>
      <c r="AZ159" s="5" t="s">
        <v>26</v>
      </c>
    </row>
    <row r="160" spans="1:52" x14ac:dyDescent="0.25">
      <c r="A160" s="6" t="s">
        <v>80</v>
      </c>
      <c r="B160" s="5">
        <v>12</v>
      </c>
      <c r="C160" s="5" t="s">
        <v>78</v>
      </c>
      <c r="D160" s="5">
        <v>3</v>
      </c>
      <c r="E160" s="5">
        <v>18.600000000000001</v>
      </c>
      <c r="F160" s="5">
        <v>14.9</v>
      </c>
      <c r="G160" s="5">
        <v>48.5</v>
      </c>
      <c r="H160" s="5">
        <v>53</v>
      </c>
      <c r="I160" s="5">
        <v>0.80107526881720403</v>
      </c>
      <c r="J160" s="5">
        <v>2.60752688172043</v>
      </c>
      <c r="K160" s="5">
        <v>13.6</v>
      </c>
      <c r="L160" s="5">
        <v>9.1999999999999993</v>
      </c>
      <c r="M160" s="5">
        <v>0.67647058823529405</v>
      </c>
      <c r="N160" s="5" t="s">
        <v>26</v>
      </c>
      <c r="O160" s="5" t="s">
        <v>26</v>
      </c>
      <c r="P160" s="5">
        <v>65.974929602639193</v>
      </c>
      <c r="Q160" s="5">
        <v>93.520560670265695</v>
      </c>
      <c r="R160" s="5">
        <v>0.14285714285714299</v>
      </c>
      <c r="S160" s="5">
        <v>0.2</v>
      </c>
      <c r="T160" s="5">
        <v>35</v>
      </c>
      <c r="U160" s="5">
        <v>35</v>
      </c>
      <c r="V160" s="5">
        <v>35</v>
      </c>
      <c r="W160" s="5">
        <v>30</v>
      </c>
      <c r="X160" s="5">
        <v>25</v>
      </c>
      <c r="Y160" s="5">
        <v>30</v>
      </c>
      <c r="Z160" s="5">
        <v>35</v>
      </c>
      <c r="AA160" s="5">
        <v>28.33</v>
      </c>
      <c r="AB160" s="5">
        <v>1.4</v>
      </c>
      <c r="AC160" s="5">
        <f t="shared" ref="AC160:AC223" si="113">LOG(E160+1)</f>
        <v>1.2922560713564761</v>
      </c>
      <c r="AD160" s="5">
        <f t="shared" si="81"/>
        <v>1.2013971243204515</v>
      </c>
      <c r="AE160" s="5">
        <f t="shared" si="109"/>
        <v>1.6946051989335686</v>
      </c>
      <c r="AF160" s="5">
        <f t="shared" si="110"/>
        <v>1.7323937598229686</v>
      </c>
      <c r="AG160" s="5">
        <f t="shared" si="82"/>
        <v>0.25553186281892887</v>
      </c>
      <c r="AH160" s="5">
        <f t="shared" si="91"/>
        <v>0.55720957595107579</v>
      </c>
      <c r="AI160" s="5">
        <f t="shared" ref="AI160:AI174" si="114">LOG(K160+1)</f>
        <v>1.1643528557844371</v>
      </c>
      <c r="AJ160" s="5">
        <f t="shared" ref="AJ160:AJ174" si="115">LOG(L160+1)</f>
        <v>1.0086001717619175</v>
      </c>
      <c r="AK160" s="5">
        <f t="shared" ref="AK160:AK174" si="116">LOG(M160+1)</f>
        <v>0.22439593863023624</v>
      </c>
      <c r="AL160" s="5" t="s">
        <v>26</v>
      </c>
      <c r="AM160" s="5" t="s">
        <v>26</v>
      </c>
      <c r="AN160" s="5">
        <f t="shared" si="111"/>
        <v>1.8259122657934768</v>
      </c>
      <c r="AO160" s="5">
        <f t="shared" si="112"/>
        <v>1.9755262890847536</v>
      </c>
      <c r="AP160" s="5">
        <f t="shared" ref="AP160:AZ160" si="117">LOG(R160+1)</f>
        <v>5.7991946977686816E-2</v>
      </c>
      <c r="AQ160" s="5">
        <f t="shared" si="117"/>
        <v>7.9181246047624818E-2</v>
      </c>
      <c r="AR160" s="5">
        <f t="shared" si="117"/>
        <v>1.5563025007672873</v>
      </c>
      <c r="AS160" s="5">
        <f t="shared" si="117"/>
        <v>1.5563025007672873</v>
      </c>
      <c r="AT160" s="5">
        <f t="shared" si="117"/>
        <v>1.5563025007672873</v>
      </c>
      <c r="AU160" s="5">
        <f t="shared" si="117"/>
        <v>1.4913616938342726</v>
      </c>
      <c r="AV160" s="5">
        <f t="shared" si="117"/>
        <v>1.414973347970818</v>
      </c>
      <c r="AW160" s="5">
        <f t="shared" si="117"/>
        <v>1.4913616938342726</v>
      </c>
      <c r="AX160" s="5">
        <f t="shared" si="117"/>
        <v>1.5563025007672873</v>
      </c>
      <c r="AY160" s="5">
        <f t="shared" si="117"/>
        <v>1.4673120629805521</v>
      </c>
      <c r="AZ160" s="5">
        <f t="shared" si="117"/>
        <v>0.38021124171160603</v>
      </c>
    </row>
    <row r="161" spans="1:52" x14ac:dyDescent="0.25">
      <c r="A161" s="6" t="s">
        <v>80</v>
      </c>
      <c r="B161" s="5">
        <v>12</v>
      </c>
      <c r="C161" s="5" t="s">
        <v>78</v>
      </c>
      <c r="D161" s="5">
        <v>3</v>
      </c>
      <c r="E161" s="5">
        <v>12.4</v>
      </c>
      <c r="F161" s="5">
        <v>8.1999999999999993</v>
      </c>
      <c r="G161" s="5">
        <v>32.6</v>
      </c>
      <c r="H161" s="5">
        <v>33.299999999999997</v>
      </c>
      <c r="I161" s="5">
        <v>0.66129032258064502</v>
      </c>
      <c r="J161" s="5">
        <v>2.62903225806452</v>
      </c>
      <c r="K161" s="5">
        <v>8.4</v>
      </c>
      <c r="L161" s="5">
        <v>5.7</v>
      </c>
      <c r="M161" s="5">
        <v>0.67857142857142905</v>
      </c>
      <c r="N161" s="5" t="s">
        <v>26</v>
      </c>
      <c r="O161" s="5" t="s">
        <v>26</v>
      </c>
      <c r="P161" s="5">
        <v>75.992762255802702</v>
      </c>
      <c r="Q161" s="5">
        <v>82.349709673578303</v>
      </c>
      <c r="R161" s="5" t="s">
        <v>26</v>
      </c>
      <c r="S161" s="5" t="s">
        <v>26</v>
      </c>
      <c r="T161" s="5" t="s">
        <v>26</v>
      </c>
      <c r="U161" s="5" t="s">
        <v>26</v>
      </c>
      <c r="V161" s="5" t="s">
        <v>26</v>
      </c>
      <c r="W161" s="5" t="s">
        <v>26</v>
      </c>
      <c r="X161" s="5" t="s">
        <v>26</v>
      </c>
      <c r="Y161" s="5" t="s">
        <v>26</v>
      </c>
      <c r="Z161" s="5" t="s">
        <v>26</v>
      </c>
      <c r="AA161" s="5" t="s">
        <v>26</v>
      </c>
      <c r="AB161" s="5" t="s">
        <v>26</v>
      </c>
      <c r="AC161" s="5">
        <f t="shared" si="113"/>
        <v>1.1271047983648077</v>
      </c>
      <c r="AD161" s="5">
        <f t="shared" si="81"/>
        <v>0.96378782734555524</v>
      </c>
      <c r="AE161" s="5">
        <f t="shared" si="109"/>
        <v>1.5263392773898441</v>
      </c>
      <c r="AF161" s="5">
        <f t="shared" si="110"/>
        <v>1.5352941200427705</v>
      </c>
      <c r="AG161" s="5">
        <f t="shared" si="82"/>
        <v>0.22044553520691829</v>
      </c>
      <c r="AH161" s="5">
        <f t="shared" si="91"/>
        <v>0.55979082861310903</v>
      </c>
      <c r="AI161" s="5">
        <f t="shared" si="114"/>
        <v>0.97312785359969867</v>
      </c>
      <c r="AJ161" s="5">
        <f t="shared" si="115"/>
        <v>0.82607480270082645</v>
      </c>
      <c r="AK161" s="5">
        <f t="shared" si="116"/>
        <v>0.22493982659349837</v>
      </c>
      <c r="AL161" s="5" t="s">
        <v>26</v>
      </c>
      <c r="AM161" s="5" t="s">
        <v>26</v>
      </c>
      <c r="AN161" s="5">
        <f t="shared" si="111"/>
        <v>1.8864499010152607</v>
      </c>
      <c r="AO161" s="5">
        <f t="shared" si="112"/>
        <v>1.9209040914179836</v>
      </c>
      <c r="AP161" s="5" t="s">
        <v>26</v>
      </c>
      <c r="AQ161" s="5" t="s">
        <v>26</v>
      </c>
      <c r="AR161" s="5" t="s">
        <v>26</v>
      </c>
      <c r="AS161" s="5" t="s">
        <v>26</v>
      </c>
      <c r="AT161" s="5" t="s">
        <v>26</v>
      </c>
      <c r="AU161" s="5" t="s">
        <v>26</v>
      </c>
      <c r="AV161" s="5" t="s">
        <v>26</v>
      </c>
      <c r="AW161" s="5" t="s">
        <v>26</v>
      </c>
      <c r="AX161" s="5" t="s">
        <v>26</v>
      </c>
      <c r="AY161" s="5" t="s">
        <v>26</v>
      </c>
      <c r="AZ161" s="5" t="s">
        <v>26</v>
      </c>
    </row>
    <row r="162" spans="1:52" x14ac:dyDescent="0.25">
      <c r="A162" s="6" t="s">
        <v>80</v>
      </c>
      <c r="B162" s="5">
        <v>12</v>
      </c>
      <c r="C162" s="5" t="s">
        <v>78</v>
      </c>
      <c r="D162" s="5">
        <v>3</v>
      </c>
      <c r="E162" s="5">
        <v>15</v>
      </c>
      <c r="F162" s="5">
        <v>11.3</v>
      </c>
      <c r="G162" s="5">
        <v>40.4</v>
      </c>
      <c r="H162" s="5">
        <v>42.4</v>
      </c>
      <c r="I162" s="5">
        <v>0.75333333333333397</v>
      </c>
      <c r="J162" s="5">
        <v>2.6933333333333298</v>
      </c>
      <c r="K162" s="5">
        <v>10.7</v>
      </c>
      <c r="L162" s="5">
        <v>6.8</v>
      </c>
      <c r="M162" s="5">
        <v>0.63551401869158897</v>
      </c>
      <c r="N162" s="5" t="s">
        <v>26</v>
      </c>
      <c r="O162" s="5" t="s">
        <v>26</v>
      </c>
      <c r="P162" s="5">
        <v>72.116927082277996</v>
      </c>
      <c r="Q162" s="5">
        <v>87.190814155741194</v>
      </c>
      <c r="R162" s="5">
        <v>0.16666666666666699</v>
      </c>
      <c r="S162" s="5" t="s">
        <v>26</v>
      </c>
      <c r="T162" s="5" t="s">
        <v>26</v>
      </c>
      <c r="U162" s="5">
        <v>30</v>
      </c>
      <c r="V162" s="5">
        <v>30</v>
      </c>
      <c r="W162" s="5">
        <v>25</v>
      </c>
      <c r="X162" s="5" t="s">
        <v>26</v>
      </c>
      <c r="Y162" s="5">
        <v>30</v>
      </c>
      <c r="Z162" s="5" t="s">
        <v>26</v>
      </c>
      <c r="AA162" s="5" t="s">
        <v>26</v>
      </c>
      <c r="AB162" s="5" t="s">
        <v>26</v>
      </c>
      <c r="AC162" s="5">
        <f t="shared" si="113"/>
        <v>1.2041199826559248</v>
      </c>
      <c r="AD162" s="5">
        <f t="shared" si="81"/>
        <v>1.0899051114393981</v>
      </c>
      <c r="AE162" s="5">
        <f t="shared" si="109"/>
        <v>1.6170003411208989</v>
      </c>
      <c r="AF162" s="5">
        <f t="shared" si="110"/>
        <v>1.6374897295125106</v>
      </c>
      <c r="AG162" s="5">
        <f t="shared" si="82"/>
        <v>0.24386448943407676</v>
      </c>
      <c r="AH162" s="5">
        <f t="shared" si="91"/>
        <v>0.5674185056727481</v>
      </c>
      <c r="AI162" s="5">
        <f t="shared" si="114"/>
        <v>1.0681858617461617</v>
      </c>
      <c r="AJ162" s="5">
        <f t="shared" si="115"/>
        <v>0.89209460269048035</v>
      </c>
      <c r="AK162" s="5">
        <f t="shared" si="116"/>
        <v>0.21365427100108481</v>
      </c>
      <c r="AL162" s="5" t="s">
        <v>26</v>
      </c>
      <c r="AM162" s="5" t="s">
        <v>26</v>
      </c>
      <c r="AN162" s="5">
        <f t="shared" si="111"/>
        <v>1.8640179308213234</v>
      </c>
      <c r="AO162" s="5">
        <f t="shared" si="112"/>
        <v>1.9454233519206015</v>
      </c>
      <c r="AP162" s="5">
        <f>LOG(R162+1)</f>
        <v>6.6946789630613304E-2</v>
      </c>
      <c r="AQ162" s="5" t="s">
        <v>26</v>
      </c>
      <c r="AR162" s="5" t="s">
        <v>26</v>
      </c>
      <c r="AS162" s="5">
        <f>LOG(U162+1)</f>
        <v>1.4913616938342726</v>
      </c>
      <c r="AT162" s="5">
        <f>LOG(V162+1)</f>
        <v>1.4913616938342726</v>
      </c>
      <c r="AU162" s="5">
        <f>LOG(W162+1)</f>
        <v>1.414973347970818</v>
      </c>
      <c r="AV162" s="5" t="s">
        <v>26</v>
      </c>
      <c r="AW162" s="5">
        <f>LOG(Y162+1)</f>
        <v>1.4913616938342726</v>
      </c>
      <c r="AX162" s="5" t="s">
        <v>26</v>
      </c>
      <c r="AY162" s="5" t="s">
        <v>26</v>
      </c>
      <c r="AZ162" s="5" t="s">
        <v>26</v>
      </c>
    </row>
    <row r="163" spans="1:52" x14ac:dyDescent="0.25">
      <c r="A163" s="6" t="s">
        <v>80</v>
      </c>
      <c r="B163" s="5">
        <v>12</v>
      </c>
      <c r="C163" s="5" t="s">
        <v>78</v>
      </c>
      <c r="D163" s="5">
        <v>3</v>
      </c>
      <c r="E163" s="5">
        <v>15.2</v>
      </c>
      <c r="F163" s="5">
        <v>11.3</v>
      </c>
      <c r="G163" s="5">
        <v>32.4</v>
      </c>
      <c r="H163" s="5">
        <v>34</v>
      </c>
      <c r="I163" s="5">
        <v>0.74342105263157898</v>
      </c>
      <c r="J163" s="5">
        <v>2.1315789473684199</v>
      </c>
      <c r="K163" s="5">
        <v>10.6</v>
      </c>
      <c r="L163" s="5">
        <v>7.5</v>
      </c>
      <c r="M163" s="5">
        <v>0.70754716981132104</v>
      </c>
      <c r="N163" s="5" t="s">
        <v>26</v>
      </c>
      <c r="O163" s="5" t="s">
        <v>26</v>
      </c>
      <c r="P163" s="5">
        <v>70.954689236536296</v>
      </c>
      <c r="Q163" s="5">
        <v>82.720734225966496</v>
      </c>
      <c r="R163" s="5">
        <v>0.16666666666666699</v>
      </c>
      <c r="S163" s="5">
        <v>0.16666666666666699</v>
      </c>
      <c r="T163" s="5" t="s">
        <v>26</v>
      </c>
      <c r="U163" s="5">
        <v>30</v>
      </c>
      <c r="V163" s="5" t="s">
        <v>26</v>
      </c>
      <c r="W163" s="5">
        <v>32.5</v>
      </c>
      <c r="X163" s="5">
        <v>30</v>
      </c>
      <c r="Y163" s="5">
        <v>40</v>
      </c>
      <c r="Z163" s="5">
        <v>30</v>
      </c>
      <c r="AA163" s="5">
        <v>34.159999999999997</v>
      </c>
      <c r="AB163" s="5">
        <v>1</v>
      </c>
      <c r="AC163" s="5">
        <f t="shared" si="113"/>
        <v>1.209515014542631</v>
      </c>
      <c r="AD163" s="5">
        <f t="shared" si="81"/>
        <v>1.0899051114393981</v>
      </c>
      <c r="AE163" s="5">
        <f t="shared" si="109"/>
        <v>1.5237464668115646</v>
      </c>
      <c r="AF163" s="5">
        <f t="shared" si="110"/>
        <v>1.5440680443502757</v>
      </c>
      <c r="AG163" s="5">
        <f t="shared" si="82"/>
        <v>0.24140228599203531</v>
      </c>
      <c r="AH163" s="5">
        <f t="shared" si="91"/>
        <v>0.49576336477572042</v>
      </c>
      <c r="AI163" s="5">
        <f t="shared" si="114"/>
        <v>1.0644579892269184</v>
      </c>
      <c r="AJ163" s="5">
        <f t="shared" si="115"/>
        <v>0.92941892571429274</v>
      </c>
      <c r="AK163" s="5">
        <f t="shared" si="116"/>
        <v>0.23237270960441431</v>
      </c>
      <c r="AL163" s="5" t="s">
        <v>26</v>
      </c>
      <c r="AM163" s="5" t="s">
        <v>26</v>
      </c>
      <c r="AN163" s="5">
        <f t="shared" si="111"/>
        <v>1.8570591018611113</v>
      </c>
      <c r="AO163" s="5">
        <f t="shared" si="112"/>
        <v>1.9228330284206798</v>
      </c>
      <c r="AP163" s="5">
        <f>LOG(R163+1)</f>
        <v>6.6946789630613304E-2</v>
      </c>
      <c r="AQ163" s="5">
        <f>LOG(S163+1)</f>
        <v>6.6946789630613304E-2</v>
      </c>
      <c r="AR163" s="5" t="s">
        <v>26</v>
      </c>
      <c r="AS163" s="5">
        <f>LOG(U163+1)</f>
        <v>1.4913616938342726</v>
      </c>
      <c r="AT163" s="5" t="s">
        <v>26</v>
      </c>
      <c r="AU163" s="5">
        <f>LOG(W163+1)</f>
        <v>1.5250448070368452</v>
      </c>
      <c r="AV163" s="5">
        <f>LOG(X163+1)</f>
        <v>1.4913616938342726</v>
      </c>
      <c r="AW163" s="5">
        <f>LOG(Y163+1)</f>
        <v>1.6127838567197355</v>
      </c>
      <c r="AX163" s="5">
        <f>LOG(Z163+1)</f>
        <v>1.4913616938342726</v>
      </c>
      <c r="AY163" s="5">
        <f>LOG(AA163+1)</f>
        <v>1.5460488664017342</v>
      </c>
      <c r="AZ163" s="5">
        <f>LOG(AB163+1)</f>
        <v>0.3010299956639812</v>
      </c>
    </row>
    <row r="164" spans="1:52" x14ac:dyDescent="0.25">
      <c r="A164" s="6" t="s">
        <v>80</v>
      </c>
      <c r="B164" s="5">
        <v>12</v>
      </c>
      <c r="C164" s="5" t="s">
        <v>78</v>
      </c>
      <c r="D164" s="5">
        <v>3</v>
      </c>
      <c r="E164" s="5">
        <v>18</v>
      </c>
      <c r="F164" s="5">
        <v>14.4</v>
      </c>
      <c r="G164" s="5">
        <v>36.9</v>
      </c>
      <c r="H164" s="5">
        <v>46.5</v>
      </c>
      <c r="I164" s="5">
        <v>0.8</v>
      </c>
      <c r="J164" s="5">
        <v>2.0499999999999998</v>
      </c>
      <c r="K164" s="5">
        <v>13.6</v>
      </c>
      <c r="L164" s="5">
        <v>9.8000000000000007</v>
      </c>
      <c r="M164" s="5">
        <v>0.72058823529411797</v>
      </c>
      <c r="N164" s="5" t="s">
        <v>26</v>
      </c>
      <c r="O164" s="5" t="s">
        <v>26</v>
      </c>
      <c r="P164" s="5">
        <v>47.791695356020803</v>
      </c>
      <c r="Q164" s="5">
        <v>111.02698397445199</v>
      </c>
      <c r="R164" s="5" t="s">
        <v>26</v>
      </c>
      <c r="S164" s="5" t="s">
        <v>26</v>
      </c>
      <c r="T164" s="5" t="s">
        <v>26</v>
      </c>
      <c r="U164" s="5" t="s">
        <v>26</v>
      </c>
      <c r="V164" s="5" t="s">
        <v>26</v>
      </c>
      <c r="W164" s="5" t="s">
        <v>26</v>
      </c>
      <c r="X164" s="5" t="s">
        <v>26</v>
      </c>
      <c r="Y164" s="5" t="s">
        <v>26</v>
      </c>
      <c r="Z164" s="5" t="s">
        <v>26</v>
      </c>
      <c r="AA164" s="5" t="s">
        <v>26</v>
      </c>
      <c r="AB164" s="5" t="s">
        <v>26</v>
      </c>
      <c r="AC164" s="5">
        <f t="shared" si="113"/>
        <v>1.2787536009528289</v>
      </c>
      <c r="AD164" s="5">
        <f t="shared" si="81"/>
        <v>1.1875207208364631</v>
      </c>
      <c r="AE164" s="5">
        <f t="shared" si="109"/>
        <v>1.5786392099680724</v>
      </c>
      <c r="AF164" s="5">
        <f t="shared" si="110"/>
        <v>1.6766936096248666</v>
      </c>
      <c r="AG164" s="5">
        <f t="shared" si="82"/>
        <v>0.25527250510330607</v>
      </c>
      <c r="AH164" s="5">
        <f t="shared" si="91"/>
        <v>0.48429983934678583</v>
      </c>
      <c r="AI164" s="5">
        <f t="shared" si="114"/>
        <v>1.1643528557844371</v>
      </c>
      <c r="AJ164" s="5">
        <f t="shared" si="115"/>
        <v>1.0334237554869496</v>
      </c>
      <c r="AK164" s="5">
        <f t="shared" si="116"/>
        <v>0.23567694903992542</v>
      </c>
      <c r="AL164" s="5" t="s">
        <v>26</v>
      </c>
      <c r="AM164" s="5" t="s">
        <v>26</v>
      </c>
      <c r="AN164" s="5">
        <f t="shared" si="111"/>
        <v>1.6883459087245392</v>
      </c>
      <c r="AO164" s="5">
        <f t="shared" si="112"/>
        <v>2.0493226439176144</v>
      </c>
      <c r="AP164" s="5" t="s">
        <v>26</v>
      </c>
      <c r="AQ164" s="5" t="s">
        <v>26</v>
      </c>
      <c r="AR164" s="5" t="s">
        <v>26</v>
      </c>
      <c r="AS164" s="5" t="s">
        <v>26</v>
      </c>
      <c r="AT164" s="5" t="s">
        <v>26</v>
      </c>
      <c r="AU164" s="5" t="s">
        <v>26</v>
      </c>
      <c r="AV164" s="5" t="s">
        <v>26</v>
      </c>
      <c r="AW164" s="5" t="s">
        <v>26</v>
      </c>
      <c r="AX164" s="5" t="s">
        <v>26</v>
      </c>
      <c r="AY164" s="5" t="s">
        <v>26</v>
      </c>
      <c r="AZ164" s="5" t="s">
        <v>26</v>
      </c>
    </row>
    <row r="165" spans="1:52" x14ac:dyDescent="0.25">
      <c r="A165" s="6" t="s">
        <v>80</v>
      </c>
      <c r="B165" s="5">
        <v>12</v>
      </c>
      <c r="C165" s="5" t="s">
        <v>78</v>
      </c>
      <c r="D165" s="5">
        <v>3</v>
      </c>
      <c r="E165" s="5">
        <v>15.9</v>
      </c>
      <c r="F165" s="5">
        <v>10.8</v>
      </c>
      <c r="G165" s="5">
        <v>41.7</v>
      </c>
      <c r="H165" s="5">
        <v>47.8</v>
      </c>
      <c r="I165" s="5">
        <v>0.679245283018868</v>
      </c>
      <c r="J165" s="5">
        <v>2.6226415094339601</v>
      </c>
      <c r="K165" s="5">
        <v>11.6</v>
      </c>
      <c r="L165" s="5">
        <v>7.8</v>
      </c>
      <c r="M165" s="5">
        <v>0.67241379310344795</v>
      </c>
      <c r="N165" s="5" t="s">
        <v>26</v>
      </c>
      <c r="O165" s="5" t="s">
        <v>26</v>
      </c>
      <c r="P165" s="5">
        <v>58.299022158009699</v>
      </c>
      <c r="Q165" s="5">
        <v>102.771351632628</v>
      </c>
      <c r="R165" s="5">
        <v>0.16666666666666699</v>
      </c>
      <c r="S165" s="5">
        <v>0.2</v>
      </c>
      <c r="T165" s="5">
        <v>30</v>
      </c>
      <c r="U165" s="5">
        <v>30</v>
      </c>
      <c r="V165" s="5">
        <v>30</v>
      </c>
      <c r="W165" s="5">
        <v>25</v>
      </c>
      <c r="X165" s="5">
        <v>25</v>
      </c>
      <c r="Y165" s="5">
        <v>30</v>
      </c>
      <c r="Z165" s="5">
        <v>30</v>
      </c>
      <c r="AA165" s="5">
        <v>26.66</v>
      </c>
      <c r="AB165" s="5">
        <v>1.2</v>
      </c>
      <c r="AC165" s="5">
        <f t="shared" si="113"/>
        <v>1.2278867046136734</v>
      </c>
      <c r="AD165" s="5">
        <f t="shared" si="81"/>
        <v>1.0718820073061255</v>
      </c>
      <c r="AE165" s="5">
        <f t="shared" si="109"/>
        <v>1.6304278750250238</v>
      </c>
      <c r="AF165" s="5">
        <f t="shared" si="110"/>
        <v>1.6884198220027107</v>
      </c>
      <c r="AG165" s="5">
        <f t="shared" si="82"/>
        <v>0.22511413704412375</v>
      </c>
      <c r="AH165" s="5">
        <f t="shared" si="91"/>
        <v>0.5590253591027603</v>
      </c>
      <c r="AI165" s="5">
        <f t="shared" si="114"/>
        <v>1.1003705451175629</v>
      </c>
      <c r="AJ165" s="5">
        <f t="shared" si="115"/>
        <v>0.94448267215016868</v>
      </c>
      <c r="AK165" s="5">
        <f t="shared" si="116"/>
        <v>0.22334374070330748</v>
      </c>
      <c r="AL165" s="5" t="s">
        <v>26</v>
      </c>
      <c r="AM165" s="5" t="s">
        <v>26</v>
      </c>
      <c r="AN165" s="5">
        <f t="shared" si="111"/>
        <v>1.7730475318991368</v>
      </c>
      <c r="AO165" s="5">
        <f t="shared" si="112"/>
        <v>2.0160774735015767</v>
      </c>
      <c r="AP165" s="5">
        <f t="shared" ref="AP165:AZ166" si="118">LOG(R165+1)</f>
        <v>6.6946789630613304E-2</v>
      </c>
      <c r="AQ165" s="5">
        <f t="shared" si="118"/>
        <v>7.9181246047624818E-2</v>
      </c>
      <c r="AR165" s="5">
        <f t="shared" si="118"/>
        <v>1.4913616938342726</v>
      </c>
      <c r="AS165" s="5">
        <f t="shared" si="118"/>
        <v>1.4913616938342726</v>
      </c>
      <c r="AT165" s="5">
        <f t="shared" si="118"/>
        <v>1.4913616938342726</v>
      </c>
      <c r="AU165" s="5">
        <f t="shared" si="118"/>
        <v>1.414973347970818</v>
      </c>
      <c r="AV165" s="5">
        <f t="shared" si="118"/>
        <v>1.414973347970818</v>
      </c>
      <c r="AW165" s="5">
        <f t="shared" si="118"/>
        <v>1.4913616938342726</v>
      </c>
      <c r="AX165" s="5">
        <f t="shared" si="118"/>
        <v>1.4913616938342726</v>
      </c>
      <c r="AY165" s="5">
        <f t="shared" si="118"/>
        <v>1.4418521757732918</v>
      </c>
      <c r="AZ165" s="5">
        <f t="shared" si="118"/>
        <v>0.34242268082220628</v>
      </c>
    </row>
    <row r="166" spans="1:52" x14ac:dyDescent="0.25">
      <c r="A166" s="6" t="s">
        <v>80</v>
      </c>
      <c r="B166" s="5">
        <v>12</v>
      </c>
      <c r="C166" s="5" t="s">
        <v>78</v>
      </c>
      <c r="D166" s="5">
        <v>3</v>
      </c>
      <c r="E166" s="5">
        <v>15.1</v>
      </c>
      <c r="F166" s="5">
        <v>9.8000000000000007</v>
      </c>
      <c r="G166" s="5">
        <v>41.2</v>
      </c>
      <c r="H166" s="5">
        <v>43.1</v>
      </c>
      <c r="I166" s="5">
        <v>0.64900662251655705</v>
      </c>
      <c r="J166" s="5">
        <v>2.72847682119205</v>
      </c>
      <c r="K166" s="5">
        <v>10.8</v>
      </c>
      <c r="L166" s="5">
        <v>6.8</v>
      </c>
      <c r="M166" s="5">
        <v>0.62962962962962998</v>
      </c>
      <c r="N166" s="5" t="s">
        <v>26</v>
      </c>
      <c r="O166" s="5" t="s">
        <v>26</v>
      </c>
      <c r="P166" s="5">
        <v>72.648774553878496</v>
      </c>
      <c r="Q166" s="5">
        <v>86.874498404876704</v>
      </c>
      <c r="R166" s="5">
        <v>0.2</v>
      </c>
      <c r="S166" s="5">
        <v>0.2</v>
      </c>
      <c r="T166" s="5">
        <v>30</v>
      </c>
      <c r="U166" s="5">
        <v>25</v>
      </c>
      <c r="V166" s="5">
        <v>30</v>
      </c>
      <c r="W166" s="5">
        <v>25</v>
      </c>
      <c r="X166" s="5">
        <v>25</v>
      </c>
      <c r="Y166" s="5">
        <v>30</v>
      </c>
      <c r="Z166" s="5">
        <v>28.33</v>
      </c>
      <c r="AA166" s="5">
        <v>26.66</v>
      </c>
      <c r="AB166" s="5">
        <v>1</v>
      </c>
      <c r="AC166" s="5">
        <f t="shared" si="113"/>
        <v>1.2068258760318498</v>
      </c>
      <c r="AD166" s="5">
        <f t="shared" si="81"/>
        <v>1.0334237554869496</v>
      </c>
      <c r="AE166" s="5">
        <f t="shared" si="109"/>
        <v>1.6253124509616739</v>
      </c>
      <c r="AF166" s="5">
        <f t="shared" si="110"/>
        <v>1.6444385894678386</v>
      </c>
      <c r="AG166" s="5">
        <f t="shared" si="82"/>
        <v>0.21722239980256708</v>
      </c>
      <c r="AH166" s="5">
        <f t="shared" si="91"/>
        <v>0.57153144755817642</v>
      </c>
      <c r="AI166" s="5">
        <f t="shared" si="114"/>
        <v>1.0718820073061255</v>
      </c>
      <c r="AJ166" s="5">
        <f t="shared" si="115"/>
        <v>0.89209460269048035</v>
      </c>
      <c r="AK166" s="5">
        <f t="shared" si="116"/>
        <v>0.2120889123272002</v>
      </c>
      <c r="AL166" s="5" t="s">
        <v>26</v>
      </c>
      <c r="AM166" s="5" t="s">
        <v>26</v>
      </c>
      <c r="AN166" s="5">
        <f t="shared" si="111"/>
        <v>1.8671655249883428</v>
      </c>
      <c r="AO166" s="5">
        <f t="shared" si="112"/>
        <v>1.9438628590450533</v>
      </c>
      <c r="AP166" s="5">
        <f t="shared" si="118"/>
        <v>7.9181246047624818E-2</v>
      </c>
      <c r="AQ166" s="5">
        <f t="shared" si="118"/>
        <v>7.9181246047624818E-2</v>
      </c>
      <c r="AR166" s="5">
        <f t="shared" si="118"/>
        <v>1.4913616938342726</v>
      </c>
      <c r="AS166" s="5">
        <f t="shared" si="118"/>
        <v>1.414973347970818</v>
      </c>
      <c r="AT166" s="5">
        <f t="shared" si="118"/>
        <v>1.4913616938342726</v>
      </c>
      <c r="AU166" s="5">
        <f t="shared" si="118"/>
        <v>1.414973347970818</v>
      </c>
      <c r="AV166" s="5">
        <f t="shared" si="118"/>
        <v>1.414973347970818</v>
      </c>
      <c r="AW166" s="5">
        <f t="shared" si="118"/>
        <v>1.4913616938342726</v>
      </c>
      <c r="AX166" s="5">
        <f t="shared" si="118"/>
        <v>1.4673120629805521</v>
      </c>
      <c r="AY166" s="5">
        <f t="shared" si="118"/>
        <v>1.4418521757732918</v>
      </c>
      <c r="AZ166" s="5">
        <f t="shared" si="118"/>
        <v>0.3010299956639812</v>
      </c>
    </row>
    <row r="167" spans="1:52" x14ac:dyDescent="0.25">
      <c r="A167" s="6" t="s">
        <v>80</v>
      </c>
      <c r="B167" s="5">
        <v>12</v>
      </c>
      <c r="C167" s="5" t="s">
        <v>78</v>
      </c>
      <c r="D167" s="5">
        <v>3</v>
      </c>
      <c r="E167" s="5">
        <v>9.4</v>
      </c>
      <c r="F167" s="5">
        <v>7.8</v>
      </c>
      <c r="G167" s="5">
        <v>26.5</v>
      </c>
      <c r="H167" s="5">
        <v>28.6</v>
      </c>
      <c r="I167" s="5">
        <v>0.82978723404255295</v>
      </c>
      <c r="J167" s="5">
        <v>2.81914893617021</v>
      </c>
      <c r="K167" s="5">
        <v>7.9</v>
      </c>
      <c r="L167" s="5">
        <v>6.2</v>
      </c>
      <c r="M167" s="5">
        <v>0.784810126582278</v>
      </c>
      <c r="N167" s="5" t="s">
        <v>26</v>
      </c>
      <c r="O167" s="5" t="s">
        <v>26</v>
      </c>
      <c r="P167" s="5">
        <v>67.694930805281601</v>
      </c>
      <c r="Q167" s="5">
        <v>93.146984644667796</v>
      </c>
      <c r="R167" s="5" t="s">
        <v>26</v>
      </c>
      <c r="S167" s="5" t="s">
        <v>26</v>
      </c>
      <c r="T167" s="5" t="s">
        <v>26</v>
      </c>
      <c r="U167" s="5" t="s">
        <v>26</v>
      </c>
      <c r="V167" s="5" t="s">
        <v>26</v>
      </c>
      <c r="W167" s="5" t="s">
        <v>26</v>
      </c>
      <c r="X167" s="5" t="s">
        <v>26</v>
      </c>
      <c r="Y167" s="5" t="s">
        <v>26</v>
      </c>
      <c r="Z167" s="5" t="s">
        <v>26</v>
      </c>
      <c r="AA167" s="5" t="s">
        <v>26</v>
      </c>
      <c r="AB167" s="5" t="s">
        <v>26</v>
      </c>
      <c r="AC167" s="5">
        <f t="shared" si="113"/>
        <v>1.0170333392987803</v>
      </c>
      <c r="AD167" s="5">
        <f t="shared" si="81"/>
        <v>0.94448267215016868</v>
      </c>
      <c r="AE167" s="5">
        <f t="shared" si="109"/>
        <v>1.4393326938302626</v>
      </c>
      <c r="AF167" s="5">
        <f t="shared" si="110"/>
        <v>1.4712917110589385</v>
      </c>
      <c r="AG167" s="5">
        <f t="shared" si="82"/>
        <v>0.26240059330785021</v>
      </c>
      <c r="AH167" s="5">
        <f t="shared" si="91"/>
        <v>0.58196659497862013</v>
      </c>
      <c r="AI167" s="5">
        <f t="shared" si="114"/>
        <v>0.9493900066449128</v>
      </c>
      <c r="AJ167" s="5">
        <f t="shared" si="115"/>
        <v>0.85733249643126852</v>
      </c>
      <c r="AK167" s="5">
        <f t="shared" si="116"/>
        <v>0.25159202136493836</v>
      </c>
      <c r="AL167" s="5" t="s">
        <v>26</v>
      </c>
      <c r="AM167" s="5" t="s">
        <v>26</v>
      </c>
      <c r="AN167" s="5">
        <f t="shared" si="111"/>
        <v>1.8369246904144232</v>
      </c>
      <c r="AO167" s="5">
        <f t="shared" si="112"/>
        <v>1.9738064149193029</v>
      </c>
      <c r="AP167" s="5" t="s">
        <v>26</v>
      </c>
      <c r="AQ167" s="5" t="s">
        <v>26</v>
      </c>
      <c r="AR167" s="5" t="s">
        <v>26</v>
      </c>
      <c r="AS167" s="5" t="s">
        <v>26</v>
      </c>
      <c r="AT167" s="5" t="s">
        <v>26</v>
      </c>
      <c r="AU167" s="5" t="s">
        <v>26</v>
      </c>
      <c r="AV167" s="5" t="s">
        <v>26</v>
      </c>
      <c r="AW167" s="5" t="s">
        <v>26</v>
      </c>
      <c r="AX167" s="5" t="s">
        <v>26</v>
      </c>
      <c r="AY167" s="5" t="s">
        <v>26</v>
      </c>
      <c r="AZ167" s="5" t="s">
        <v>26</v>
      </c>
    </row>
    <row r="168" spans="1:52" x14ac:dyDescent="0.25">
      <c r="A168" s="6" t="s">
        <v>80</v>
      </c>
      <c r="B168" s="5">
        <v>12</v>
      </c>
      <c r="C168" s="5" t="s">
        <v>78</v>
      </c>
      <c r="D168" s="5">
        <v>3</v>
      </c>
      <c r="E168" s="5">
        <v>13.4</v>
      </c>
      <c r="F168" s="5">
        <v>9.6999999999999993</v>
      </c>
      <c r="G168" s="5">
        <v>39.299999999999997</v>
      </c>
      <c r="H168" s="5">
        <v>41</v>
      </c>
      <c r="I168" s="5">
        <v>0.72388059701492502</v>
      </c>
      <c r="J168" s="5">
        <v>2.9328358208955199</v>
      </c>
      <c r="K168" s="5">
        <v>9.5</v>
      </c>
      <c r="L168" s="5">
        <v>6.7</v>
      </c>
      <c r="M168" s="5">
        <v>0.70526315789473704</v>
      </c>
      <c r="N168" s="5">
        <v>100</v>
      </c>
      <c r="O168" s="5">
        <v>41</v>
      </c>
      <c r="P168" s="5">
        <v>73.282673063134993</v>
      </c>
      <c r="Q168" s="5">
        <v>87.657446893217994</v>
      </c>
      <c r="R168" s="5">
        <v>0.18181818181818199</v>
      </c>
      <c r="S168" s="5">
        <v>0.2</v>
      </c>
      <c r="T168" s="5">
        <v>30</v>
      </c>
      <c r="U168" s="5">
        <v>27.5</v>
      </c>
      <c r="V168" s="5" t="s">
        <v>26</v>
      </c>
      <c r="W168" s="5">
        <v>27.5</v>
      </c>
      <c r="X168" s="5">
        <v>25</v>
      </c>
      <c r="Y168" s="5">
        <v>30</v>
      </c>
      <c r="Z168" s="5">
        <v>28.75</v>
      </c>
      <c r="AA168" s="5">
        <v>27.5</v>
      </c>
      <c r="AB168" s="5">
        <v>1.1000000000000001</v>
      </c>
      <c r="AC168" s="5">
        <f t="shared" si="113"/>
        <v>1.1583624920952498</v>
      </c>
      <c r="AD168" s="5">
        <f t="shared" si="81"/>
        <v>1.0293837776852097</v>
      </c>
      <c r="AE168" s="5">
        <f t="shared" si="109"/>
        <v>1.6053050461411094</v>
      </c>
      <c r="AF168" s="5">
        <f t="shared" si="110"/>
        <v>1.6232492903979006</v>
      </c>
      <c r="AG168" s="5">
        <f t="shared" si="82"/>
        <v>0.23650718152733657</v>
      </c>
      <c r="AH168" s="5">
        <f t="shared" si="91"/>
        <v>0.59470581684773871</v>
      </c>
      <c r="AI168" s="5">
        <f t="shared" si="114"/>
        <v>1.0211892990699381</v>
      </c>
      <c r="AJ168" s="5">
        <f t="shared" si="115"/>
        <v>0.88649072517248184</v>
      </c>
      <c r="AK168" s="5">
        <f t="shared" si="116"/>
        <v>0.23179140925378322</v>
      </c>
      <c r="AL168" s="5">
        <f t="shared" ref="AL168:AM170" si="119">LOG(N168+1)</f>
        <v>2.0043213737826426</v>
      </c>
      <c r="AM168" s="5">
        <f t="shared" si="119"/>
        <v>1.6232492903979006</v>
      </c>
      <c r="AN168" s="5">
        <f t="shared" si="111"/>
        <v>1.8708875234425626</v>
      </c>
      <c r="AO168" s="5">
        <f t="shared" si="112"/>
        <v>1.9477152205776596</v>
      </c>
      <c r="AP168" s="5">
        <f t="shared" ref="AP168:AS169" si="120">LOG(R168+1)</f>
        <v>7.255066714861183E-2</v>
      </c>
      <c r="AQ168" s="5">
        <f t="shared" si="120"/>
        <v>7.9181246047624818E-2</v>
      </c>
      <c r="AR168" s="5">
        <f t="shared" si="120"/>
        <v>1.4913616938342726</v>
      </c>
      <c r="AS168" s="5">
        <f t="shared" si="120"/>
        <v>1.4548448600085102</v>
      </c>
      <c r="AT168" s="5" t="s">
        <v>26</v>
      </c>
      <c r="AU168" s="5">
        <f t="shared" ref="AU168:AZ168" si="121">LOG(W168+1)</f>
        <v>1.4548448600085102</v>
      </c>
      <c r="AV168" s="5">
        <f t="shared" si="121"/>
        <v>1.414973347970818</v>
      </c>
      <c r="AW168" s="5">
        <f t="shared" si="121"/>
        <v>1.4913616938342726</v>
      </c>
      <c r="AX168" s="5">
        <f t="shared" si="121"/>
        <v>1.4734869700645683</v>
      </c>
      <c r="AY168" s="5">
        <f t="shared" si="121"/>
        <v>1.4548448600085102</v>
      </c>
      <c r="AZ168" s="5">
        <f t="shared" si="121"/>
        <v>0.3222192947339193</v>
      </c>
    </row>
    <row r="169" spans="1:52" x14ac:dyDescent="0.25">
      <c r="A169" s="6" t="s">
        <v>80</v>
      </c>
      <c r="B169" s="5">
        <v>12</v>
      </c>
      <c r="C169" s="5" t="s">
        <v>78</v>
      </c>
      <c r="D169" s="5">
        <v>3</v>
      </c>
      <c r="E169" s="5">
        <v>14.5</v>
      </c>
      <c r="F169" s="5">
        <v>9.5</v>
      </c>
      <c r="G169" s="5">
        <v>37.299999999999997</v>
      </c>
      <c r="H169" s="5">
        <v>39</v>
      </c>
      <c r="I169" s="5">
        <v>0.65517241379310298</v>
      </c>
      <c r="J169" s="5">
        <v>2.5724137931034501</v>
      </c>
      <c r="K169" s="5">
        <v>10.6</v>
      </c>
      <c r="L169" s="5">
        <v>6.7</v>
      </c>
      <c r="M169" s="5">
        <v>0.63207547169811296</v>
      </c>
      <c r="N169" s="5">
        <v>100</v>
      </c>
      <c r="O169" s="5">
        <v>39</v>
      </c>
      <c r="P169" s="5">
        <v>72.507343885798093</v>
      </c>
      <c r="Q169" s="5">
        <v>85.729983810104201</v>
      </c>
      <c r="R169" s="5">
        <v>0.16666666666666699</v>
      </c>
      <c r="S169" s="5">
        <v>0.15384615384615399</v>
      </c>
      <c r="T169" s="5">
        <v>30</v>
      </c>
      <c r="U169" s="5">
        <v>30</v>
      </c>
      <c r="V169" s="5" t="s">
        <v>26</v>
      </c>
      <c r="W169" s="5">
        <v>30</v>
      </c>
      <c r="X169" s="5">
        <v>32.5</v>
      </c>
      <c r="Y169" s="5" t="s">
        <v>26</v>
      </c>
      <c r="Z169" s="5">
        <v>30</v>
      </c>
      <c r="AA169" s="5">
        <v>31.25</v>
      </c>
      <c r="AB169" s="5">
        <v>0.92307692307692302</v>
      </c>
      <c r="AC169" s="5">
        <f t="shared" si="113"/>
        <v>1.1903316981702914</v>
      </c>
      <c r="AD169" s="5">
        <f t="shared" si="81"/>
        <v>1.0211892990699381</v>
      </c>
      <c r="AE169" s="5">
        <f t="shared" si="109"/>
        <v>1.5831987739686226</v>
      </c>
      <c r="AF169" s="5">
        <f t="shared" si="110"/>
        <v>1.6020599913279623</v>
      </c>
      <c r="AG169" s="5">
        <f t="shared" si="82"/>
        <v>0.21884323947663101</v>
      </c>
      <c r="AH169" s="5">
        <f t="shared" si="91"/>
        <v>0.55296175751025833</v>
      </c>
      <c r="AI169" s="5">
        <f t="shared" si="114"/>
        <v>1.0644579892269184</v>
      </c>
      <c r="AJ169" s="5">
        <f t="shared" si="115"/>
        <v>0.88649072517248184</v>
      </c>
      <c r="AK169" s="5">
        <f t="shared" si="116"/>
        <v>0.2127402378640251</v>
      </c>
      <c r="AL169" s="5">
        <f t="shared" si="119"/>
        <v>2.0043213737826426</v>
      </c>
      <c r="AM169" s="5">
        <f t="shared" si="119"/>
        <v>1.6020599913279623</v>
      </c>
      <c r="AN169" s="5">
        <f t="shared" si="111"/>
        <v>1.8663307302372651</v>
      </c>
      <c r="AO169" s="5">
        <f t="shared" si="112"/>
        <v>1.9381692653205282</v>
      </c>
      <c r="AP169" s="5">
        <f t="shared" si="120"/>
        <v>6.6946789630613304E-2</v>
      </c>
      <c r="AQ169" s="5">
        <f t="shared" si="120"/>
        <v>6.2147906748844517E-2</v>
      </c>
      <c r="AR169" s="5">
        <f t="shared" si="120"/>
        <v>1.4913616938342726</v>
      </c>
      <c r="AS169" s="5">
        <f t="shared" si="120"/>
        <v>1.4913616938342726</v>
      </c>
      <c r="AT169" s="5" t="s">
        <v>26</v>
      </c>
      <c r="AU169" s="5">
        <f>LOG(W169+1)</f>
        <v>1.4913616938342726</v>
      </c>
      <c r="AV169" s="5">
        <f>LOG(X169+1)</f>
        <v>1.5250448070368452</v>
      </c>
      <c r="AW169" s="5" t="s">
        <v>26</v>
      </c>
      <c r="AX169" s="5">
        <f>LOG(Z169+1)</f>
        <v>1.4913616938342726</v>
      </c>
      <c r="AY169" s="5">
        <f>LOG(AA169+1)</f>
        <v>1.5085297189712865</v>
      </c>
      <c r="AZ169" s="5">
        <f>LOG(AB169+1)</f>
        <v>0.28399665636520083</v>
      </c>
    </row>
    <row r="170" spans="1:52" x14ac:dyDescent="0.25">
      <c r="A170" s="6" t="s">
        <v>80</v>
      </c>
      <c r="B170" s="5">
        <v>12</v>
      </c>
      <c r="C170" s="5" t="s">
        <v>78</v>
      </c>
      <c r="D170" s="5">
        <v>3</v>
      </c>
      <c r="E170" s="5">
        <v>12.8</v>
      </c>
      <c r="F170" s="5">
        <v>9.8000000000000007</v>
      </c>
      <c r="G170" s="5">
        <v>38.5</v>
      </c>
      <c r="H170" s="5">
        <v>39.5</v>
      </c>
      <c r="I170" s="5">
        <v>0.765625</v>
      </c>
      <c r="J170" s="5">
        <v>3.0078125</v>
      </c>
      <c r="K170" s="5">
        <v>9</v>
      </c>
      <c r="L170" s="5">
        <v>6.6</v>
      </c>
      <c r="M170" s="5">
        <v>0.73333333333333295</v>
      </c>
      <c r="N170" s="5">
        <v>100</v>
      </c>
      <c r="O170" s="5">
        <v>39.5</v>
      </c>
      <c r="P170" s="5">
        <v>76.162949639315798</v>
      </c>
      <c r="Q170" s="5">
        <v>85.003542139011799</v>
      </c>
      <c r="R170" s="5" t="s">
        <v>26</v>
      </c>
      <c r="S170" s="5">
        <v>0.14285714285714299</v>
      </c>
      <c r="T170" s="5" t="s">
        <v>26</v>
      </c>
      <c r="U170" s="5" t="s">
        <v>26</v>
      </c>
      <c r="V170" s="5" t="s">
        <v>26</v>
      </c>
      <c r="W170" s="5" t="s">
        <v>26</v>
      </c>
      <c r="X170" s="5">
        <v>35</v>
      </c>
      <c r="Y170" s="5" t="s">
        <v>26</v>
      </c>
      <c r="Z170" s="5" t="s">
        <v>26</v>
      </c>
      <c r="AA170" s="5">
        <v>35</v>
      </c>
      <c r="AB170" s="5" t="s">
        <v>26</v>
      </c>
      <c r="AC170" s="5">
        <f t="shared" si="113"/>
        <v>1.1398790864012365</v>
      </c>
      <c r="AD170" s="5">
        <f t="shared" ref="AD170:AD233" si="122">LOG(F170+1)</f>
        <v>1.0334237554869496</v>
      </c>
      <c r="AE170" s="5">
        <f t="shared" si="109"/>
        <v>1.5965970956264601</v>
      </c>
      <c r="AF170" s="5">
        <f t="shared" si="110"/>
        <v>1.6074550232146685</v>
      </c>
      <c r="AG170" s="5">
        <f t="shared" ref="AG170:AG233" si="123">LOG(I170+1)</f>
        <v>0.24689846949953256</v>
      </c>
      <c r="AH170" s="5">
        <f t="shared" si="91"/>
        <v>0.60290739546394789</v>
      </c>
      <c r="AI170" s="5">
        <f t="shared" si="114"/>
        <v>1</v>
      </c>
      <c r="AJ170" s="5">
        <f t="shared" si="115"/>
        <v>0.88081359228079137</v>
      </c>
      <c r="AK170" s="5">
        <f t="shared" si="116"/>
        <v>0.23888208891513663</v>
      </c>
      <c r="AL170" s="5">
        <f t="shared" si="119"/>
        <v>2.0043213737826426</v>
      </c>
      <c r="AM170" s="5">
        <f t="shared" si="119"/>
        <v>1.6074550232146685</v>
      </c>
      <c r="AN170" s="5">
        <f t="shared" si="111"/>
        <v>1.8874088206773172</v>
      </c>
      <c r="AO170" s="5">
        <f t="shared" si="112"/>
        <v>1.9345163384499362</v>
      </c>
      <c r="AP170" s="5" t="s">
        <v>26</v>
      </c>
      <c r="AQ170" s="5">
        <f>LOG(S170+1)</f>
        <v>5.7991946977686816E-2</v>
      </c>
      <c r="AR170" s="5" t="s">
        <v>26</v>
      </c>
      <c r="AS170" s="5" t="s">
        <v>26</v>
      </c>
      <c r="AT170" s="5" t="s">
        <v>26</v>
      </c>
      <c r="AU170" s="5" t="s">
        <v>26</v>
      </c>
      <c r="AV170" s="5">
        <f>LOG(X170+1)</f>
        <v>1.5563025007672873</v>
      </c>
      <c r="AW170" s="5" t="s">
        <v>26</v>
      </c>
      <c r="AX170" s="5" t="s">
        <v>26</v>
      </c>
      <c r="AY170" s="5">
        <f t="shared" ref="AY170:AY189" si="124">LOG(AA170+1)</f>
        <v>1.5563025007672873</v>
      </c>
      <c r="AZ170" s="5" t="s">
        <v>26</v>
      </c>
    </row>
    <row r="171" spans="1:52" x14ac:dyDescent="0.25">
      <c r="A171" s="6" t="s">
        <v>80</v>
      </c>
      <c r="B171" s="5">
        <v>12</v>
      </c>
      <c r="C171" s="5" t="s">
        <v>78</v>
      </c>
      <c r="D171" s="5">
        <v>3</v>
      </c>
      <c r="E171" s="5">
        <v>17.2</v>
      </c>
      <c r="F171" s="5">
        <v>11.6</v>
      </c>
      <c r="G171" s="5">
        <v>38.799999999999997</v>
      </c>
      <c r="H171" s="5">
        <v>38</v>
      </c>
      <c r="I171" s="5">
        <v>0.67441860465116299</v>
      </c>
      <c r="J171" s="5">
        <v>2.2558139534883699</v>
      </c>
      <c r="K171" s="5">
        <v>10.5</v>
      </c>
      <c r="L171" s="5">
        <v>7.9</v>
      </c>
      <c r="M171" s="5">
        <v>0.75238095238095204</v>
      </c>
      <c r="N171" s="5" t="s">
        <v>26</v>
      </c>
      <c r="O171" s="5" t="s">
        <v>26</v>
      </c>
      <c r="P171" s="5">
        <v>79.670162261826604</v>
      </c>
      <c r="Q171" s="5">
        <v>74.473644338230599</v>
      </c>
      <c r="R171" s="5" t="s">
        <v>26</v>
      </c>
      <c r="S171" s="5">
        <v>0.15384615384615399</v>
      </c>
      <c r="T171" s="5" t="s">
        <v>26</v>
      </c>
      <c r="U171" s="5" t="s">
        <v>26</v>
      </c>
      <c r="V171" s="5" t="s">
        <v>26</v>
      </c>
      <c r="W171" s="5" t="s">
        <v>26</v>
      </c>
      <c r="X171" s="5">
        <v>32.5</v>
      </c>
      <c r="Y171" s="5" t="s">
        <v>26</v>
      </c>
      <c r="Z171" s="5" t="s">
        <v>26</v>
      </c>
      <c r="AA171" s="5">
        <v>32.5</v>
      </c>
      <c r="AB171" s="5" t="s">
        <v>26</v>
      </c>
      <c r="AC171" s="5">
        <f t="shared" si="113"/>
        <v>1.2600713879850747</v>
      </c>
      <c r="AD171" s="5">
        <f t="shared" si="122"/>
        <v>1.1003705451175629</v>
      </c>
      <c r="AE171" s="5">
        <f t="shared" si="109"/>
        <v>1.5998830720736879</v>
      </c>
      <c r="AF171" s="5">
        <f t="shared" si="110"/>
        <v>1.5910646070264991</v>
      </c>
      <c r="AG171" s="5">
        <f t="shared" si="123"/>
        <v>0.22386404085168202</v>
      </c>
      <c r="AH171" s="5">
        <f t="shared" si="91"/>
        <v>0.5126595800986512</v>
      </c>
      <c r="AI171" s="5">
        <f t="shared" si="114"/>
        <v>1.0606978403536116</v>
      </c>
      <c r="AJ171" s="5">
        <f t="shared" si="115"/>
        <v>0.9493900066449128</v>
      </c>
      <c r="AK171" s="5">
        <f t="shared" si="116"/>
        <v>0.24362852393959827</v>
      </c>
      <c r="AL171" s="5" t="s">
        <v>26</v>
      </c>
      <c r="AM171" s="5" t="s">
        <v>26</v>
      </c>
      <c r="AN171" s="5">
        <f t="shared" si="111"/>
        <v>1.9067129304937889</v>
      </c>
      <c r="AO171" s="5">
        <f t="shared" si="112"/>
        <v>1.8777953209437159</v>
      </c>
      <c r="AP171" s="5" t="s">
        <v>26</v>
      </c>
      <c r="AQ171" s="5">
        <f>LOG(S171+1)</f>
        <v>6.2147906748844517E-2</v>
      </c>
      <c r="AR171" s="5" t="s">
        <v>26</v>
      </c>
      <c r="AS171" s="5" t="s">
        <v>26</v>
      </c>
      <c r="AT171" s="5" t="s">
        <v>26</v>
      </c>
      <c r="AU171" s="5" t="s">
        <v>26</v>
      </c>
      <c r="AV171" s="5">
        <f>LOG(X171+1)</f>
        <v>1.5250448070368452</v>
      </c>
      <c r="AW171" s="5" t="s">
        <v>26</v>
      </c>
      <c r="AX171" s="5" t="s">
        <v>26</v>
      </c>
      <c r="AY171" s="5">
        <f t="shared" si="124"/>
        <v>1.5250448070368452</v>
      </c>
      <c r="AZ171" s="5" t="s">
        <v>26</v>
      </c>
    </row>
    <row r="172" spans="1:52" x14ac:dyDescent="0.25">
      <c r="A172" s="6" t="s">
        <v>80</v>
      </c>
      <c r="B172" s="5">
        <v>12</v>
      </c>
      <c r="C172" s="5" t="s">
        <v>78</v>
      </c>
      <c r="D172" s="5">
        <v>3</v>
      </c>
      <c r="E172" s="5">
        <v>9</v>
      </c>
      <c r="F172" s="5">
        <v>8.3000000000000007</v>
      </c>
      <c r="G172" s="5">
        <v>18.2</v>
      </c>
      <c r="H172" s="5">
        <v>19.5</v>
      </c>
      <c r="I172" s="5">
        <v>0.92222222222222305</v>
      </c>
      <c r="J172" s="5">
        <v>2.0222222222222199</v>
      </c>
      <c r="K172" s="5">
        <v>6.5</v>
      </c>
      <c r="L172" s="5">
        <v>5.4</v>
      </c>
      <c r="M172" s="5">
        <v>0.83076923076923104</v>
      </c>
      <c r="N172" s="5">
        <v>100</v>
      </c>
      <c r="O172" s="5">
        <v>19.5</v>
      </c>
      <c r="P172" s="5">
        <v>68.2597818651669</v>
      </c>
      <c r="Q172" s="5">
        <v>84.396161593040304</v>
      </c>
      <c r="R172" s="5">
        <v>0.16666666666666699</v>
      </c>
      <c r="S172" s="5">
        <v>0.16666666666666699</v>
      </c>
      <c r="T172" s="5" t="s">
        <v>26</v>
      </c>
      <c r="U172" s="5">
        <v>30</v>
      </c>
      <c r="V172" s="5" t="s">
        <v>26</v>
      </c>
      <c r="W172" s="5" t="s">
        <v>26</v>
      </c>
      <c r="X172" s="5">
        <v>30</v>
      </c>
      <c r="Y172" s="5" t="s">
        <v>26</v>
      </c>
      <c r="Z172" s="5">
        <v>30</v>
      </c>
      <c r="AA172" s="5">
        <v>30</v>
      </c>
      <c r="AB172" s="5">
        <v>1</v>
      </c>
      <c r="AC172" s="5">
        <f t="shared" si="113"/>
        <v>1</v>
      </c>
      <c r="AD172" s="5">
        <f t="shared" si="122"/>
        <v>0.96848294855393513</v>
      </c>
      <c r="AE172" s="5">
        <f t="shared" si="109"/>
        <v>1.2833012287035497</v>
      </c>
      <c r="AF172" s="5">
        <f t="shared" si="110"/>
        <v>1.3117538610557542</v>
      </c>
      <c r="AG172" s="5">
        <f t="shared" si="123"/>
        <v>0.28380359368947072</v>
      </c>
      <c r="AH172" s="5">
        <f t="shared" si="91"/>
        <v>0.48032639459487353</v>
      </c>
      <c r="AI172" s="5">
        <f t="shared" si="114"/>
        <v>0.87506126339170009</v>
      </c>
      <c r="AJ172" s="5">
        <f t="shared" si="115"/>
        <v>0.80617997398388719</v>
      </c>
      <c r="AK172" s="5">
        <f t="shared" si="116"/>
        <v>0.26263360474967523</v>
      </c>
      <c r="AL172" s="5">
        <f t="shared" ref="AL172:AM174" si="125">LOG(N172+1)</f>
        <v>2.0043213737826426</v>
      </c>
      <c r="AM172" s="5">
        <f t="shared" si="125"/>
        <v>1.3117538610557542</v>
      </c>
      <c r="AN172" s="5">
        <f t="shared" si="111"/>
        <v>1.8404811193979134</v>
      </c>
      <c r="AO172" s="5">
        <f t="shared" si="112"/>
        <v>1.9314383503561519</v>
      </c>
      <c r="AP172" s="5">
        <f>LOG(R172+1)</f>
        <v>6.6946789630613304E-2</v>
      </c>
      <c r="AQ172" s="5">
        <f>LOG(S172+1)</f>
        <v>6.6946789630613304E-2</v>
      </c>
      <c r="AR172" s="5" t="s">
        <v>26</v>
      </c>
      <c r="AS172" s="5">
        <f>LOG(U172+1)</f>
        <v>1.4913616938342726</v>
      </c>
      <c r="AT172" s="5" t="s">
        <v>26</v>
      </c>
      <c r="AU172" s="5" t="s">
        <v>26</v>
      </c>
      <c r="AV172" s="5">
        <f>LOG(X172+1)</f>
        <v>1.4913616938342726</v>
      </c>
      <c r="AW172" s="5" t="s">
        <v>26</v>
      </c>
      <c r="AX172" s="5">
        <f>LOG(Z172+1)</f>
        <v>1.4913616938342726</v>
      </c>
      <c r="AY172" s="5">
        <f t="shared" si="124"/>
        <v>1.4913616938342726</v>
      </c>
      <c r="AZ172" s="5">
        <f>LOG(AB172+1)</f>
        <v>0.3010299956639812</v>
      </c>
    </row>
    <row r="173" spans="1:52" x14ac:dyDescent="0.25">
      <c r="A173" s="6" t="s">
        <v>80</v>
      </c>
      <c r="B173" s="5">
        <v>12</v>
      </c>
      <c r="C173" s="5" t="s">
        <v>78</v>
      </c>
      <c r="D173" s="5">
        <v>3</v>
      </c>
      <c r="E173" s="5">
        <v>8</v>
      </c>
      <c r="F173" s="5">
        <v>7</v>
      </c>
      <c r="G173" s="5">
        <v>23.8</v>
      </c>
      <c r="H173" s="5">
        <v>21.4</v>
      </c>
      <c r="I173" s="5">
        <v>0.875</v>
      </c>
      <c r="J173" s="5">
        <v>2.9750000000000001</v>
      </c>
      <c r="K173" s="5">
        <v>6</v>
      </c>
      <c r="L173" s="5">
        <v>4.9000000000000004</v>
      </c>
      <c r="M173" s="5">
        <v>0.81666666666666698</v>
      </c>
      <c r="N173" s="5">
        <v>100</v>
      </c>
      <c r="O173" s="5">
        <v>21.4</v>
      </c>
      <c r="P173" s="5">
        <v>97.464191774717705</v>
      </c>
      <c r="Q173" s="5">
        <v>63.067456050424902</v>
      </c>
      <c r="R173" s="5" t="s">
        <v>26</v>
      </c>
      <c r="S173" s="5" t="s">
        <v>26</v>
      </c>
      <c r="T173" s="5" t="s">
        <v>26</v>
      </c>
      <c r="U173" s="5" t="s">
        <v>26</v>
      </c>
      <c r="V173" s="5" t="s">
        <v>26</v>
      </c>
      <c r="W173" s="5" t="s">
        <v>26</v>
      </c>
      <c r="X173" s="5" t="s">
        <v>26</v>
      </c>
      <c r="Y173" s="5">
        <v>30</v>
      </c>
      <c r="Z173" s="5" t="s">
        <v>26</v>
      </c>
      <c r="AA173" s="5">
        <v>30</v>
      </c>
      <c r="AB173" s="5" t="s">
        <v>26</v>
      </c>
      <c r="AC173" s="5">
        <f t="shared" si="113"/>
        <v>0.95424250943932487</v>
      </c>
      <c r="AD173" s="5">
        <f t="shared" si="122"/>
        <v>0.90308998699194354</v>
      </c>
      <c r="AE173" s="5">
        <f t="shared" si="109"/>
        <v>1.3944516808262162</v>
      </c>
      <c r="AF173" s="5">
        <f t="shared" si="110"/>
        <v>1.3502480183341627</v>
      </c>
      <c r="AG173" s="5">
        <f t="shared" si="123"/>
        <v>0.27300127206373764</v>
      </c>
      <c r="AH173" s="5">
        <f t="shared" si="91"/>
        <v>0.59933713299248914</v>
      </c>
      <c r="AI173" s="5">
        <f t="shared" si="114"/>
        <v>0.84509804001425681</v>
      </c>
      <c r="AJ173" s="5">
        <f t="shared" si="115"/>
        <v>0.77085201164214423</v>
      </c>
      <c r="AK173" s="5">
        <f t="shared" si="116"/>
        <v>0.25927524755698006</v>
      </c>
      <c r="AL173" s="5">
        <f t="shared" si="125"/>
        <v>2.0043213737826426</v>
      </c>
      <c r="AM173" s="5">
        <f t="shared" si="125"/>
        <v>1.3502480183341627</v>
      </c>
      <c r="AN173" s="5">
        <f t="shared" si="111"/>
        <v>1.9932783204259581</v>
      </c>
      <c r="AO173" s="5">
        <f t="shared" si="112"/>
        <v>1.8066374796466567</v>
      </c>
      <c r="AP173" s="5" t="s">
        <v>26</v>
      </c>
      <c r="AQ173" s="5" t="s">
        <v>26</v>
      </c>
      <c r="AR173" s="5" t="s">
        <v>26</v>
      </c>
      <c r="AS173" s="5" t="s">
        <v>26</v>
      </c>
      <c r="AT173" s="5" t="s">
        <v>26</v>
      </c>
      <c r="AU173" s="5" t="s">
        <v>26</v>
      </c>
      <c r="AV173" s="5" t="s">
        <v>26</v>
      </c>
      <c r="AW173" s="5">
        <f>LOG(Y173+1)</f>
        <v>1.4913616938342726</v>
      </c>
      <c r="AX173" s="5" t="s">
        <v>26</v>
      </c>
      <c r="AY173" s="5">
        <f t="shared" si="124"/>
        <v>1.4913616938342726</v>
      </c>
      <c r="AZ173" s="5" t="s">
        <v>26</v>
      </c>
    </row>
    <row r="174" spans="1:52" x14ac:dyDescent="0.25">
      <c r="A174" s="6" t="s">
        <v>80</v>
      </c>
      <c r="B174" s="5">
        <v>12</v>
      </c>
      <c r="C174" s="5" t="s">
        <v>78</v>
      </c>
      <c r="D174" s="5">
        <v>3</v>
      </c>
      <c r="E174" s="5">
        <v>19.899999999999999</v>
      </c>
      <c r="F174" s="5">
        <v>15</v>
      </c>
      <c r="G174" s="5">
        <v>47.6</v>
      </c>
      <c r="H174" s="5">
        <v>47.8</v>
      </c>
      <c r="I174" s="5">
        <v>0.75376884422110502</v>
      </c>
      <c r="J174" s="5">
        <v>2.3919597989949701</v>
      </c>
      <c r="K174" s="5">
        <v>14.7</v>
      </c>
      <c r="L174" s="5">
        <v>10.6</v>
      </c>
      <c r="M174" s="5">
        <v>0.72108843537415002</v>
      </c>
      <c r="N174" s="5">
        <v>4</v>
      </c>
      <c r="O174" s="5">
        <v>43.8</v>
      </c>
      <c r="P174" s="5">
        <v>77.397359221461898</v>
      </c>
      <c r="Q174" s="5">
        <v>78.523719300951299</v>
      </c>
      <c r="R174" s="5">
        <v>0.2</v>
      </c>
      <c r="S174" s="5">
        <v>0.2</v>
      </c>
      <c r="T174" s="5">
        <v>30</v>
      </c>
      <c r="U174" s="5">
        <v>25</v>
      </c>
      <c r="V174" s="5" t="s">
        <v>26</v>
      </c>
      <c r="W174" s="5">
        <v>25</v>
      </c>
      <c r="X174" s="5">
        <v>25</v>
      </c>
      <c r="Y174" s="5">
        <v>25</v>
      </c>
      <c r="Z174" s="5">
        <v>27.5</v>
      </c>
      <c r="AA174" s="5">
        <v>25</v>
      </c>
      <c r="AB174" s="5">
        <v>1</v>
      </c>
      <c r="AC174" s="5">
        <f t="shared" si="113"/>
        <v>1.320146286111054</v>
      </c>
      <c r="AD174" s="5">
        <f t="shared" si="122"/>
        <v>1.2041199826559248</v>
      </c>
      <c r="AE174" s="5">
        <f t="shared" si="109"/>
        <v>1.6866362692622934</v>
      </c>
      <c r="AF174" s="5">
        <f t="shared" si="110"/>
        <v>1.6884198220027107</v>
      </c>
      <c r="AG174" s="5">
        <f t="shared" si="123"/>
        <v>0.24397235054947311</v>
      </c>
      <c r="AH174" s="5">
        <f t="shared" si="91"/>
        <v>0.5304506964213177</v>
      </c>
      <c r="AI174" s="5">
        <f t="shared" si="114"/>
        <v>1.1958996524092338</v>
      </c>
      <c r="AJ174" s="5">
        <f t="shared" si="115"/>
        <v>1.0644579892269184</v>
      </c>
      <c r="AK174" s="5">
        <f t="shared" si="116"/>
        <v>0.23580318642764192</v>
      </c>
      <c r="AL174" s="5">
        <f t="shared" si="125"/>
        <v>0.69897000433601886</v>
      </c>
      <c r="AM174" s="5">
        <f t="shared" si="125"/>
        <v>1.651278013998144</v>
      </c>
      <c r="AN174" s="5">
        <f t="shared" si="111"/>
        <v>1.8943014339234334</v>
      </c>
      <c r="AO174" s="5">
        <f t="shared" si="112"/>
        <v>1.9004966836893853</v>
      </c>
      <c r="AP174" s="5">
        <f>LOG(R174+1)</f>
        <v>7.9181246047624818E-2</v>
      </c>
      <c r="AQ174" s="5">
        <f>LOG(S174+1)</f>
        <v>7.9181246047624818E-2</v>
      </c>
      <c r="AR174" s="5">
        <f>LOG(T174+1)</f>
        <v>1.4913616938342726</v>
      </c>
      <c r="AS174" s="5">
        <f>LOG(U174+1)</f>
        <v>1.414973347970818</v>
      </c>
      <c r="AT174" s="5" t="s">
        <v>26</v>
      </c>
      <c r="AU174" s="5">
        <f>LOG(W174+1)</f>
        <v>1.414973347970818</v>
      </c>
      <c r="AV174" s="5">
        <f>LOG(X174+1)</f>
        <v>1.414973347970818</v>
      </c>
      <c r="AW174" s="5">
        <f>LOG(Y174+1)</f>
        <v>1.414973347970818</v>
      </c>
      <c r="AX174" s="5">
        <f>LOG(Z174+1)</f>
        <v>1.4548448600085102</v>
      </c>
      <c r="AY174" s="5">
        <f t="shared" si="124"/>
        <v>1.414973347970818</v>
      </c>
      <c r="AZ174" s="5">
        <f>LOG(AB174+1)</f>
        <v>0.3010299956639812</v>
      </c>
    </row>
    <row r="175" spans="1:52" x14ac:dyDescent="0.25">
      <c r="A175" s="6" t="s">
        <v>80</v>
      </c>
      <c r="B175" s="5">
        <v>12</v>
      </c>
      <c r="C175" s="5" t="s">
        <v>78</v>
      </c>
      <c r="D175" s="5">
        <v>3</v>
      </c>
      <c r="E175" s="5">
        <v>18.899999999999999</v>
      </c>
      <c r="F175" s="5">
        <v>15.2</v>
      </c>
      <c r="G175" s="5">
        <v>62.94</v>
      </c>
      <c r="H175" s="5">
        <v>70.64</v>
      </c>
      <c r="I175" s="5">
        <v>0.80423280423280397</v>
      </c>
      <c r="J175" s="5">
        <v>3.3301587301587299</v>
      </c>
      <c r="K175" s="5" t="s">
        <v>26</v>
      </c>
      <c r="L175" s="5" t="s">
        <v>26</v>
      </c>
      <c r="M175" s="5" t="s">
        <v>26</v>
      </c>
      <c r="N175" s="5" t="s">
        <v>26</v>
      </c>
      <c r="O175" s="5" t="s">
        <v>26</v>
      </c>
      <c r="P175" s="5">
        <v>58.736149374239901</v>
      </c>
      <c r="Q175" s="5">
        <v>106.390671696523</v>
      </c>
      <c r="R175" s="5" t="s">
        <v>26</v>
      </c>
      <c r="S175" s="5">
        <v>0.18181818181818199</v>
      </c>
      <c r="T175" s="5" t="s">
        <v>26</v>
      </c>
      <c r="U175" s="5" t="s">
        <v>26</v>
      </c>
      <c r="V175" s="5" t="s">
        <v>26</v>
      </c>
      <c r="W175" s="5" t="s">
        <v>26</v>
      </c>
      <c r="X175" s="5">
        <v>27.5</v>
      </c>
      <c r="Y175" s="5" t="s">
        <v>26</v>
      </c>
      <c r="Z175" s="5" t="s">
        <v>26</v>
      </c>
      <c r="AA175" s="5">
        <v>27.5</v>
      </c>
      <c r="AB175" s="5" t="s">
        <v>26</v>
      </c>
      <c r="AC175" s="5">
        <f t="shared" si="113"/>
        <v>1.2988530764097066</v>
      </c>
      <c r="AD175" s="5">
        <f t="shared" si="122"/>
        <v>1.209515014542631</v>
      </c>
      <c r="AE175" s="5">
        <f t="shared" si="109"/>
        <v>1.8057726319356691</v>
      </c>
      <c r="AF175" s="5">
        <f t="shared" si="110"/>
        <v>1.8551555771769939</v>
      </c>
      <c r="AG175" s="5">
        <f t="shared" si="123"/>
        <v>0.25629257481925349</v>
      </c>
      <c r="AH175" s="5">
        <f t="shared" si="91"/>
        <v>0.63650381653085952</v>
      </c>
      <c r="AI175" s="5" t="s">
        <v>26</v>
      </c>
      <c r="AJ175" s="5" t="s">
        <v>26</v>
      </c>
      <c r="AK175" s="5" t="s">
        <v>26</v>
      </c>
      <c r="AL175" s="5" t="s">
        <v>26</v>
      </c>
      <c r="AM175" s="5" t="s">
        <v>26</v>
      </c>
      <c r="AN175" s="5">
        <f t="shared" si="111"/>
        <v>1.7762372243039781</v>
      </c>
      <c r="AO175" s="5">
        <f t="shared" si="112"/>
        <v>2.0309665587688253</v>
      </c>
      <c r="AP175" s="5" t="s">
        <v>26</v>
      </c>
      <c r="AQ175" s="5">
        <f t="shared" ref="AQ175:AQ203" si="126">LOG(S175+1)</f>
        <v>7.255066714861183E-2</v>
      </c>
      <c r="AR175" s="5" t="s">
        <v>26</v>
      </c>
      <c r="AS175" s="5" t="s">
        <v>26</v>
      </c>
      <c r="AT175" s="5" t="s">
        <v>26</v>
      </c>
      <c r="AU175" s="5" t="s">
        <v>26</v>
      </c>
      <c r="AV175" s="5">
        <f t="shared" ref="AV175:AV203" si="127">LOG(X175+1)</f>
        <v>1.4548448600085102</v>
      </c>
      <c r="AW175" s="5" t="s">
        <v>26</v>
      </c>
      <c r="AX175" s="5" t="s">
        <v>26</v>
      </c>
      <c r="AY175" s="5">
        <f t="shared" si="124"/>
        <v>1.4548448600085102</v>
      </c>
      <c r="AZ175" s="5" t="s">
        <v>26</v>
      </c>
    </row>
    <row r="176" spans="1:52" x14ac:dyDescent="0.25">
      <c r="A176" s="6" t="s">
        <v>80</v>
      </c>
      <c r="B176" s="5">
        <v>12</v>
      </c>
      <c r="C176" s="5" t="s">
        <v>78</v>
      </c>
      <c r="D176" s="5">
        <v>3</v>
      </c>
      <c r="E176" s="5">
        <v>20.8</v>
      </c>
      <c r="F176" s="5">
        <v>18.100000000000001</v>
      </c>
      <c r="G176" s="5">
        <v>56.94</v>
      </c>
      <c r="H176" s="5">
        <v>64.22</v>
      </c>
      <c r="I176" s="5">
        <v>0.87019230769230804</v>
      </c>
      <c r="J176" s="5">
        <v>2.7374999999999998</v>
      </c>
      <c r="K176" s="5" t="s">
        <v>26</v>
      </c>
      <c r="L176" s="5" t="s">
        <v>26</v>
      </c>
      <c r="M176" s="5" t="s">
        <v>26</v>
      </c>
      <c r="N176" s="5" t="s">
        <v>26</v>
      </c>
      <c r="O176" s="5" t="s">
        <v>26</v>
      </c>
      <c r="P176" s="5">
        <v>60.520951417673103</v>
      </c>
      <c r="Q176" s="5">
        <v>100.936795907418</v>
      </c>
      <c r="R176" s="5" t="s">
        <v>26</v>
      </c>
      <c r="S176" s="5">
        <v>0.18518518518518501</v>
      </c>
      <c r="T176" s="5" t="s">
        <v>26</v>
      </c>
      <c r="U176" s="5" t="s">
        <v>26</v>
      </c>
      <c r="V176" s="5" t="s">
        <v>26</v>
      </c>
      <c r="W176" s="5" t="s">
        <v>26</v>
      </c>
      <c r="X176" s="5">
        <v>27</v>
      </c>
      <c r="Y176" s="5" t="s">
        <v>26</v>
      </c>
      <c r="Z176" s="5" t="s">
        <v>26</v>
      </c>
      <c r="AA176" s="5">
        <v>27</v>
      </c>
      <c r="AB176" s="5" t="s">
        <v>26</v>
      </c>
      <c r="AC176" s="5">
        <f t="shared" si="113"/>
        <v>1.3384564936046048</v>
      </c>
      <c r="AD176" s="5">
        <f t="shared" si="122"/>
        <v>1.2810333672477277</v>
      </c>
      <c r="AE176" s="5">
        <f t="shared" si="109"/>
        <v>1.7629784908677431</v>
      </c>
      <c r="AF176" s="5">
        <f t="shared" si="110"/>
        <v>1.8143807944699382</v>
      </c>
      <c r="AG176" s="5">
        <f t="shared" si="123"/>
        <v>0.27188626636294622</v>
      </c>
      <c r="AH176" s="5">
        <f t="shared" si="91"/>
        <v>0.57258120133248602</v>
      </c>
      <c r="AI176" s="5" t="s">
        <v>26</v>
      </c>
      <c r="AJ176" s="5" t="s">
        <v>26</v>
      </c>
      <c r="AK176" s="5" t="s">
        <v>26</v>
      </c>
      <c r="AL176" s="5" t="s">
        <v>26</v>
      </c>
      <c r="AM176" s="5" t="s">
        <v>26</v>
      </c>
      <c r="AN176" s="5">
        <f t="shared" si="111"/>
        <v>1.7890230431823599</v>
      </c>
      <c r="AO176" s="5">
        <f t="shared" si="112"/>
        <v>2.0083309786582526</v>
      </c>
      <c r="AP176" s="5" t="s">
        <v>26</v>
      </c>
      <c r="AQ176" s="5">
        <f t="shared" si="126"/>
        <v>7.3786214160918642E-2</v>
      </c>
      <c r="AR176" s="5" t="s">
        <v>26</v>
      </c>
      <c r="AS176" s="5" t="s">
        <v>26</v>
      </c>
      <c r="AT176" s="5" t="s">
        <v>26</v>
      </c>
      <c r="AU176" s="5" t="s">
        <v>26</v>
      </c>
      <c r="AV176" s="5">
        <f t="shared" si="127"/>
        <v>1.4471580313422192</v>
      </c>
      <c r="AW176" s="5" t="s">
        <v>26</v>
      </c>
      <c r="AX176" s="5" t="s">
        <v>26</v>
      </c>
      <c r="AY176" s="5">
        <f t="shared" si="124"/>
        <v>1.4471580313422192</v>
      </c>
      <c r="AZ176" s="5" t="s">
        <v>26</v>
      </c>
    </row>
    <row r="177" spans="1:52" x14ac:dyDescent="0.25">
      <c r="A177" s="6" t="s">
        <v>80</v>
      </c>
      <c r="B177" s="5">
        <v>12</v>
      </c>
      <c r="C177" s="5" t="s">
        <v>78</v>
      </c>
      <c r="D177" s="5">
        <v>3</v>
      </c>
      <c r="E177" s="5">
        <v>18.7</v>
      </c>
      <c r="F177" s="5">
        <v>13.3</v>
      </c>
      <c r="G177" s="5">
        <v>52.66</v>
      </c>
      <c r="H177" s="5">
        <v>60.2</v>
      </c>
      <c r="I177" s="5">
        <v>0.71122994652406402</v>
      </c>
      <c r="J177" s="5">
        <v>2.8160427807486599</v>
      </c>
      <c r="K177" s="5" t="s">
        <v>26</v>
      </c>
      <c r="L177" s="5" t="s">
        <v>26</v>
      </c>
      <c r="M177" s="5" t="s">
        <v>26</v>
      </c>
      <c r="N177" s="5" t="s">
        <v>26</v>
      </c>
      <c r="O177" s="5" t="s">
        <v>26</v>
      </c>
      <c r="P177" s="5">
        <v>57.773106582818798</v>
      </c>
      <c r="Q177" s="5">
        <v>104.74518484586</v>
      </c>
      <c r="R177" s="5" t="s">
        <v>26</v>
      </c>
      <c r="S177" s="5">
        <v>0.14285714285714299</v>
      </c>
      <c r="T177" s="5" t="s">
        <v>26</v>
      </c>
      <c r="U177" s="5" t="s">
        <v>26</v>
      </c>
      <c r="V177" s="5" t="s">
        <v>26</v>
      </c>
      <c r="W177" s="5" t="s">
        <v>26</v>
      </c>
      <c r="X177" s="5">
        <v>35</v>
      </c>
      <c r="Y177" s="5" t="s">
        <v>26</v>
      </c>
      <c r="Z177" s="5" t="s">
        <v>26</v>
      </c>
      <c r="AA177" s="5">
        <v>35</v>
      </c>
      <c r="AB177" s="5" t="s">
        <v>26</v>
      </c>
      <c r="AC177" s="5">
        <f t="shared" si="113"/>
        <v>1.2944662261615929</v>
      </c>
      <c r="AD177" s="5">
        <f t="shared" si="122"/>
        <v>1.1553360374650619</v>
      </c>
      <c r="AE177" s="5">
        <f t="shared" si="109"/>
        <v>1.7296506683359201</v>
      </c>
      <c r="AF177" s="5">
        <f t="shared" si="110"/>
        <v>1.7867514221455612</v>
      </c>
      <c r="AG177" s="5">
        <f t="shared" si="123"/>
        <v>0.23330837178340694</v>
      </c>
      <c r="AH177" s="5">
        <f t="shared" si="91"/>
        <v>0.58161323483156735</v>
      </c>
      <c r="AI177" s="5" t="s">
        <v>26</v>
      </c>
      <c r="AJ177" s="5" t="s">
        <v>26</v>
      </c>
      <c r="AK177" s="5" t="s">
        <v>26</v>
      </c>
      <c r="AL177" s="5" t="s">
        <v>26</v>
      </c>
      <c r="AM177" s="5" t="s">
        <v>26</v>
      </c>
      <c r="AN177" s="5">
        <f t="shared" si="111"/>
        <v>1.7691786469185578</v>
      </c>
      <c r="AO177" s="5">
        <f t="shared" si="112"/>
        <v>2.0242606007044461</v>
      </c>
      <c r="AP177" s="5" t="s">
        <v>26</v>
      </c>
      <c r="AQ177" s="5">
        <f t="shared" si="126"/>
        <v>5.7991946977686816E-2</v>
      </c>
      <c r="AR177" s="5" t="s">
        <v>26</v>
      </c>
      <c r="AS177" s="5" t="s">
        <v>26</v>
      </c>
      <c r="AT177" s="5" t="s">
        <v>26</v>
      </c>
      <c r="AU177" s="5" t="s">
        <v>26</v>
      </c>
      <c r="AV177" s="5">
        <f t="shared" si="127"/>
        <v>1.5563025007672873</v>
      </c>
      <c r="AW177" s="5" t="s">
        <v>26</v>
      </c>
      <c r="AX177" s="5" t="s">
        <v>26</v>
      </c>
      <c r="AY177" s="5">
        <f t="shared" si="124"/>
        <v>1.5563025007672873</v>
      </c>
      <c r="AZ177" s="5" t="s">
        <v>26</v>
      </c>
    </row>
    <row r="178" spans="1:52" x14ac:dyDescent="0.25">
      <c r="A178" s="6" t="s">
        <v>80</v>
      </c>
      <c r="B178" s="5">
        <v>12</v>
      </c>
      <c r="C178" s="5" t="s">
        <v>78</v>
      </c>
      <c r="D178" s="5">
        <v>3</v>
      </c>
      <c r="E178" s="5">
        <v>19.2</v>
      </c>
      <c r="F178" s="5">
        <v>14.4</v>
      </c>
      <c r="G178" s="5">
        <v>54.34</v>
      </c>
      <c r="H178" s="5">
        <v>55.6</v>
      </c>
      <c r="I178" s="5">
        <v>0.75</v>
      </c>
      <c r="J178" s="5">
        <v>2.8302083333333301</v>
      </c>
      <c r="K178" s="5" t="s">
        <v>26</v>
      </c>
      <c r="L178" s="5" t="s">
        <v>26</v>
      </c>
      <c r="M178" s="5" t="s">
        <v>26</v>
      </c>
      <c r="N178" s="5" t="s">
        <v>26</v>
      </c>
      <c r="O178" s="5" t="s">
        <v>26</v>
      </c>
      <c r="P178" s="5">
        <v>76.258412133582794</v>
      </c>
      <c r="Q178" s="5">
        <v>83.668566167258007</v>
      </c>
      <c r="R178" s="5" t="s">
        <v>26</v>
      </c>
      <c r="S178" s="5">
        <v>0.17241379310344801</v>
      </c>
      <c r="T178" s="5" t="s">
        <v>26</v>
      </c>
      <c r="U178" s="5" t="s">
        <v>26</v>
      </c>
      <c r="V178" s="5" t="s">
        <v>26</v>
      </c>
      <c r="W178" s="5" t="s">
        <v>26</v>
      </c>
      <c r="X178" s="5">
        <v>29</v>
      </c>
      <c r="Y178" s="5" t="s">
        <v>26</v>
      </c>
      <c r="Z178" s="5" t="s">
        <v>26</v>
      </c>
      <c r="AA178" s="5">
        <v>29</v>
      </c>
      <c r="AB178" s="5" t="s">
        <v>26</v>
      </c>
      <c r="AC178" s="5">
        <f t="shared" si="113"/>
        <v>1.3053513694466237</v>
      </c>
      <c r="AD178" s="5">
        <f t="shared" si="122"/>
        <v>1.1875207208364631</v>
      </c>
      <c r="AE178" s="5">
        <f t="shared" si="109"/>
        <v>1.7430391548049331</v>
      </c>
      <c r="AF178" s="5">
        <f t="shared" si="110"/>
        <v>1.7528164311882715</v>
      </c>
      <c r="AG178" s="5">
        <f t="shared" si="123"/>
        <v>0.24303804868629444</v>
      </c>
      <c r="AH178" s="5">
        <f t="shared" si="91"/>
        <v>0.58322239682929355</v>
      </c>
      <c r="AI178" s="5" t="s">
        <v>26</v>
      </c>
      <c r="AJ178" s="5" t="s">
        <v>26</v>
      </c>
      <c r="AK178" s="5" t="s">
        <v>26</v>
      </c>
      <c r="AL178" s="5" t="s">
        <v>26</v>
      </c>
      <c r="AM178" s="5" t="s">
        <v>26</v>
      </c>
      <c r="AN178" s="5">
        <f t="shared" si="111"/>
        <v>1.8879457779906612</v>
      </c>
      <c r="AO178" s="5">
        <f t="shared" si="112"/>
        <v>1.9277222052078131</v>
      </c>
      <c r="AP178" s="5" t="s">
        <v>26</v>
      </c>
      <c r="AQ178" s="5">
        <f t="shared" si="126"/>
        <v>6.9080919143298919E-2</v>
      </c>
      <c r="AR178" s="5" t="s">
        <v>26</v>
      </c>
      <c r="AS178" s="5" t="s">
        <v>26</v>
      </c>
      <c r="AT178" s="5" t="s">
        <v>26</v>
      </c>
      <c r="AU178" s="5" t="s">
        <v>26</v>
      </c>
      <c r="AV178" s="5">
        <f t="shared" si="127"/>
        <v>1.4771212547196624</v>
      </c>
      <c r="AW178" s="5" t="s">
        <v>26</v>
      </c>
      <c r="AX178" s="5" t="s">
        <v>26</v>
      </c>
      <c r="AY178" s="5">
        <f t="shared" si="124"/>
        <v>1.4771212547196624</v>
      </c>
      <c r="AZ178" s="5" t="s">
        <v>26</v>
      </c>
    </row>
    <row r="179" spans="1:52" x14ac:dyDescent="0.25">
      <c r="A179" s="5" t="s">
        <v>81</v>
      </c>
      <c r="B179" s="5">
        <v>13</v>
      </c>
      <c r="C179" s="5" t="s">
        <v>78</v>
      </c>
      <c r="D179" s="5">
        <v>3</v>
      </c>
      <c r="E179" s="5">
        <v>27.78</v>
      </c>
      <c r="F179" s="5">
        <v>23.86</v>
      </c>
      <c r="G179" s="5">
        <v>81.63</v>
      </c>
      <c r="H179" s="5">
        <v>85.96</v>
      </c>
      <c r="I179" s="5">
        <v>0.85889128869690401</v>
      </c>
      <c r="J179" s="5">
        <v>2.93844492440605</v>
      </c>
      <c r="K179" s="5">
        <v>22.6</v>
      </c>
      <c r="L179" s="5">
        <v>17.25</v>
      </c>
      <c r="M179" s="5">
        <v>0.76327433628318597</v>
      </c>
      <c r="N179" s="5">
        <v>100</v>
      </c>
      <c r="O179" s="5">
        <v>85.96</v>
      </c>
      <c r="P179" s="5">
        <v>71.727989555255505</v>
      </c>
      <c r="Q179" s="5">
        <v>89.418061775210504</v>
      </c>
      <c r="R179" s="5">
        <v>0.05</v>
      </c>
      <c r="S179" s="5">
        <v>0.05</v>
      </c>
      <c r="T179" s="5">
        <v>100</v>
      </c>
      <c r="U179" s="5">
        <v>100</v>
      </c>
      <c r="V179" s="5">
        <v>100</v>
      </c>
      <c r="W179" s="5">
        <v>100</v>
      </c>
      <c r="X179" s="5">
        <v>100</v>
      </c>
      <c r="Y179" s="5">
        <v>100</v>
      </c>
      <c r="Z179" s="5">
        <v>100</v>
      </c>
      <c r="AA179" s="5">
        <v>100</v>
      </c>
      <c r="AB179" s="5">
        <v>100</v>
      </c>
      <c r="AC179" s="5">
        <f t="shared" si="113"/>
        <v>1.4590907896005865</v>
      </c>
      <c r="AD179" s="5">
        <f t="shared" si="122"/>
        <v>1.3955011243056259</v>
      </c>
      <c r="AE179" s="5">
        <f t="shared" si="109"/>
        <v>1.9171377527564442</v>
      </c>
      <c r="AF179" s="5">
        <f t="shared" si="110"/>
        <v>1.9393195310782381</v>
      </c>
      <c r="AG179" s="5">
        <f t="shared" si="123"/>
        <v>0.2692539921927859</v>
      </c>
      <c r="AH179" s="5">
        <f t="shared" si="91"/>
        <v>0.59532477663184724</v>
      </c>
      <c r="AI179" s="5">
        <f>LOG(K179+1)</f>
        <v>1.3729120029701065</v>
      </c>
      <c r="AJ179" s="5">
        <f>LOG(L179+1)</f>
        <v>1.2612628687924936</v>
      </c>
      <c r="AK179" s="5">
        <f>LOG(M179+1)</f>
        <v>0.24631988658473028</v>
      </c>
      <c r="AL179" s="5">
        <f>LOG(N179+1)</f>
        <v>2.0043213737826426</v>
      </c>
      <c r="AM179" s="5">
        <f>LOG(O179+1)</f>
        <v>1.9393195310782381</v>
      </c>
      <c r="AN179" s="5">
        <f t="shared" si="111"/>
        <v>1.8617015823861374</v>
      </c>
      <c r="AO179" s="5">
        <f t="shared" si="112"/>
        <v>1.9562551931500252</v>
      </c>
      <c r="AP179" s="5">
        <f t="shared" ref="AP179:AP203" si="128">LOG(R179+1)</f>
        <v>2.1189299069938092E-2</v>
      </c>
      <c r="AQ179" s="5">
        <f t="shared" si="126"/>
        <v>2.1189299069938092E-2</v>
      </c>
      <c r="AR179" s="5">
        <f t="shared" ref="AR179:AR188" si="129">LOG(T179+1)</f>
        <v>2.0043213737826426</v>
      </c>
      <c r="AS179" s="5">
        <f t="shared" ref="AS179:AS188" si="130">LOG(U179+1)</f>
        <v>2.0043213737826426</v>
      </c>
      <c r="AT179" s="5">
        <f t="shared" ref="AT179:AT188" si="131">LOG(V179+1)</f>
        <v>2.0043213737826426</v>
      </c>
      <c r="AU179" s="5">
        <f t="shared" ref="AU179:AU188" si="132">LOG(W179+1)</f>
        <v>2.0043213737826426</v>
      </c>
      <c r="AV179" s="5">
        <f t="shared" si="127"/>
        <v>2.0043213737826426</v>
      </c>
      <c r="AW179" s="5">
        <f t="shared" ref="AW179:AW189" si="133">LOG(Y179+1)</f>
        <v>2.0043213737826426</v>
      </c>
      <c r="AX179" s="5">
        <f t="shared" ref="AX179:AX189" si="134">LOG(Z179+1)</f>
        <v>2.0043213737826426</v>
      </c>
      <c r="AY179" s="5">
        <f t="shared" si="124"/>
        <v>2.0043213737826426</v>
      </c>
      <c r="AZ179" s="5">
        <f t="shared" ref="AZ179:AZ203" si="135">LOG(AB179+1)</f>
        <v>2.0043213737826426</v>
      </c>
    </row>
    <row r="180" spans="1:52" x14ac:dyDescent="0.25">
      <c r="A180" s="5" t="s">
        <v>81</v>
      </c>
      <c r="B180" s="5">
        <v>13</v>
      </c>
      <c r="C180" s="5" t="s">
        <v>78</v>
      </c>
      <c r="D180" s="5">
        <v>3</v>
      </c>
      <c r="E180" s="5">
        <v>26.28</v>
      </c>
      <c r="F180" s="5">
        <v>23.27</v>
      </c>
      <c r="G180" s="5">
        <v>55.17</v>
      </c>
      <c r="H180" s="5">
        <v>59</v>
      </c>
      <c r="I180" s="5">
        <v>0.88546423135464203</v>
      </c>
      <c r="J180" s="5">
        <v>2.0993150684931501</v>
      </c>
      <c r="K180" s="5" t="s">
        <v>26</v>
      </c>
      <c r="L180" s="5" t="s">
        <v>26</v>
      </c>
      <c r="M180" s="5" t="s">
        <v>26</v>
      </c>
      <c r="N180" s="5">
        <v>100</v>
      </c>
      <c r="O180" s="5">
        <v>59</v>
      </c>
      <c r="P180" s="5">
        <v>68.671184719467007</v>
      </c>
      <c r="Q180" s="5">
        <v>84.987331123620194</v>
      </c>
      <c r="R180" s="5">
        <v>0.05</v>
      </c>
      <c r="S180" s="5">
        <v>0.05</v>
      </c>
      <c r="T180" s="5">
        <v>100</v>
      </c>
      <c r="U180" s="5">
        <v>100</v>
      </c>
      <c r="V180" s="5">
        <v>100</v>
      </c>
      <c r="W180" s="5">
        <v>100</v>
      </c>
      <c r="X180" s="5">
        <v>100</v>
      </c>
      <c r="Y180" s="5">
        <v>100</v>
      </c>
      <c r="Z180" s="5">
        <v>100</v>
      </c>
      <c r="AA180" s="5">
        <v>100</v>
      </c>
      <c r="AB180" s="5">
        <v>100</v>
      </c>
      <c r="AC180" s="5">
        <f t="shared" si="113"/>
        <v>1.4358443659844413</v>
      </c>
      <c r="AD180" s="5">
        <f t="shared" si="122"/>
        <v>1.3850697763319348</v>
      </c>
      <c r="AE180" s="5">
        <f t="shared" si="109"/>
        <v>1.7495044238761424</v>
      </c>
      <c r="AF180" s="5">
        <f t="shared" si="110"/>
        <v>1.7781512503836436</v>
      </c>
      <c r="AG180" s="5">
        <f t="shared" si="123"/>
        <v>0.27541829793355088</v>
      </c>
      <c r="AH180" s="5">
        <f t="shared" si="91"/>
        <v>0.49126572775678495</v>
      </c>
      <c r="AI180" s="5" t="s">
        <v>26</v>
      </c>
      <c r="AJ180" s="5" t="s">
        <v>26</v>
      </c>
      <c r="AK180" s="5" t="s">
        <v>26</v>
      </c>
      <c r="AL180" s="5">
        <f>LOG(N180+1)</f>
        <v>2.0043213737826426</v>
      </c>
      <c r="AM180" s="5">
        <f>LOG(O180+1)</f>
        <v>1.7781512503836436</v>
      </c>
      <c r="AN180" s="5">
        <f t="shared" si="111"/>
        <v>1.8430531955317353</v>
      </c>
      <c r="AO180" s="5">
        <f t="shared" si="112"/>
        <v>1.9344344695179643</v>
      </c>
      <c r="AP180" s="5">
        <f t="shared" si="128"/>
        <v>2.1189299069938092E-2</v>
      </c>
      <c r="AQ180" s="5">
        <f t="shared" si="126"/>
        <v>2.1189299069938092E-2</v>
      </c>
      <c r="AR180" s="5">
        <f t="shared" si="129"/>
        <v>2.0043213737826426</v>
      </c>
      <c r="AS180" s="5">
        <f t="shared" si="130"/>
        <v>2.0043213737826426</v>
      </c>
      <c r="AT180" s="5">
        <f t="shared" si="131"/>
        <v>2.0043213737826426</v>
      </c>
      <c r="AU180" s="5">
        <f t="shared" si="132"/>
        <v>2.0043213737826426</v>
      </c>
      <c r="AV180" s="5">
        <f t="shared" si="127"/>
        <v>2.0043213737826426</v>
      </c>
      <c r="AW180" s="5">
        <f t="shared" si="133"/>
        <v>2.0043213737826426</v>
      </c>
      <c r="AX180" s="5">
        <f t="shared" si="134"/>
        <v>2.0043213737826426</v>
      </c>
      <c r="AY180" s="5">
        <f t="shared" si="124"/>
        <v>2.0043213737826426</v>
      </c>
      <c r="AZ180" s="5">
        <f t="shared" si="135"/>
        <v>2.0043213737826426</v>
      </c>
    </row>
    <row r="181" spans="1:52" x14ac:dyDescent="0.25">
      <c r="A181" s="5" t="s">
        <v>81</v>
      </c>
      <c r="B181" s="5">
        <v>13</v>
      </c>
      <c r="C181" s="5" t="s">
        <v>78</v>
      </c>
      <c r="D181" s="5">
        <v>3</v>
      </c>
      <c r="E181" s="5">
        <v>18.079999999999998</v>
      </c>
      <c r="F181" s="5">
        <v>17.12</v>
      </c>
      <c r="G181" s="5">
        <v>45.62</v>
      </c>
      <c r="H181" s="5">
        <v>50.41</v>
      </c>
      <c r="I181" s="5">
        <v>0.946902654867257</v>
      </c>
      <c r="J181" s="5">
        <v>2.5232300884955801</v>
      </c>
      <c r="K181" s="5">
        <v>14.5</v>
      </c>
      <c r="L181" s="5">
        <v>12.13</v>
      </c>
      <c r="M181" s="5">
        <v>0.836551724137931</v>
      </c>
      <c r="N181" s="5" t="s">
        <v>26</v>
      </c>
      <c r="O181" s="5" t="s">
        <v>26</v>
      </c>
      <c r="P181" s="5">
        <v>64.426028316559098</v>
      </c>
      <c r="Q181" s="5">
        <v>94.627863093724898</v>
      </c>
      <c r="R181" s="5">
        <v>0.05</v>
      </c>
      <c r="S181" s="5">
        <v>0.05</v>
      </c>
      <c r="T181" s="5">
        <v>100</v>
      </c>
      <c r="U181" s="5">
        <v>100</v>
      </c>
      <c r="V181" s="5">
        <v>100</v>
      </c>
      <c r="W181" s="5">
        <v>100</v>
      </c>
      <c r="X181" s="5">
        <v>100</v>
      </c>
      <c r="Y181" s="5">
        <v>100</v>
      </c>
      <c r="Z181" s="5">
        <v>100</v>
      </c>
      <c r="AA181" s="5">
        <v>100</v>
      </c>
      <c r="AB181" s="5">
        <v>100</v>
      </c>
      <c r="AC181" s="5">
        <f t="shared" si="113"/>
        <v>1.2805783703680762</v>
      </c>
      <c r="AD181" s="5">
        <f t="shared" si="122"/>
        <v>1.2581581933407944</v>
      </c>
      <c r="AE181" s="5">
        <f t="shared" si="109"/>
        <v>1.6685722691845579</v>
      </c>
      <c r="AF181" s="5">
        <f t="shared" si="110"/>
        <v>1.7110476038670339</v>
      </c>
      <c r="AG181" s="5">
        <f t="shared" si="123"/>
        <v>0.28934423733878661</v>
      </c>
      <c r="AH181" s="5">
        <f t="shared" si="91"/>
        <v>0.5469410061960065</v>
      </c>
      <c r="AI181" s="5">
        <f>LOG(K181+1)</f>
        <v>1.1903316981702914</v>
      </c>
      <c r="AJ181" s="5">
        <f>LOG(L181+1)</f>
        <v>1.1182647260894794</v>
      </c>
      <c r="AK181" s="5">
        <f>LOG(M181+1)</f>
        <v>0.26400316420396636</v>
      </c>
      <c r="AL181" s="5" t="s">
        <v>26</v>
      </c>
      <c r="AM181" s="5" t="s">
        <v>26</v>
      </c>
      <c r="AN181" s="5">
        <f t="shared" si="111"/>
        <v>1.8157505572759636</v>
      </c>
      <c r="AO181" s="5">
        <f t="shared" si="112"/>
        <v>1.9805844511126978</v>
      </c>
      <c r="AP181" s="5">
        <f t="shared" si="128"/>
        <v>2.1189299069938092E-2</v>
      </c>
      <c r="AQ181" s="5">
        <f t="shared" si="126"/>
        <v>2.1189299069938092E-2</v>
      </c>
      <c r="AR181" s="5">
        <f t="shared" si="129"/>
        <v>2.0043213737826426</v>
      </c>
      <c r="AS181" s="5">
        <f t="shared" si="130"/>
        <v>2.0043213737826426</v>
      </c>
      <c r="AT181" s="5">
        <f t="shared" si="131"/>
        <v>2.0043213737826426</v>
      </c>
      <c r="AU181" s="5">
        <f t="shared" si="132"/>
        <v>2.0043213737826426</v>
      </c>
      <c r="AV181" s="5">
        <f t="shared" si="127"/>
        <v>2.0043213737826426</v>
      </c>
      <c r="AW181" s="5">
        <f t="shared" si="133"/>
        <v>2.0043213737826426</v>
      </c>
      <c r="AX181" s="5">
        <f t="shared" si="134"/>
        <v>2.0043213737826426</v>
      </c>
      <c r="AY181" s="5">
        <f t="shared" si="124"/>
        <v>2.0043213737826426</v>
      </c>
      <c r="AZ181" s="5">
        <f t="shared" si="135"/>
        <v>2.0043213737826426</v>
      </c>
    </row>
    <row r="182" spans="1:52" x14ac:dyDescent="0.25">
      <c r="A182" s="5" t="s">
        <v>81</v>
      </c>
      <c r="B182" s="5">
        <v>13</v>
      </c>
      <c r="C182" s="5" t="s">
        <v>78</v>
      </c>
      <c r="D182" s="5">
        <v>3</v>
      </c>
      <c r="E182" s="5">
        <v>13</v>
      </c>
      <c r="F182" s="5">
        <v>11.5</v>
      </c>
      <c r="G182" s="5">
        <v>29.8</v>
      </c>
      <c r="H182" s="5">
        <v>30.8</v>
      </c>
      <c r="I182" s="5">
        <v>0.88461538461538503</v>
      </c>
      <c r="J182" s="5">
        <v>2.2923076923076899</v>
      </c>
      <c r="K182" s="5" t="s">
        <v>26</v>
      </c>
      <c r="L182" s="5" t="s">
        <v>26</v>
      </c>
      <c r="M182" s="5" t="s">
        <v>26</v>
      </c>
      <c r="N182" s="5" t="s">
        <v>26</v>
      </c>
      <c r="O182" s="5" t="s">
        <v>26</v>
      </c>
      <c r="P182" s="5">
        <v>73.338712780155603</v>
      </c>
      <c r="Q182" s="5">
        <v>81.957531012054105</v>
      </c>
      <c r="R182" s="5">
        <v>0.05</v>
      </c>
      <c r="S182" s="5">
        <v>0.05</v>
      </c>
      <c r="T182" s="5">
        <v>100</v>
      </c>
      <c r="U182" s="5">
        <v>100</v>
      </c>
      <c r="V182" s="5">
        <v>100</v>
      </c>
      <c r="W182" s="5">
        <v>100</v>
      </c>
      <c r="X182" s="5">
        <v>100</v>
      </c>
      <c r="Y182" s="5">
        <v>100</v>
      </c>
      <c r="Z182" s="5">
        <v>100</v>
      </c>
      <c r="AA182" s="5">
        <v>100</v>
      </c>
      <c r="AB182" s="5">
        <v>100</v>
      </c>
      <c r="AC182" s="5">
        <f t="shared" si="113"/>
        <v>1.146128035678238</v>
      </c>
      <c r="AD182" s="5">
        <f t="shared" si="122"/>
        <v>1.0969100130080565</v>
      </c>
      <c r="AE182" s="5">
        <f t="shared" si="109"/>
        <v>1.4885507165004443</v>
      </c>
      <c r="AF182" s="5">
        <f t="shared" si="110"/>
        <v>1.5024271199844328</v>
      </c>
      <c r="AG182" s="5">
        <f t="shared" si="123"/>
        <v>0.27522273205769582</v>
      </c>
      <c r="AH182" s="5">
        <f t="shared" si="91"/>
        <v>0.51750041670633495</v>
      </c>
      <c r="AI182" s="5" t="s">
        <v>26</v>
      </c>
      <c r="AJ182" s="5" t="s">
        <v>26</v>
      </c>
      <c r="AK182" s="5" t="s">
        <v>26</v>
      </c>
      <c r="AL182" s="5" t="s">
        <v>26</v>
      </c>
      <c r="AM182" s="5" t="s">
        <v>26</v>
      </c>
      <c r="AN182" s="5">
        <f t="shared" si="111"/>
        <v>1.8712150367527742</v>
      </c>
      <c r="AO182" s="5">
        <f t="shared" si="112"/>
        <v>1.9188558180700264</v>
      </c>
      <c r="AP182" s="5">
        <f t="shared" si="128"/>
        <v>2.1189299069938092E-2</v>
      </c>
      <c r="AQ182" s="5">
        <f t="shared" si="126"/>
        <v>2.1189299069938092E-2</v>
      </c>
      <c r="AR182" s="5">
        <f t="shared" si="129"/>
        <v>2.0043213737826426</v>
      </c>
      <c r="AS182" s="5">
        <f t="shared" si="130"/>
        <v>2.0043213737826426</v>
      </c>
      <c r="AT182" s="5">
        <f t="shared" si="131"/>
        <v>2.0043213737826426</v>
      </c>
      <c r="AU182" s="5">
        <f t="shared" si="132"/>
        <v>2.0043213737826426</v>
      </c>
      <c r="AV182" s="5">
        <f t="shared" si="127"/>
        <v>2.0043213737826426</v>
      </c>
      <c r="AW182" s="5">
        <f t="shared" si="133"/>
        <v>2.0043213737826426</v>
      </c>
      <c r="AX182" s="5">
        <f t="shared" si="134"/>
        <v>2.0043213737826426</v>
      </c>
      <c r="AY182" s="5">
        <f t="shared" si="124"/>
        <v>2.0043213737826426</v>
      </c>
      <c r="AZ182" s="5">
        <f t="shared" si="135"/>
        <v>2.0043213737826426</v>
      </c>
    </row>
    <row r="183" spans="1:52" x14ac:dyDescent="0.25">
      <c r="A183" s="5" t="s">
        <v>81</v>
      </c>
      <c r="B183" s="5">
        <v>13</v>
      </c>
      <c r="C183" s="5" t="s">
        <v>78</v>
      </c>
      <c r="D183" s="5">
        <v>3</v>
      </c>
      <c r="E183" s="5">
        <v>14.1</v>
      </c>
      <c r="F183" s="5">
        <v>11</v>
      </c>
      <c r="G183" s="5">
        <v>32.200000000000003</v>
      </c>
      <c r="H183" s="5">
        <v>32.799999999999997</v>
      </c>
      <c r="I183" s="5">
        <v>0.780141843971631</v>
      </c>
      <c r="J183" s="5">
        <v>2.28368794326241</v>
      </c>
      <c r="K183" s="5" t="s">
        <v>26</v>
      </c>
      <c r="L183" s="5" t="s">
        <v>26</v>
      </c>
      <c r="M183" s="5" t="s">
        <v>26</v>
      </c>
      <c r="N183" s="5" t="s">
        <v>26</v>
      </c>
      <c r="O183" s="5" t="s">
        <v>26</v>
      </c>
      <c r="P183" s="5">
        <v>75.101765824023005</v>
      </c>
      <c r="Q183" s="5">
        <v>79.863465885549303</v>
      </c>
      <c r="R183" s="5">
        <v>0.05</v>
      </c>
      <c r="S183" s="5">
        <v>0.05</v>
      </c>
      <c r="T183" s="5">
        <v>100</v>
      </c>
      <c r="U183" s="5">
        <v>100</v>
      </c>
      <c r="V183" s="5">
        <v>100</v>
      </c>
      <c r="W183" s="5">
        <v>100</v>
      </c>
      <c r="X183" s="5">
        <v>100</v>
      </c>
      <c r="Y183" s="5">
        <v>100</v>
      </c>
      <c r="Z183" s="5">
        <v>100</v>
      </c>
      <c r="AA183" s="5">
        <v>100</v>
      </c>
      <c r="AB183" s="5">
        <v>100</v>
      </c>
      <c r="AC183" s="5">
        <f t="shared" si="113"/>
        <v>1.1789769472931695</v>
      </c>
      <c r="AD183" s="5">
        <f t="shared" si="122"/>
        <v>1.0791812460476249</v>
      </c>
      <c r="AE183" s="5">
        <f t="shared" si="109"/>
        <v>1.5211380837040362</v>
      </c>
      <c r="AF183" s="5">
        <f t="shared" si="110"/>
        <v>1.5289167002776547</v>
      </c>
      <c r="AG183" s="5">
        <f t="shared" si="123"/>
        <v>0.25045460882565818</v>
      </c>
      <c r="AH183" s="5">
        <f t="shared" si="91"/>
        <v>0.51636187836257308</v>
      </c>
      <c r="AI183" s="5" t="s">
        <v>26</v>
      </c>
      <c r="AJ183" s="5" t="s">
        <v>26</v>
      </c>
      <c r="AK183" s="5" t="s">
        <v>26</v>
      </c>
      <c r="AL183" s="5" t="s">
        <v>26</v>
      </c>
      <c r="AM183" s="5" t="s">
        <v>26</v>
      </c>
      <c r="AN183" s="5">
        <f t="shared" si="111"/>
        <v>1.8813947340206636</v>
      </c>
      <c r="AO183" s="5">
        <f t="shared" si="112"/>
        <v>1.9077523516737751</v>
      </c>
      <c r="AP183" s="5">
        <f t="shared" si="128"/>
        <v>2.1189299069938092E-2</v>
      </c>
      <c r="AQ183" s="5">
        <f t="shared" si="126"/>
        <v>2.1189299069938092E-2</v>
      </c>
      <c r="AR183" s="5">
        <f t="shared" si="129"/>
        <v>2.0043213737826426</v>
      </c>
      <c r="AS183" s="5">
        <f t="shared" si="130"/>
        <v>2.0043213737826426</v>
      </c>
      <c r="AT183" s="5">
        <f t="shared" si="131"/>
        <v>2.0043213737826426</v>
      </c>
      <c r="AU183" s="5">
        <f t="shared" si="132"/>
        <v>2.0043213737826426</v>
      </c>
      <c r="AV183" s="5">
        <f t="shared" si="127"/>
        <v>2.0043213737826426</v>
      </c>
      <c r="AW183" s="5">
        <f t="shared" si="133"/>
        <v>2.0043213737826426</v>
      </c>
      <c r="AX183" s="5">
        <f t="shared" si="134"/>
        <v>2.0043213737826426</v>
      </c>
      <c r="AY183" s="5">
        <f t="shared" si="124"/>
        <v>2.0043213737826426</v>
      </c>
      <c r="AZ183" s="5">
        <f t="shared" si="135"/>
        <v>2.0043213737826426</v>
      </c>
    </row>
    <row r="184" spans="1:52" x14ac:dyDescent="0.25">
      <c r="A184" s="5" t="s">
        <v>81</v>
      </c>
      <c r="B184" s="5">
        <v>13</v>
      </c>
      <c r="C184" s="5" t="s">
        <v>78</v>
      </c>
      <c r="D184" s="5">
        <v>3</v>
      </c>
      <c r="E184" s="5">
        <v>13.4</v>
      </c>
      <c r="F184" s="5">
        <v>10.1</v>
      </c>
      <c r="G184" s="5">
        <v>37.9</v>
      </c>
      <c r="H184" s="5">
        <v>38</v>
      </c>
      <c r="I184" s="5">
        <v>0.75373134328358204</v>
      </c>
      <c r="J184" s="5">
        <v>2.8283582089552199</v>
      </c>
      <c r="K184" s="5" t="s">
        <v>26</v>
      </c>
      <c r="L184" s="5" t="s">
        <v>26</v>
      </c>
      <c r="M184" s="5" t="s">
        <v>26</v>
      </c>
      <c r="N184" s="5" t="s">
        <v>26</v>
      </c>
      <c r="O184" s="5" t="s">
        <v>26</v>
      </c>
      <c r="P184" s="5">
        <v>79.410649130917193</v>
      </c>
      <c r="Q184" s="5">
        <v>80.252385465441407</v>
      </c>
      <c r="R184" s="5">
        <v>0.05</v>
      </c>
      <c r="S184" s="5">
        <v>0.05</v>
      </c>
      <c r="T184" s="5">
        <v>100</v>
      </c>
      <c r="U184" s="5">
        <v>100</v>
      </c>
      <c r="V184" s="5">
        <v>100</v>
      </c>
      <c r="W184" s="5">
        <v>100</v>
      </c>
      <c r="X184" s="5">
        <v>100</v>
      </c>
      <c r="Y184" s="5">
        <v>100</v>
      </c>
      <c r="Z184" s="5">
        <v>100</v>
      </c>
      <c r="AA184" s="5">
        <v>100</v>
      </c>
      <c r="AB184" s="5">
        <v>100</v>
      </c>
      <c r="AC184" s="5">
        <f t="shared" si="113"/>
        <v>1.1583624920952498</v>
      </c>
      <c r="AD184" s="5">
        <f t="shared" si="122"/>
        <v>1.0453229787866574</v>
      </c>
      <c r="AE184" s="5">
        <f t="shared" si="109"/>
        <v>1.5899496013257077</v>
      </c>
      <c r="AF184" s="5">
        <f t="shared" si="110"/>
        <v>1.5910646070264991</v>
      </c>
      <c r="AG184" s="5">
        <f t="shared" si="123"/>
        <v>0.24396306390692865</v>
      </c>
      <c r="AH184" s="5">
        <f t="shared" si="91"/>
        <v>0.58301256674700819</v>
      </c>
      <c r="AI184" s="5" t="s">
        <v>26</v>
      </c>
      <c r="AJ184" s="5" t="s">
        <v>26</v>
      </c>
      <c r="AK184" s="5" t="s">
        <v>26</v>
      </c>
      <c r="AL184" s="5" t="s">
        <v>26</v>
      </c>
      <c r="AM184" s="5" t="s">
        <v>26</v>
      </c>
      <c r="AN184" s="5">
        <f t="shared" si="111"/>
        <v>1.9053135680585984</v>
      </c>
      <c r="AO184" s="5">
        <f t="shared" si="112"/>
        <v>1.9098361201650054</v>
      </c>
      <c r="AP184" s="5">
        <f t="shared" si="128"/>
        <v>2.1189299069938092E-2</v>
      </c>
      <c r="AQ184" s="5">
        <f t="shared" si="126"/>
        <v>2.1189299069938092E-2</v>
      </c>
      <c r="AR184" s="5">
        <f t="shared" si="129"/>
        <v>2.0043213737826426</v>
      </c>
      <c r="AS184" s="5">
        <f t="shared" si="130"/>
        <v>2.0043213737826426</v>
      </c>
      <c r="AT184" s="5">
        <f t="shared" si="131"/>
        <v>2.0043213737826426</v>
      </c>
      <c r="AU184" s="5">
        <f t="shared" si="132"/>
        <v>2.0043213737826426</v>
      </c>
      <c r="AV184" s="5">
        <f t="shared" si="127"/>
        <v>2.0043213737826426</v>
      </c>
      <c r="AW184" s="5">
        <f t="shared" si="133"/>
        <v>2.0043213737826426</v>
      </c>
      <c r="AX184" s="5">
        <f t="shared" si="134"/>
        <v>2.0043213737826426</v>
      </c>
      <c r="AY184" s="5">
        <f t="shared" si="124"/>
        <v>2.0043213737826426</v>
      </c>
      <c r="AZ184" s="5">
        <f t="shared" si="135"/>
        <v>2.0043213737826426</v>
      </c>
    </row>
    <row r="185" spans="1:52" x14ac:dyDescent="0.25">
      <c r="A185" s="5" t="s">
        <v>81</v>
      </c>
      <c r="B185" s="5">
        <v>13</v>
      </c>
      <c r="C185" s="5" t="s">
        <v>78</v>
      </c>
      <c r="D185" s="5">
        <v>3</v>
      </c>
      <c r="E185" s="5">
        <v>11.9</v>
      </c>
      <c r="F185" s="5">
        <v>9.1999999999999993</v>
      </c>
      <c r="G185" s="5">
        <v>20.5</v>
      </c>
      <c r="H185" s="5">
        <v>22.5</v>
      </c>
      <c r="I185" s="5">
        <v>0.77310924369747902</v>
      </c>
      <c r="J185" s="5">
        <v>1.72268907563025</v>
      </c>
      <c r="K185" s="5" t="s">
        <v>26</v>
      </c>
      <c r="L185" s="5" t="s">
        <v>26</v>
      </c>
      <c r="M185" s="5" t="s">
        <v>26</v>
      </c>
      <c r="N185" s="5" t="s">
        <v>26</v>
      </c>
      <c r="O185" s="5" t="s">
        <v>26</v>
      </c>
      <c r="P185" s="5">
        <v>64.846677031981898</v>
      </c>
      <c r="Q185" s="5">
        <v>83.455303009454298</v>
      </c>
      <c r="R185" s="5">
        <v>0.05</v>
      </c>
      <c r="S185" s="5">
        <v>0.05</v>
      </c>
      <c r="T185" s="5">
        <v>100</v>
      </c>
      <c r="U185" s="5">
        <v>100</v>
      </c>
      <c r="V185" s="5">
        <v>100</v>
      </c>
      <c r="W185" s="5">
        <v>100</v>
      </c>
      <c r="X185" s="5">
        <v>100</v>
      </c>
      <c r="Y185" s="5">
        <v>100</v>
      </c>
      <c r="Z185" s="5">
        <v>100</v>
      </c>
      <c r="AA185" s="5">
        <v>100</v>
      </c>
      <c r="AB185" s="5">
        <v>100</v>
      </c>
      <c r="AC185" s="5">
        <f t="shared" si="113"/>
        <v>1.110589710299249</v>
      </c>
      <c r="AD185" s="5">
        <f t="shared" si="122"/>
        <v>1.0086001717619175</v>
      </c>
      <c r="AE185" s="5">
        <f t="shared" si="109"/>
        <v>1.3324384599156054</v>
      </c>
      <c r="AF185" s="5">
        <f t="shared" si="110"/>
        <v>1.3710678622717363</v>
      </c>
      <c r="AG185" s="5">
        <f t="shared" si="123"/>
        <v>0.24873549390516189</v>
      </c>
      <c r="AH185" s="5">
        <f t="shared" si="91"/>
        <v>0.43499804881408105</v>
      </c>
      <c r="AI185" s="5" t="s">
        <v>26</v>
      </c>
      <c r="AJ185" s="5" t="s">
        <v>26</v>
      </c>
      <c r="AK185" s="5" t="s">
        <v>26</v>
      </c>
      <c r="AL185" s="5" t="s">
        <v>26</v>
      </c>
      <c r="AM185" s="5" t="s">
        <v>26</v>
      </c>
      <c r="AN185" s="5">
        <f t="shared" si="111"/>
        <v>1.8185338630777941</v>
      </c>
      <c r="AO185" s="5">
        <f t="shared" si="112"/>
        <v>1.9266269244272918</v>
      </c>
      <c r="AP185" s="5">
        <f t="shared" si="128"/>
        <v>2.1189299069938092E-2</v>
      </c>
      <c r="AQ185" s="5">
        <f t="shared" si="126"/>
        <v>2.1189299069938092E-2</v>
      </c>
      <c r="AR185" s="5">
        <f t="shared" si="129"/>
        <v>2.0043213737826426</v>
      </c>
      <c r="AS185" s="5">
        <f t="shared" si="130"/>
        <v>2.0043213737826426</v>
      </c>
      <c r="AT185" s="5">
        <f t="shared" si="131"/>
        <v>2.0043213737826426</v>
      </c>
      <c r="AU185" s="5">
        <f t="shared" si="132"/>
        <v>2.0043213737826426</v>
      </c>
      <c r="AV185" s="5">
        <f t="shared" si="127"/>
        <v>2.0043213737826426</v>
      </c>
      <c r="AW185" s="5">
        <f t="shared" si="133"/>
        <v>2.0043213737826426</v>
      </c>
      <c r="AX185" s="5">
        <f t="shared" si="134"/>
        <v>2.0043213737826426</v>
      </c>
      <c r="AY185" s="5">
        <f t="shared" si="124"/>
        <v>2.0043213737826426</v>
      </c>
      <c r="AZ185" s="5">
        <f t="shared" si="135"/>
        <v>2.0043213737826426</v>
      </c>
    </row>
    <row r="186" spans="1:52" x14ac:dyDescent="0.25">
      <c r="A186" s="5" t="s">
        <v>81</v>
      </c>
      <c r="B186" s="5">
        <v>13</v>
      </c>
      <c r="C186" s="5" t="s">
        <v>78</v>
      </c>
      <c r="D186" s="5">
        <v>3</v>
      </c>
      <c r="E186" s="5">
        <v>17.5</v>
      </c>
      <c r="F186" s="5">
        <v>12.1</v>
      </c>
      <c r="G186" s="5">
        <v>48</v>
      </c>
      <c r="H186" s="5">
        <v>48.5</v>
      </c>
      <c r="I186" s="5">
        <v>0.69142857142857095</v>
      </c>
      <c r="J186" s="5">
        <v>2.7428571428571402</v>
      </c>
      <c r="K186" s="5" t="s">
        <v>26</v>
      </c>
      <c r="L186" s="5" t="s">
        <v>26</v>
      </c>
      <c r="M186" s="5" t="s">
        <v>26</v>
      </c>
      <c r="N186" s="5" t="s">
        <v>26</v>
      </c>
      <c r="O186" s="5" t="s">
        <v>26</v>
      </c>
      <c r="P186" s="5">
        <v>77.945821684913</v>
      </c>
      <c r="Q186" s="5">
        <v>81.166046808357606</v>
      </c>
      <c r="R186" s="5">
        <v>0.05</v>
      </c>
      <c r="S186" s="5">
        <v>0.05</v>
      </c>
      <c r="T186" s="5">
        <v>100</v>
      </c>
      <c r="U186" s="5">
        <v>100</v>
      </c>
      <c r="V186" s="5">
        <v>100</v>
      </c>
      <c r="W186" s="5">
        <v>100</v>
      </c>
      <c r="X186" s="5">
        <v>100</v>
      </c>
      <c r="Y186" s="5">
        <v>100</v>
      </c>
      <c r="Z186" s="5">
        <v>100</v>
      </c>
      <c r="AA186" s="5">
        <v>100</v>
      </c>
      <c r="AB186" s="5">
        <v>100</v>
      </c>
      <c r="AC186" s="5">
        <f t="shared" si="113"/>
        <v>1.2671717284030137</v>
      </c>
      <c r="AD186" s="5">
        <f t="shared" si="122"/>
        <v>1.1172712956557642</v>
      </c>
      <c r="AE186" s="5">
        <f t="shared" si="109"/>
        <v>1.6901960800285136</v>
      </c>
      <c r="AF186" s="5">
        <f t="shared" si="110"/>
        <v>1.6946051989335686</v>
      </c>
      <c r="AG186" s="5">
        <f t="shared" si="123"/>
        <v>0.228253662372644</v>
      </c>
      <c r="AH186" s="5">
        <f t="shared" si="91"/>
        <v>0.57320325130548833</v>
      </c>
      <c r="AI186" s="5" t="s">
        <v>26</v>
      </c>
      <c r="AJ186" s="5" t="s">
        <v>26</v>
      </c>
      <c r="AK186" s="5" t="s">
        <v>26</v>
      </c>
      <c r="AL186" s="5" t="s">
        <v>26</v>
      </c>
      <c r="AM186" s="5" t="s">
        <v>26</v>
      </c>
      <c r="AN186" s="5">
        <f t="shared" si="111"/>
        <v>1.897329149325875</v>
      </c>
      <c r="AO186" s="5">
        <f t="shared" si="112"/>
        <v>1.9146923926007839</v>
      </c>
      <c r="AP186" s="5">
        <f t="shared" si="128"/>
        <v>2.1189299069938092E-2</v>
      </c>
      <c r="AQ186" s="5">
        <f t="shared" si="126"/>
        <v>2.1189299069938092E-2</v>
      </c>
      <c r="AR186" s="5">
        <f t="shared" si="129"/>
        <v>2.0043213737826426</v>
      </c>
      <c r="AS186" s="5">
        <f t="shared" si="130"/>
        <v>2.0043213737826426</v>
      </c>
      <c r="AT186" s="5">
        <f t="shared" si="131"/>
        <v>2.0043213737826426</v>
      </c>
      <c r="AU186" s="5">
        <f t="shared" si="132"/>
        <v>2.0043213737826426</v>
      </c>
      <c r="AV186" s="5">
        <f t="shared" si="127"/>
        <v>2.0043213737826426</v>
      </c>
      <c r="AW186" s="5">
        <f t="shared" si="133"/>
        <v>2.0043213737826426</v>
      </c>
      <c r="AX186" s="5">
        <f t="shared" si="134"/>
        <v>2.0043213737826426</v>
      </c>
      <c r="AY186" s="5">
        <f t="shared" si="124"/>
        <v>2.0043213737826426</v>
      </c>
      <c r="AZ186" s="5">
        <f t="shared" si="135"/>
        <v>2.0043213737826426</v>
      </c>
    </row>
    <row r="187" spans="1:52" x14ac:dyDescent="0.25">
      <c r="A187" s="6" t="s">
        <v>82</v>
      </c>
      <c r="B187" s="5">
        <v>14</v>
      </c>
      <c r="C187" s="5" t="s">
        <v>83</v>
      </c>
      <c r="D187" s="5">
        <v>4</v>
      </c>
      <c r="E187" s="5">
        <v>14.28</v>
      </c>
      <c r="F187" s="5">
        <v>7.71</v>
      </c>
      <c r="G187" s="5">
        <v>24.87</v>
      </c>
      <c r="H187" s="5">
        <v>28.99</v>
      </c>
      <c r="I187" s="5">
        <v>0.53991596638655504</v>
      </c>
      <c r="J187" s="5">
        <v>1.74159663865546</v>
      </c>
      <c r="K187" s="5">
        <v>12.19</v>
      </c>
      <c r="L187" s="5">
        <v>6.06</v>
      </c>
      <c r="M187" s="5">
        <v>0.49712879409351901</v>
      </c>
      <c r="N187" s="5">
        <v>17.829999999999998</v>
      </c>
      <c r="O187" s="5">
        <v>11.16</v>
      </c>
      <c r="P187" s="5">
        <v>59.0489471341117</v>
      </c>
      <c r="Q187" s="5">
        <v>91.450910667562397</v>
      </c>
      <c r="R187" s="5">
        <v>0.33333333333333298</v>
      </c>
      <c r="S187" s="5">
        <v>0.33333333333333298</v>
      </c>
      <c r="T187" s="5">
        <v>15</v>
      </c>
      <c r="U187" s="5">
        <v>15</v>
      </c>
      <c r="V187" s="5">
        <v>100</v>
      </c>
      <c r="W187" s="5">
        <v>15</v>
      </c>
      <c r="X187" s="5">
        <v>15</v>
      </c>
      <c r="Y187" s="5">
        <v>18.5</v>
      </c>
      <c r="Z187" s="5">
        <v>15</v>
      </c>
      <c r="AA187" s="5">
        <v>16.16</v>
      </c>
      <c r="AB187" s="5">
        <v>1</v>
      </c>
      <c r="AC187" s="5">
        <f t="shared" si="113"/>
        <v>1.1841233542396712</v>
      </c>
      <c r="AD187" s="5">
        <f t="shared" si="122"/>
        <v>0.94001815500766328</v>
      </c>
      <c r="AE187" s="5">
        <f t="shared" si="109"/>
        <v>1.4127964287165435</v>
      </c>
      <c r="AF187" s="5">
        <f t="shared" si="110"/>
        <v>1.476976465759527</v>
      </c>
      <c r="AG187" s="5">
        <f t="shared" si="123"/>
        <v>0.18749702192063489</v>
      </c>
      <c r="AH187" s="5">
        <f t="shared" si="91"/>
        <v>0.43800355895380627</v>
      </c>
      <c r="AI187" s="5">
        <f t="shared" ref="AI187:AM189" si="136">LOG(K187+1)</f>
        <v>1.1202447955463652</v>
      </c>
      <c r="AJ187" s="5">
        <f t="shared" si="136"/>
        <v>0.84880470105180372</v>
      </c>
      <c r="AK187" s="5">
        <f t="shared" si="136"/>
        <v>0.1752591631741115</v>
      </c>
      <c r="AL187" s="5">
        <f t="shared" si="136"/>
        <v>1.2748503200166648</v>
      </c>
      <c r="AM187" s="5">
        <f t="shared" si="136"/>
        <v>1.0849335749367162</v>
      </c>
      <c r="AN187" s="5">
        <f t="shared" si="111"/>
        <v>1.7785053971202058</v>
      </c>
      <c r="AO187" s="5">
        <f t="shared" si="112"/>
        <v>1.9659111934394786</v>
      </c>
      <c r="AP187" s="5">
        <f t="shared" si="128"/>
        <v>0.12493873660829986</v>
      </c>
      <c r="AQ187" s="5">
        <f t="shared" si="126"/>
        <v>0.12493873660829986</v>
      </c>
      <c r="AR187" s="5">
        <f t="shared" si="129"/>
        <v>1.2041199826559248</v>
      </c>
      <c r="AS187" s="5">
        <f t="shared" si="130"/>
        <v>1.2041199826559248</v>
      </c>
      <c r="AT187" s="5">
        <f t="shared" si="131"/>
        <v>2.0043213737826426</v>
      </c>
      <c r="AU187" s="5">
        <f t="shared" si="132"/>
        <v>1.2041199826559248</v>
      </c>
      <c r="AV187" s="5">
        <f t="shared" si="127"/>
        <v>1.2041199826559248</v>
      </c>
      <c r="AW187" s="5">
        <f t="shared" si="133"/>
        <v>1.2900346113625181</v>
      </c>
      <c r="AX187" s="5">
        <f t="shared" si="134"/>
        <v>1.2041199826559248</v>
      </c>
      <c r="AY187" s="5">
        <f t="shared" si="124"/>
        <v>1.2345172835126867</v>
      </c>
      <c r="AZ187" s="5">
        <f t="shared" si="135"/>
        <v>0.3010299956639812</v>
      </c>
    </row>
    <row r="188" spans="1:52" x14ac:dyDescent="0.25">
      <c r="A188" s="6" t="s">
        <v>82</v>
      </c>
      <c r="B188" s="5">
        <v>14</v>
      </c>
      <c r="C188" s="5" t="s">
        <v>83</v>
      </c>
      <c r="D188" s="5">
        <v>4</v>
      </c>
      <c r="E188" s="5">
        <v>13.71</v>
      </c>
      <c r="F188" s="5">
        <v>7.8</v>
      </c>
      <c r="G188" s="5">
        <v>20.62</v>
      </c>
      <c r="H188" s="5">
        <v>22.95</v>
      </c>
      <c r="I188" s="5">
        <v>0.568927789934354</v>
      </c>
      <c r="J188" s="5">
        <v>1.5040116703136399</v>
      </c>
      <c r="K188" s="5">
        <v>9.4499999999999993</v>
      </c>
      <c r="L188" s="5">
        <v>5.35</v>
      </c>
      <c r="M188" s="5">
        <v>0.56613756613756605</v>
      </c>
      <c r="N188" s="5">
        <v>14.04</v>
      </c>
      <c r="O188" s="5">
        <v>8.91</v>
      </c>
      <c r="P188" s="5">
        <v>62.611942960033304</v>
      </c>
      <c r="Q188" s="5">
        <v>81.205358182836406</v>
      </c>
      <c r="R188" s="5">
        <v>0.33333333333333298</v>
      </c>
      <c r="S188" s="5">
        <v>0.27777777777777801</v>
      </c>
      <c r="T188" s="5">
        <v>15.5</v>
      </c>
      <c r="U188" s="5">
        <v>15</v>
      </c>
      <c r="V188" s="5">
        <v>100</v>
      </c>
      <c r="W188" s="5">
        <v>16</v>
      </c>
      <c r="X188" s="5">
        <v>18</v>
      </c>
      <c r="Y188" s="5">
        <v>20</v>
      </c>
      <c r="Z188" s="5">
        <v>15.25</v>
      </c>
      <c r="AA188" s="5">
        <v>18</v>
      </c>
      <c r="AB188" s="5">
        <v>0.83333333333333304</v>
      </c>
      <c r="AC188" s="5">
        <f t="shared" si="113"/>
        <v>1.1676126727275302</v>
      </c>
      <c r="AD188" s="5">
        <f t="shared" si="122"/>
        <v>0.94448267215016868</v>
      </c>
      <c r="AE188" s="5">
        <f t="shared" si="109"/>
        <v>1.3348556896172916</v>
      </c>
      <c r="AF188" s="5">
        <f t="shared" si="110"/>
        <v>1.379305517750582</v>
      </c>
      <c r="AG188" s="5">
        <f t="shared" si="123"/>
        <v>0.19560295559794974</v>
      </c>
      <c r="AH188" s="5">
        <f t="shared" si="91"/>
        <v>0.39863634863623748</v>
      </c>
      <c r="AI188" s="5">
        <f t="shared" si="136"/>
        <v>1.0191162904470727</v>
      </c>
      <c r="AJ188" s="5">
        <f t="shared" si="136"/>
        <v>0.80277372529197566</v>
      </c>
      <c r="AK188" s="5">
        <f t="shared" si="136"/>
        <v>0.1948299068856944</v>
      </c>
      <c r="AL188" s="5">
        <f t="shared" si="136"/>
        <v>1.1772478362556233</v>
      </c>
      <c r="AM188" s="5">
        <f t="shared" si="136"/>
        <v>0.99607365448527529</v>
      </c>
      <c r="AN188" s="5">
        <f t="shared" si="111"/>
        <v>1.8035386608482529</v>
      </c>
      <c r="AO188" s="5">
        <f t="shared" si="112"/>
        <v>1.9149001259755591</v>
      </c>
      <c r="AP188" s="5">
        <f t="shared" si="128"/>
        <v>0.12493873660829986</v>
      </c>
      <c r="AQ188" s="5">
        <f t="shared" si="126"/>
        <v>0.10645533091428692</v>
      </c>
      <c r="AR188" s="5">
        <f t="shared" si="129"/>
        <v>1.2174839442139063</v>
      </c>
      <c r="AS188" s="5">
        <f t="shared" si="130"/>
        <v>1.2041199826559248</v>
      </c>
      <c r="AT188" s="5">
        <f t="shared" si="131"/>
        <v>2.0043213737826426</v>
      </c>
      <c r="AU188" s="5">
        <f t="shared" si="132"/>
        <v>1.2304489213782739</v>
      </c>
      <c r="AV188" s="5">
        <f t="shared" si="127"/>
        <v>1.2787536009528289</v>
      </c>
      <c r="AW188" s="5">
        <f t="shared" si="133"/>
        <v>1.3222192947339193</v>
      </c>
      <c r="AX188" s="5">
        <f t="shared" si="134"/>
        <v>1.2108533653148932</v>
      </c>
      <c r="AY188" s="5">
        <f t="shared" si="124"/>
        <v>1.2787536009528289</v>
      </c>
      <c r="AZ188" s="5">
        <f t="shared" si="135"/>
        <v>0.26324143477458134</v>
      </c>
    </row>
    <row r="189" spans="1:52" x14ac:dyDescent="0.25">
      <c r="A189" s="6" t="s">
        <v>82</v>
      </c>
      <c r="B189" s="5">
        <v>14</v>
      </c>
      <c r="C189" s="5" t="s">
        <v>83</v>
      </c>
      <c r="D189" s="5">
        <v>4</v>
      </c>
      <c r="E189" s="5">
        <v>18.12</v>
      </c>
      <c r="F189" s="5">
        <v>9.7899999999999991</v>
      </c>
      <c r="G189" s="5">
        <v>40.159999999999997</v>
      </c>
      <c r="H189" s="5">
        <v>36.630000000000003</v>
      </c>
      <c r="I189" s="5">
        <v>0.540286975717439</v>
      </c>
      <c r="J189" s="5">
        <v>2.2163355408388501</v>
      </c>
      <c r="K189" s="5">
        <v>13.93</v>
      </c>
      <c r="L189" s="5">
        <v>8.5500000000000007</v>
      </c>
      <c r="M189" s="5">
        <v>0.61378320172290002</v>
      </c>
      <c r="N189" s="5">
        <v>23.07</v>
      </c>
      <c r="O189" s="5">
        <v>13.56</v>
      </c>
      <c r="P189" s="5">
        <v>87.527553562628597</v>
      </c>
      <c r="Q189" s="5">
        <v>65.679015982691595</v>
      </c>
      <c r="R189" s="5">
        <v>0.33333333333333298</v>
      </c>
      <c r="S189" s="5">
        <v>0.34482758620689702</v>
      </c>
      <c r="T189" s="5" t="s">
        <v>26</v>
      </c>
      <c r="U189" s="5">
        <v>15</v>
      </c>
      <c r="V189" s="5">
        <v>100</v>
      </c>
      <c r="W189" s="5">
        <v>13</v>
      </c>
      <c r="X189" s="5">
        <v>14.5</v>
      </c>
      <c r="Y189" s="5">
        <v>15</v>
      </c>
      <c r="Z189" s="5">
        <v>15</v>
      </c>
      <c r="AA189" s="5">
        <v>14.16</v>
      </c>
      <c r="AB189" s="5">
        <v>1.0344827586206899</v>
      </c>
      <c r="AC189" s="5">
        <f t="shared" si="113"/>
        <v>1.2814878879400813</v>
      </c>
      <c r="AD189" s="5">
        <f t="shared" si="122"/>
        <v>1.0330214446829107</v>
      </c>
      <c r="AE189" s="5">
        <f t="shared" si="109"/>
        <v>1.6144753660903952</v>
      </c>
      <c r="AF189" s="5">
        <f t="shared" si="110"/>
        <v>1.5755342183198644</v>
      </c>
      <c r="AG189" s="5">
        <f t="shared" si="123"/>
        <v>0.18760164314783667</v>
      </c>
      <c r="AH189" s="5">
        <f t="shared" si="91"/>
        <v>0.50736134975715796</v>
      </c>
      <c r="AI189" s="5">
        <f t="shared" si="136"/>
        <v>1.1740598077250255</v>
      </c>
      <c r="AJ189" s="5">
        <f t="shared" si="136"/>
        <v>0.9800033715837464</v>
      </c>
      <c r="AK189" s="5">
        <f t="shared" si="136"/>
        <v>0.20784519047305991</v>
      </c>
      <c r="AL189" s="5">
        <f t="shared" si="136"/>
        <v>1.38147609027503</v>
      </c>
      <c r="AM189" s="5">
        <f t="shared" si="136"/>
        <v>1.1631613749770184</v>
      </c>
      <c r="AN189" s="5">
        <f t="shared" si="111"/>
        <v>1.947078462763266</v>
      </c>
      <c r="AO189" s="5">
        <f t="shared" si="112"/>
        <v>1.8239891820911738</v>
      </c>
      <c r="AP189" s="5">
        <f t="shared" si="128"/>
        <v>0.12493873660829986</v>
      </c>
      <c r="AQ189" s="5">
        <f t="shared" si="126"/>
        <v>0.12866660912754327</v>
      </c>
      <c r="AR189" s="5" t="s">
        <v>26</v>
      </c>
      <c r="AS189" s="5">
        <f>LOG(U189+1)</f>
        <v>1.2041199826559248</v>
      </c>
      <c r="AT189" s="5">
        <f>LOG(V189+1)</f>
        <v>2.0043213737826426</v>
      </c>
      <c r="AU189" s="5">
        <f>LOG(W189+1)</f>
        <v>1.146128035678238</v>
      </c>
      <c r="AV189" s="5">
        <f t="shared" si="127"/>
        <v>1.1903316981702914</v>
      </c>
      <c r="AW189" s="5">
        <f t="shared" si="133"/>
        <v>1.2041199826559248</v>
      </c>
      <c r="AX189" s="5">
        <f t="shared" si="134"/>
        <v>1.2041199826559248</v>
      </c>
      <c r="AY189" s="5">
        <f t="shared" si="124"/>
        <v>1.1806992012960347</v>
      </c>
      <c r="AZ189" s="5">
        <f t="shared" si="135"/>
        <v>0.30845401374318815</v>
      </c>
    </row>
    <row r="190" spans="1:52" x14ac:dyDescent="0.25">
      <c r="A190" s="6" t="s">
        <v>84</v>
      </c>
      <c r="B190" s="5">
        <v>15</v>
      </c>
      <c r="C190" s="5" t="s">
        <v>85</v>
      </c>
      <c r="D190" s="5">
        <v>5</v>
      </c>
      <c r="E190" s="5">
        <v>18</v>
      </c>
      <c r="F190" s="5">
        <v>7.5</v>
      </c>
      <c r="G190" s="5">
        <v>50</v>
      </c>
      <c r="H190" s="5" t="s">
        <v>26</v>
      </c>
      <c r="I190" s="5">
        <v>0.41666666666666702</v>
      </c>
      <c r="J190" s="5">
        <v>2.7777777777777799</v>
      </c>
      <c r="K190" s="5" t="s">
        <v>26</v>
      </c>
      <c r="L190" s="5" t="s">
        <v>26</v>
      </c>
      <c r="M190" s="5" t="s">
        <v>26</v>
      </c>
      <c r="N190" s="5" t="s">
        <v>26</v>
      </c>
      <c r="O190" s="5" t="s">
        <v>26</v>
      </c>
      <c r="P190" s="5" t="s">
        <v>26</v>
      </c>
      <c r="Q190" s="5" t="s">
        <v>26</v>
      </c>
      <c r="R190" s="5">
        <v>0.4</v>
      </c>
      <c r="S190" s="5">
        <v>0.4</v>
      </c>
      <c r="T190" s="5" t="s">
        <v>26</v>
      </c>
      <c r="U190" s="5">
        <v>12.5</v>
      </c>
      <c r="V190" s="5" t="s">
        <v>26</v>
      </c>
      <c r="W190" s="5" t="s">
        <v>26</v>
      </c>
      <c r="X190" s="5">
        <v>12.5</v>
      </c>
      <c r="Y190" s="5" t="s">
        <v>26</v>
      </c>
      <c r="Z190" s="5" t="s">
        <v>26</v>
      </c>
      <c r="AA190" s="5" t="s">
        <v>26</v>
      </c>
      <c r="AB190" s="5">
        <v>1</v>
      </c>
      <c r="AC190" s="5">
        <f t="shared" si="113"/>
        <v>1.2787536009528289</v>
      </c>
      <c r="AD190" s="5">
        <f t="shared" si="122"/>
        <v>0.92941892571429274</v>
      </c>
      <c r="AE190" s="5">
        <f t="shared" ref="AE190:AE253" si="137">LOG(G190+1)</f>
        <v>1.7075701760979363</v>
      </c>
      <c r="AF190" s="5" t="s">
        <v>26</v>
      </c>
      <c r="AG190" s="5">
        <f t="shared" si="123"/>
        <v>0.15126767533064919</v>
      </c>
      <c r="AH190" s="5">
        <f t="shared" si="91"/>
        <v>0.57723640760293049</v>
      </c>
      <c r="AI190" s="5" t="s">
        <v>26</v>
      </c>
      <c r="AJ190" s="5" t="s">
        <v>26</v>
      </c>
      <c r="AK190" s="5" t="s">
        <v>26</v>
      </c>
      <c r="AL190" s="5" t="s">
        <v>26</v>
      </c>
      <c r="AM190" s="5" t="s">
        <v>26</v>
      </c>
      <c r="AN190" s="5" t="s">
        <v>26</v>
      </c>
      <c r="AO190" s="5" t="s">
        <v>26</v>
      </c>
      <c r="AP190" s="5">
        <f t="shared" si="128"/>
        <v>0.14612803567823801</v>
      </c>
      <c r="AQ190" s="5">
        <f t="shared" si="126"/>
        <v>0.14612803567823801</v>
      </c>
      <c r="AR190" s="5" t="s">
        <v>26</v>
      </c>
      <c r="AS190" s="5">
        <f t="shared" ref="AS190:AS203" si="138">LOG(U190+1)</f>
        <v>1.1303337684950061</v>
      </c>
      <c r="AT190" s="5" t="s">
        <v>26</v>
      </c>
      <c r="AU190" s="5" t="s">
        <v>26</v>
      </c>
      <c r="AV190" s="5">
        <f t="shared" si="127"/>
        <v>1.1303337684950061</v>
      </c>
      <c r="AW190" s="5" t="s">
        <v>26</v>
      </c>
      <c r="AX190" s="5" t="s">
        <v>26</v>
      </c>
      <c r="AY190" s="5" t="s">
        <v>26</v>
      </c>
      <c r="AZ190" s="5">
        <f t="shared" si="135"/>
        <v>0.3010299956639812</v>
      </c>
    </row>
    <row r="191" spans="1:52" x14ac:dyDescent="0.25">
      <c r="A191" s="6" t="s">
        <v>84</v>
      </c>
      <c r="B191" s="5">
        <v>15</v>
      </c>
      <c r="C191" s="5" t="s">
        <v>85</v>
      </c>
      <c r="D191" s="5">
        <v>5</v>
      </c>
      <c r="E191" s="5">
        <v>17.399999999999999</v>
      </c>
      <c r="F191" s="5">
        <v>7.5</v>
      </c>
      <c r="G191" s="5">
        <v>33.4</v>
      </c>
      <c r="H191" s="5" t="s">
        <v>26</v>
      </c>
      <c r="I191" s="5">
        <v>0.431034482758621</v>
      </c>
      <c r="J191" s="5">
        <v>1.9195402298850599</v>
      </c>
      <c r="K191" s="5" t="s">
        <v>26</v>
      </c>
      <c r="L191" s="5" t="s">
        <v>26</v>
      </c>
      <c r="M191" s="5" t="s">
        <v>26</v>
      </c>
      <c r="N191" s="5" t="s">
        <v>26</v>
      </c>
      <c r="O191" s="5" t="s">
        <v>26</v>
      </c>
      <c r="P191" s="5" t="s">
        <v>26</v>
      </c>
      <c r="Q191" s="5" t="s">
        <v>26</v>
      </c>
      <c r="R191" s="5">
        <v>0.30303030303030298</v>
      </c>
      <c r="S191" s="5">
        <v>0.30303030303030298</v>
      </c>
      <c r="T191" s="5" t="s">
        <v>26</v>
      </c>
      <c r="U191" s="5">
        <v>16.5</v>
      </c>
      <c r="V191" s="5" t="s">
        <v>26</v>
      </c>
      <c r="W191" s="5" t="s">
        <v>26</v>
      </c>
      <c r="X191" s="5">
        <v>16.5</v>
      </c>
      <c r="Y191" s="5" t="s">
        <v>26</v>
      </c>
      <c r="Z191" s="5" t="s">
        <v>26</v>
      </c>
      <c r="AA191" s="5" t="s">
        <v>26</v>
      </c>
      <c r="AB191" s="5">
        <v>1</v>
      </c>
      <c r="AC191" s="5">
        <f t="shared" si="113"/>
        <v>1.2648178230095364</v>
      </c>
      <c r="AD191" s="5">
        <f t="shared" si="122"/>
        <v>0.92941892571429274</v>
      </c>
      <c r="AE191" s="5">
        <f t="shared" si="137"/>
        <v>1.5365584425715302</v>
      </c>
      <c r="AF191" s="5" t="s">
        <v>26</v>
      </c>
      <c r="AG191" s="5">
        <f t="shared" si="123"/>
        <v>0.15565009881313671</v>
      </c>
      <c r="AH191" s="5">
        <f t="shared" si="91"/>
        <v>0.46531446400131987</v>
      </c>
      <c r="AI191" s="5" t="s">
        <v>26</v>
      </c>
      <c r="AJ191" s="5" t="s">
        <v>26</v>
      </c>
      <c r="AK191" s="5" t="s">
        <v>26</v>
      </c>
      <c r="AL191" s="5" t="s">
        <v>26</v>
      </c>
      <c r="AM191" s="5" t="s">
        <v>26</v>
      </c>
      <c r="AN191" s="5" t="s">
        <v>26</v>
      </c>
      <c r="AO191" s="5" t="s">
        <v>26</v>
      </c>
      <c r="AP191" s="5">
        <f t="shared" si="128"/>
        <v>0.11495451570169904</v>
      </c>
      <c r="AQ191" s="5">
        <f t="shared" si="126"/>
        <v>0.11495451570169904</v>
      </c>
      <c r="AR191" s="5" t="s">
        <v>26</v>
      </c>
      <c r="AS191" s="5">
        <f t="shared" si="138"/>
        <v>1.2430380486862944</v>
      </c>
      <c r="AT191" s="5" t="s">
        <v>26</v>
      </c>
      <c r="AU191" s="5" t="s">
        <v>26</v>
      </c>
      <c r="AV191" s="5">
        <f t="shared" si="127"/>
        <v>1.2430380486862944</v>
      </c>
      <c r="AW191" s="5" t="s">
        <v>26</v>
      </c>
      <c r="AX191" s="5" t="s">
        <v>26</v>
      </c>
      <c r="AY191" s="5" t="s">
        <v>26</v>
      </c>
      <c r="AZ191" s="5">
        <f t="shared" si="135"/>
        <v>0.3010299956639812</v>
      </c>
    </row>
    <row r="192" spans="1:52" x14ac:dyDescent="0.25">
      <c r="A192" s="6" t="s">
        <v>84</v>
      </c>
      <c r="B192" s="5">
        <v>15</v>
      </c>
      <c r="C192" s="5" t="s">
        <v>85</v>
      </c>
      <c r="D192" s="5">
        <v>5</v>
      </c>
      <c r="E192" s="5">
        <v>9</v>
      </c>
      <c r="F192" s="5">
        <v>5.0999999999999996</v>
      </c>
      <c r="G192" s="5">
        <v>17</v>
      </c>
      <c r="H192" s="5" t="s">
        <v>26</v>
      </c>
      <c r="I192" s="5">
        <v>0.56666666666666698</v>
      </c>
      <c r="J192" s="5">
        <v>1.8888888888888899</v>
      </c>
      <c r="K192" s="5" t="s">
        <v>26</v>
      </c>
      <c r="L192" s="5" t="s">
        <v>26</v>
      </c>
      <c r="M192" s="5" t="s">
        <v>26</v>
      </c>
      <c r="N192" s="5" t="s">
        <v>26</v>
      </c>
      <c r="O192" s="5" t="s">
        <v>26</v>
      </c>
      <c r="P192" s="5" t="s">
        <v>26</v>
      </c>
      <c r="Q192" s="5" t="s">
        <v>26</v>
      </c>
      <c r="R192" s="5">
        <v>0.29411764705882398</v>
      </c>
      <c r="S192" s="5">
        <v>0.29411764705882398</v>
      </c>
      <c r="T192" s="5" t="s">
        <v>26</v>
      </c>
      <c r="U192" s="5">
        <v>17</v>
      </c>
      <c r="V192" s="5" t="s">
        <v>26</v>
      </c>
      <c r="W192" s="5" t="s">
        <v>26</v>
      </c>
      <c r="X192" s="5">
        <v>17</v>
      </c>
      <c r="Y192" s="5" t="s">
        <v>26</v>
      </c>
      <c r="Z192" s="5" t="s">
        <v>26</v>
      </c>
      <c r="AA192" s="5" t="s">
        <v>26</v>
      </c>
      <c r="AB192" s="5">
        <v>1</v>
      </c>
      <c r="AC192" s="5">
        <f t="shared" si="113"/>
        <v>1</v>
      </c>
      <c r="AD192" s="5">
        <f t="shared" si="122"/>
        <v>0.78532983501076703</v>
      </c>
      <c r="AE192" s="5">
        <f t="shared" si="137"/>
        <v>1.255272505103306</v>
      </c>
      <c r="AF192" s="5" t="s">
        <v>26</v>
      </c>
      <c r="AG192" s="5">
        <f t="shared" si="123"/>
        <v>0.19497660321605509</v>
      </c>
      <c r="AH192" s="5">
        <f t="shared" ref="AH192:AH255" si="139">LOG(J192+1)</f>
        <v>0.46073083853149327</v>
      </c>
      <c r="AI192" s="5" t="s">
        <v>26</v>
      </c>
      <c r="AJ192" s="5" t="s">
        <v>26</v>
      </c>
      <c r="AK192" s="5" t="s">
        <v>26</v>
      </c>
      <c r="AL192" s="5" t="s">
        <v>26</v>
      </c>
      <c r="AM192" s="5" t="s">
        <v>26</v>
      </c>
      <c r="AN192" s="5" t="s">
        <v>26</v>
      </c>
      <c r="AO192" s="5" t="s">
        <v>26</v>
      </c>
      <c r="AP192" s="5">
        <f t="shared" si="128"/>
        <v>0.11197375944393248</v>
      </c>
      <c r="AQ192" s="5">
        <f t="shared" si="126"/>
        <v>0.11197375944393248</v>
      </c>
      <c r="AR192" s="5" t="s">
        <v>26</v>
      </c>
      <c r="AS192" s="5">
        <f t="shared" si="138"/>
        <v>1.255272505103306</v>
      </c>
      <c r="AT192" s="5" t="s">
        <v>26</v>
      </c>
      <c r="AU192" s="5" t="s">
        <v>26</v>
      </c>
      <c r="AV192" s="5">
        <f t="shared" si="127"/>
        <v>1.255272505103306</v>
      </c>
      <c r="AW192" s="5" t="s">
        <v>26</v>
      </c>
      <c r="AX192" s="5" t="s">
        <v>26</v>
      </c>
      <c r="AY192" s="5" t="s">
        <v>26</v>
      </c>
      <c r="AZ192" s="5">
        <f t="shared" si="135"/>
        <v>0.3010299956639812</v>
      </c>
    </row>
    <row r="193" spans="1:52" x14ac:dyDescent="0.25">
      <c r="A193" s="6" t="s">
        <v>84</v>
      </c>
      <c r="B193" s="5">
        <v>15</v>
      </c>
      <c r="C193" s="5" t="s">
        <v>85</v>
      </c>
      <c r="D193" s="5">
        <v>5</v>
      </c>
      <c r="E193" s="5">
        <v>11.9</v>
      </c>
      <c r="F193" s="5">
        <v>5.7</v>
      </c>
      <c r="G193" s="5">
        <v>33</v>
      </c>
      <c r="H193" s="5" t="s">
        <v>26</v>
      </c>
      <c r="I193" s="5">
        <v>0.47899159663865498</v>
      </c>
      <c r="J193" s="5">
        <v>2.7731092436974798</v>
      </c>
      <c r="K193" s="5" t="s">
        <v>26</v>
      </c>
      <c r="L193" s="5" t="s">
        <v>26</v>
      </c>
      <c r="M193" s="5" t="s">
        <v>26</v>
      </c>
      <c r="N193" s="5" t="s">
        <v>26</v>
      </c>
      <c r="O193" s="5" t="s">
        <v>26</v>
      </c>
      <c r="P193" s="5" t="s">
        <v>26</v>
      </c>
      <c r="Q193" s="5" t="s">
        <v>26</v>
      </c>
      <c r="R193" s="5">
        <v>0.28571428571428598</v>
      </c>
      <c r="S193" s="5">
        <v>0.28571428571428598</v>
      </c>
      <c r="T193" s="5" t="s">
        <v>26</v>
      </c>
      <c r="U193" s="5">
        <v>17.5</v>
      </c>
      <c r="V193" s="5" t="s">
        <v>26</v>
      </c>
      <c r="W193" s="5" t="s">
        <v>26</v>
      </c>
      <c r="X193" s="5">
        <v>17.5</v>
      </c>
      <c r="Y193" s="5" t="s">
        <v>26</v>
      </c>
      <c r="Z193" s="5" t="s">
        <v>26</v>
      </c>
      <c r="AA193" s="5" t="s">
        <v>26</v>
      </c>
      <c r="AB193" s="5">
        <v>1</v>
      </c>
      <c r="AC193" s="5">
        <f t="shared" si="113"/>
        <v>1.110589710299249</v>
      </c>
      <c r="AD193" s="5">
        <f t="shared" si="122"/>
        <v>0.82607480270082645</v>
      </c>
      <c r="AE193" s="5">
        <f t="shared" si="137"/>
        <v>1.5314789170422551</v>
      </c>
      <c r="AF193" s="5" t="s">
        <v>26</v>
      </c>
      <c r="AG193" s="5">
        <f t="shared" si="123"/>
        <v>0.16996570642161896</v>
      </c>
      <c r="AH193" s="5">
        <f t="shared" si="139"/>
        <v>0.57669937961079254</v>
      </c>
      <c r="AI193" s="5" t="s">
        <v>26</v>
      </c>
      <c r="AJ193" s="5" t="s">
        <v>26</v>
      </c>
      <c r="AK193" s="5" t="s">
        <v>26</v>
      </c>
      <c r="AL193" s="5" t="s">
        <v>26</v>
      </c>
      <c r="AM193" s="5" t="s">
        <v>26</v>
      </c>
      <c r="AN193" s="5" t="s">
        <v>26</v>
      </c>
      <c r="AO193" s="5" t="s">
        <v>26</v>
      </c>
      <c r="AP193" s="5">
        <f t="shared" si="128"/>
        <v>0.10914446942506816</v>
      </c>
      <c r="AQ193" s="5">
        <f t="shared" si="126"/>
        <v>0.10914446942506816</v>
      </c>
      <c r="AR193" s="5" t="s">
        <v>26</v>
      </c>
      <c r="AS193" s="5">
        <f t="shared" si="138"/>
        <v>1.2671717284030137</v>
      </c>
      <c r="AT193" s="5" t="s">
        <v>26</v>
      </c>
      <c r="AU193" s="5" t="s">
        <v>26</v>
      </c>
      <c r="AV193" s="5">
        <f t="shared" si="127"/>
        <v>1.2671717284030137</v>
      </c>
      <c r="AW193" s="5" t="s">
        <v>26</v>
      </c>
      <c r="AX193" s="5" t="s">
        <v>26</v>
      </c>
      <c r="AY193" s="5" t="s">
        <v>26</v>
      </c>
      <c r="AZ193" s="5">
        <f t="shared" si="135"/>
        <v>0.3010299956639812</v>
      </c>
    </row>
    <row r="194" spans="1:52" x14ac:dyDescent="0.25">
      <c r="A194" s="6" t="s">
        <v>84</v>
      </c>
      <c r="B194" s="5">
        <v>15</v>
      </c>
      <c r="C194" s="5" t="s">
        <v>85</v>
      </c>
      <c r="D194" s="5">
        <v>5</v>
      </c>
      <c r="E194" s="5">
        <v>15.4</v>
      </c>
      <c r="F194" s="5">
        <v>6.1</v>
      </c>
      <c r="G194" s="5">
        <v>31.3</v>
      </c>
      <c r="H194" s="5" t="s">
        <v>26</v>
      </c>
      <c r="I194" s="5">
        <v>0.39610389610389601</v>
      </c>
      <c r="J194" s="5">
        <v>2.0324675324675301</v>
      </c>
      <c r="K194" s="5" t="s">
        <v>26</v>
      </c>
      <c r="L194" s="5" t="s">
        <v>26</v>
      </c>
      <c r="M194" s="5" t="s">
        <v>26</v>
      </c>
      <c r="N194" s="5" t="s">
        <v>26</v>
      </c>
      <c r="O194" s="5" t="s">
        <v>26</v>
      </c>
      <c r="P194" s="5" t="s">
        <v>26</v>
      </c>
      <c r="Q194" s="5" t="s">
        <v>26</v>
      </c>
      <c r="R194" s="5">
        <v>0.35714285714285698</v>
      </c>
      <c r="S194" s="5">
        <v>0.35714285714285698</v>
      </c>
      <c r="T194" s="5" t="s">
        <v>26</v>
      </c>
      <c r="U194" s="5">
        <v>14</v>
      </c>
      <c r="V194" s="5" t="s">
        <v>26</v>
      </c>
      <c r="W194" s="5" t="s">
        <v>26</v>
      </c>
      <c r="X194" s="5">
        <v>14</v>
      </c>
      <c r="Y194" s="5" t="s">
        <v>26</v>
      </c>
      <c r="Z194" s="5" t="s">
        <v>26</v>
      </c>
      <c r="AA194" s="5" t="s">
        <v>26</v>
      </c>
      <c r="AB194" s="5">
        <v>1</v>
      </c>
      <c r="AC194" s="5">
        <f t="shared" si="113"/>
        <v>1.2148438480476977</v>
      </c>
      <c r="AD194" s="5">
        <f t="shared" si="122"/>
        <v>0.85125834871907524</v>
      </c>
      <c r="AE194" s="5">
        <f t="shared" si="137"/>
        <v>1.5092025223311027</v>
      </c>
      <c r="AF194" s="5" t="s">
        <v>26</v>
      </c>
      <c r="AG194" s="5">
        <f t="shared" si="123"/>
        <v>0.14491773907914227</v>
      </c>
      <c r="AH194" s="5">
        <f t="shared" si="139"/>
        <v>0.48179615972964873</v>
      </c>
      <c r="AI194" s="5" t="s">
        <v>26</v>
      </c>
      <c r="AJ194" s="5" t="s">
        <v>26</v>
      </c>
      <c r="AK194" s="5" t="s">
        <v>26</v>
      </c>
      <c r="AL194" s="5" t="s">
        <v>26</v>
      </c>
      <c r="AM194" s="5" t="s">
        <v>26</v>
      </c>
      <c r="AN194" s="5" t="s">
        <v>26</v>
      </c>
      <c r="AO194" s="5" t="s">
        <v>26</v>
      </c>
      <c r="AP194" s="5">
        <f t="shared" si="128"/>
        <v>0.13262556527459088</v>
      </c>
      <c r="AQ194" s="5">
        <f t="shared" si="126"/>
        <v>0.13262556527459088</v>
      </c>
      <c r="AR194" s="5" t="s">
        <v>26</v>
      </c>
      <c r="AS194" s="5">
        <f t="shared" si="138"/>
        <v>1.1760912590556813</v>
      </c>
      <c r="AT194" s="5" t="s">
        <v>26</v>
      </c>
      <c r="AU194" s="5" t="s">
        <v>26</v>
      </c>
      <c r="AV194" s="5">
        <f t="shared" si="127"/>
        <v>1.1760912590556813</v>
      </c>
      <c r="AW194" s="5" t="s">
        <v>26</v>
      </c>
      <c r="AX194" s="5" t="s">
        <v>26</v>
      </c>
      <c r="AY194" s="5" t="s">
        <v>26</v>
      </c>
      <c r="AZ194" s="5">
        <f t="shared" si="135"/>
        <v>0.3010299956639812</v>
      </c>
    </row>
    <row r="195" spans="1:52" x14ac:dyDescent="0.25">
      <c r="A195" s="6" t="s">
        <v>84</v>
      </c>
      <c r="B195" s="5">
        <v>15</v>
      </c>
      <c r="C195" s="5" t="s">
        <v>85</v>
      </c>
      <c r="D195" s="5">
        <v>5</v>
      </c>
      <c r="E195" s="5">
        <v>13.2</v>
      </c>
      <c r="F195" s="5">
        <v>8.1999999999999993</v>
      </c>
      <c r="G195" s="5">
        <v>34</v>
      </c>
      <c r="H195" s="5" t="s">
        <v>26</v>
      </c>
      <c r="I195" s="5">
        <v>0.62121212121212099</v>
      </c>
      <c r="J195" s="5">
        <v>2.5757575757575801</v>
      </c>
      <c r="K195" s="5" t="s">
        <v>26</v>
      </c>
      <c r="L195" s="5" t="s">
        <v>26</v>
      </c>
      <c r="M195" s="5" t="s">
        <v>26</v>
      </c>
      <c r="N195" s="5" t="s">
        <v>26</v>
      </c>
      <c r="O195" s="5" t="s">
        <v>26</v>
      </c>
      <c r="P195" s="5" t="s">
        <v>26</v>
      </c>
      <c r="Q195" s="5" t="s">
        <v>26</v>
      </c>
      <c r="R195" s="5">
        <v>0.33333333333333298</v>
      </c>
      <c r="S195" s="5">
        <v>0.33333333333333298</v>
      </c>
      <c r="T195" s="5" t="s">
        <v>26</v>
      </c>
      <c r="U195" s="5">
        <v>15</v>
      </c>
      <c r="V195" s="5" t="s">
        <v>26</v>
      </c>
      <c r="W195" s="5" t="s">
        <v>26</v>
      </c>
      <c r="X195" s="5">
        <v>15</v>
      </c>
      <c r="Y195" s="5" t="s">
        <v>26</v>
      </c>
      <c r="Z195" s="5" t="s">
        <v>26</v>
      </c>
      <c r="AA195" s="5" t="s">
        <v>26</v>
      </c>
      <c r="AB195" s="5">
        <v>1</v>
      </c>
      <c r="AC195" s="5">
        <f t="shared" si="113"/>
        <v>1.1522883443830565</v>
      </c>
      <c r="AD195" s="5">
        <f t="shared" si="122"/>
        <v>0.96378782734555524</v>
      </c>
      <c r="AE195" s="5">
        <f t="shared" si="137"/>
        <v>1.5440680443502757</v>
      </c>
      <c r="AF195" s="5" t="s">
        <v>26</v>
      </c>
      <c r="AG195" s="5">
        <f t="shared" si="123"/>
        <v>0.20983984214334095</v>
      </c>
      <c r="AH195" s="5">
        <f t="shared" si="139"/>
        <v>0.55336806742823841</v>
      </c>
      <c r="AI195" s="5" t="s">
        <v>26</v>
      </c>
      <c r="AJ195" s="5" t="s">
        <v>26</v>
      </c>
      <c r="AK195" s="5" t="s">
        <v>26</v>
      </c>
      <c r="AL195" s="5" t="s">
        <v>26</v>
      </c>
      <c r="AM195" s="5" t="s">
        <v>26</v>
      </c>
      <c r="AN195" s="5" t="s">
        <v>26</v>
      </c>
      <c r="AO195" s="5" t="s">
        <v>26</v>
      </c>
      <c r="AP195" s="5">
        <f t="shared" si="128"/>
        <v>0.12493873660829986</v>
      </c>
      <c r="AQ195" s="5">
        <f t="shared" si="126"/>
        <v>0.12493873660829986</v>
      </c>
      <c r="AR195" s="5" t="s">
        <v>26</v>
      </c>
      <c r="AS195" s="5">
        <f t="shared" si="138"/>
        <v>1.2041199826559248</v>
      </c>
      <c r="AT195" s="5" t="s">
        <v>26</v>
      </c>
      <c r="AU195" s="5" t="s">
        <v>26</v>
      </c>
      <c r="AV195" s="5">
        <f t="shared" si="127"/>
        <v>1.2041199826559248</v>
      </c>
      <c r="AW195" s="5" t="s">
        <v>26</v>
      </c>
      <c r="AX195" s="5" t="s">
        <v>26</v>
      </c>
      <c r="AY195" s="5" t="s">
        <v>26</v>
      </c>
      <c r="AZ195" s="5">
        <f t="shared" si="135"/>
        <v>0.3010299956639812</v>
      </c>
    </row>
    <row r="196" spans="1:52" x14ac:dyDescent="0.25">
      <c r="A196" s="6" t="s">
        <v>84</v>
      </c>
      <c r="B196" s="5">
        <v>15</v>
      </c>
      <c r="C196" s="5" t="s">
        <v>85</v>
      </c>
      <c r="D196" s="5">
        <v>5</v>
      </c>
      <c r="E196" s="5">
        <v>11.5</v>
      </c>
      <c r="F196" s="5">
        <v>5.6</v>
      </c>
      <c r="G196" s="5">
        <v>18.8</v>
      </c>
      <c r="H196" s="5" t="s">
        <v>26</v>
      </c>
      <c r="I196" s="5">
        <v>0.48695652173913001</v>
      </c>
      <c r="J196" s="5">
        <v>1.6347826086956501</v>
      </c>
      <c r="K196" s="5" t="s">
        <v>26</v>
      </c>
      <c r="L196" s="5" t="s">
        <v>26</v>
      </c>
      <c r="M196" s="5" t="s">
        <v>26</v>
      </c>
      <c r="N196" s="5" t="s">
        <v>26</v>
      </c>
      <c r="O196" s="5" t="s">
        <v>26</v>
      </c>
      <c r="P196" s="5" t="s">
        <v>26</v>
      </c>
      <c r="Q196" s="5" t="s">
        <v>26</v>
      </c>
      <c r="R196" s="5">
        <v>0.26315789473684198</v>
      </c>
      <c r="S196" s="5">
        <v>0.3125</v>
      </c>
      <c r="T196" s="5" t="s">
        <v>26</v>
      </c>
      <c r="U196" s="5">
        <v>19</v>
      </c>
      <c r="V196" s="5" t="s">
        <v>26</v>
      </c>
      <c r="W196" s="5" t="s">
        <v>26</v>
      </c>
      <c r="X196" s="5">
        <v>16</v>
      </c>
      <c r="Y196" s="5" t="s">
        <v>26</v>
      </c>
      <c r="Z196" s="5" t="s">
        <v>26</v>
      </c>
      <c r="AA196" s="5" t="s">
        <v>26</v>
      </c>
      <c r="AB196" s="5">
        <v>1.1875</v>
      </c>
      <c r="AC196" s="5">
        <f t="shared" si="113"/>
        <v>1.0969100130080565</v>
      </c>
      <c r="AD196" s="5">
        <f t="shared" si="122"/>
        <v>0.81954393554186866</v>
      </c>
      <c r="AE196" s="5">
        <f t="shared" si="137"/>
        <v>1.2966651902615312</v>
      </c>
      <c r="AF196" s="5" t="s">
        <v>26</v>
      </c>
      <c r="AG196" s="5">
        <f t="shared" si="123"/>
        <v>0.17229827003854203</v>
      </c>
      <c r="AH196" s="5">
        <f t="shared" si="139"/>
        <v>0.42074478814869293</v>
      </c>
      <c r="AI196" s="5" t="s">
        <v>26</v>
      </c>
      <c r="AJ196" s="5" t="s">
        <v>26</v>
      </c>
      <c r="AK196" s="5" t="s">
        <v>26</v>
      </c>
      <c r="AL196" s="5" t="s">
        <v>26</v>
      </c>
      <c r="AM196" s="5" t="s">
        <v>26</v>
      </c>
      <c r="AN196" s="5" t="s">
        <v>26</v>
      </c>
      <c r="AO196" s="5" t="s">
        <v>26</v>
      </c>
      <c r="AP196" s="5">
        <f t="shared" si="128"/>
        <v>0.10145764075877704</v>
      </c>
      <c r="AQ196" s="5">
        <f t="shared" si="126"/>
        <v>0.11809931207799448</v>
      </c>
      <c r="AR196" s="5" t="s">
        <v>26</v>
      </c>
      <c r="AS196" s="5">
        <f t="shared" si="138"/>
        <v>1.3010299956639813</v>
      </c>
      <c r="AT196" s="5" t="s">
        <v>26</v>
      </c>
      <c r="AU196" s="5" t="s">
        <v>26</v>
      </c>
      <c r="AV196" s="5">
        <f t="shared" si="127"/>
        <v>1.2304489213782739</v>
      </c>
      <c r="AW196" s="5" t="s">
        <v>26</v>
      </c>
      <c r="AX196" s="5" t="s">
        <v>26</v>
      </c>
      <c r="AY196" s="5" t="s">
        <v>26</v>
      </c>
      <c r="AZ196" s="5">
        <f t="shared" si="135"/>
        <v>0.33994806169435088</v>
      </c>
    </row>
    <row r="197" spans="1:52" x14ac:dyDescent="0.25">
      <c r="A197" s="6" t="s">
        <v>84</v>
      </c>
      <c r="B197" s="5">
        <v>15</v>
      </c>
      <c r="C197" s="5" t="s">
        <v>85</v>
      </c>
      <c r="D197" s="5">
        <v>5</v>
      </c>
      <c r="E197" s="5">
        <v>10.4</v>
      </c>
      <c r="F197" s="5">
        <v>4.5999999999999996</v>
      </c>
      <c r="G197" s="5">
        <v>12.6</v>
      </c>
      <c r="H197" s="5" t="s">
        <v>26</v>
      </c>
      <c r="I197" s="5">
        <v>0.44230769230769201</v>
      </c>
      <c r="J197" s="5">
        <v>1.2115384615384599</v>
      </c>
      <c r="K197" s="5" t="s">
        <v>26</v>
      </c>
      <c r="L197" s="5" t="s">
        <v>26</v>
      </c>
      <c r="M197" s="5" t="s">
        <v>26</v>
      </c>
      <c r="N197" s="5" t="s">
        <v>26</v>
      </c>
      <c r="O197" s="5" t="s">
        <v>26</v>
      </c>
      <c r="P197" s="5" t="s">
        <v>26</v>
      </c>
      <c r="Q197" s="5" t="s">
        <v>26</v>
      </c>
      <c r="R197" s="5">
        <v>0.30303030303030298</v>
      </c>
      <c r="S197" s="5">
        <v>0.30303030303030298</v>
      </c>
      <c r="T197" s="5" t="s">
        <v>26</v>
      </c>
      <c r="U197" s="5">
        <v>16.5</v>
      </c>
      <c r="V197" s="5" t="s">
        <v>26</v>
      </c>
      <c r="W197" s="5" t="s">
        <v>26</v>
      </c>
      <c r="X197" s="5">
        <v>16.5</v>
      </c>
      <c r="Y197" s="5" t="s">
        <v>26</v>
      </c>
      <c r="Z197" s="5" t="s">
        <v>26</v>
      </c>
      <c r="AA197" s="5" t="s">
        <v>26</v>
      </c>
      <c r="AB197" s="5">
        <v>1</v>
      </c>
      <c r="AC197" s="5">
        <f t="shared" si="113"/>
        <v>1.0569048513364727</v>
      </c>
      <c r="AD197" s="5">
        <f t="shared" si="122"/>
        <v>0.74818802700620035</v>
      </c>
      <c r="AE197" s="5">
        <f t="shared" si="137"/>
        <v>1.1335389083702174</v>
      </c>
      <c r="AF197" s="5" t="s">
        <v>26</v>
      </c>
      <c r="AG197" s="5">
        <f t="shared" si="123"/>
        <v>0.15905791975690081</v>
      </c>
      <c r="AH197" s="5">
        <f t="shared" si="139"/>
        <v>0.34469449671881219</v>
      </c>
      <c r="AI197" s="5" t="s">
        <v>26</v>
      </c>
      <c r="AJ197" s="5" t="s">
        <v>26</v>
      </c>
      <c r="AK197" s="5" t="s">
        <v>26</v>
      </c>
      <c r="AL197" s="5" t="s">
        <v>26</v>
      </c>
      <c r="AM197" s="5" t="s">
        <v>26</v>
      </c>
      <c r="AN197" s="5" t="s">
        <v>26</v>
      </c>
      <c r="AO197" s="5" t="s">
        <v>26</v>
      </c>
      <c r="AP197" s="5">
        <f t="shared" si="128"/>
        <v>0.11495451570169904</v>
      </c>
      <c r="AQ197" s="5">
        <f t="shared" si="126"/>
        <v>0.11495451570169904</v>
      </c>
      <c r="AR197" s="5" t="s">
        <v>26</v>
      </c>
      <c r="AS197" s="5">
        <f t="shared" si="138"/>
        <v>1.2430380486862944</v>
      </c>
      <c r="AT197" s="5" t="s">
        <v>26</v>
      </c>
      <c r="AU197" s="5" t="s">
        <v>26</v>
      </c>
      <c r="AV197" s="5">
        <f t="shared" si="127"/>
        <v>1.2430380486862944</v>
      </c>
      <c r="AW197" s="5" t="s">
        <v>26</v>
      </c>
      <c r="AX197" s="5" t="s">
        <v>26</v>
      </c>
      <c r="AY197" s="5" t="s">
        <v>26</v>
      </c>
      <c r="AZ197" s="5">
        <f t="shared" si="135"/>
        <v>0.3010299956639812</v>
      </c>
    </row>
    <row r="198" spans="1:52" x14ac:dyDescent="0.25">
      <c r="A198" s="6" t="s">
        <v>84</v>
      </c>
      <c r="B198" s="5">
        <v>15</v>
      </c>
      <c r="C198" s="5" t="s">
        <v>85</v>
      </c>
      <c r="D198" s="5">
        <v>5</v>
      </c>
      <c r="E198" s="5">
        <v>12</v>
      </c>
      <c r="F198" s="5">
        <v>5</v>
      </c>
      <c r="G198" s="5">
        <v>18.5</v>
      </c>
      <c r="H198" s="5" t="s">
        <v>26</v>
      </c>
      <c r="I198" s="5">
        <v>0.41666666666666702</v>
      </c>
      <c r="J198" s="5">
        <v>1.5416666666666701</v>
      </c>
      <c r="K198" s="5" t="s">
        <v>26</v>
      </c>
      <c r="L198" s="5" t="s">
        <v>26</v>
      </c>
      <c r="M198" s="5" t="s">
        <v>26</v>
      </c>
      <c r="N198" s="5" t="s">
        <v>26</v>
      </c>
      <c r="O198" s="5" t="s">
        <v>26</v>
      </c>
      <c r="P198" s="5" t="s">
        <v>26</v>
      </c>
      <c r="Q198" s="5" t="s">
        <v>26</v>
      </c>
      <c r="R198" s="5">
        <v>0.26315789473684198</v>
      </c>
      <c r="S198" s="5">
        <v>0.3125</v>
      </c>
      <c r="T198" s="5" t="s">
        <v>26</v>
      </c>
      <c r="U198" s="5">
        <v>19</v>
      </c>
      <c r="V198" s="5" t="s">
        <v>26</v>
      </c>
      <c r="W198" s="5" t="s">
        <v>26</v>
      </c>
      <c r="X198" s="5">
        <v>16</v>
      </c>
      <c r="Y198" s="5" t="s">
        <v>26</v>
      </c>
      <c r="Z198" s="5" t="s">
        <v>26</v>
      </c>
      <c r="AA198" s="5" t="s">
        <v>26</v>
      </c>
      <c r="AB198" s="5">
        <v>1.1875</v>
      </c>
      <c r="AC198" s="5">
        <f t="shared" si="113"/>
        <v>1.1139433523068367</v>
      </c>
      <c r="AD198" s="5">
        <f t="shared" si="122"/>
        <v>0.77815125038364363</v>
      </c>
      <c r="AE198" s="5">
        <f t="shared" si="137"/>
        <v>1.2900346113625181</v>
      </c>
      <c r="AF198" s="5" t="s">
        <v>26</v>
      </c>
      <c r="AG198" s="5">
        <f t="shared" si="123"/>
        <v>0.15126767533064919</v>
      </c>
      <c r="AH198" s="5">
        <f t="shared" si="139"/>
        <v>0.40511859329916161</v>
      </c>
      <c r="AI198" s="5" t="s">
        <v>26</v>
      </c>
      <c r="AJ198" s="5" t="s">
        <v>26</v>
      </c>
      <c r="AK198" s="5" t="s">
        <v>26</v>
      </c>
      <c r="AL198" s="5" t="s">
        <v>26</v>
      </c>
      <c r="AM198" s="5" t="s">
        <v>26</v>
      </c>
      <c r="AN198" s="5" t="s">
        <v>26</v>
      </c>
      <c r="AO198" s="5" t="s">
        <v>26</v>
      </c>
      <c r="AP198" s="5">
        <f t="shared" si="128"/>
        <v>0.10145764075877704</v>
      </c>
      <c r="AQ198" s="5">
        <f t="shared" si="126"/>
        <v>0.11809931207799448</v>
      </c>
      <c r="AR198" s="5" t="s">
        <v>26</v>
      </c>
      <c r="AS198" s="5">
        <f t="shared" si="138"/>
        <v>1.3010299956639813</v>
      </c>
      <c r="AT198" s="5" t="s">
        <v>26</v>
      </c>
      <c r="AU198" s="5" t="s">
        <v>26</v>
      </c>
      <c r="AV198" s="5">
        <f t="shared" si="127"/>
        <v>1.2304489213782739</v>
      </c>
      <c r="AW198" s="5" t="s">
        <v>26</v>
      </c>
      <c r="AX198" s="5" t="s">
        <v>26</v>
      </c>
      <c r="AY198" s="5" t="s">
        <v>26</v>
      </c>
      <c r="AZ198" s="5">
        <f t="shared" si="135"/>
        <v>0.33994806169435088</v>
      </c>
    </row>
    <row r="199" spans="1:52" x14ac:dyDescent="0.25">
      <c r="A199" s="6" t="s">
        <v>84</v>
      </c>
      <c r="B199" s="5">
        <v>15</v>
      </c>
      <c r="C199" s="5" t="s">
        <v>85</v>
      </c>
      <c r="D199" s="5">
        <v>5</v>
      </c>
      <c r="E199" s="5">
        <v>9.9</v>
      </c>
      <c r="F199" s="5">
        <v>4.2</v>
      </c>
      <c r="G199" s="5">
        <v>18</v>
      </c>
      <c r="H199" s="5" t="s">
        <v>26</v>
      </c>
      <c r="I199" s="5">
        <v>0.42424242424242398</v>
      </c>
      <c r="J199" s="5">
        <v>1.8181818181818199</v>
      </c>
      <c r="K199" s="5" t="s">
        <v>26</v>
      </c>
      <c r="L199" s="5" t="s">
        <v>26</v>
      </c>
      <c r="M199" s="5" t="s">
        <v>26</v>
      </c>
      <c r="N199" s="5" t="s">
        <v>26</v>
      </c>
      <c r="O199" s="5" t="s">
        <v>26</v>
      </c>
      <c r="P199" s="5" t="s">
        <v>26</v>
      </c>
      <c r="Q199" s="5" t="s">
        <v>26</v>
      </c>
      <c r="R199" s="5">
        <v>0.256410256410256</v>
      </c>
      <c r="S199" s="5">
        <v>0.27777777777777801</v>
      </c>
      <c r="T199" s="5" t="s">
        <v>26</v>
      </c>
      <c r="U199" s="5">
        <v>19.5</v>
      </c>
      <c r="V199" s="5" t="s">
        <v>26</v>
      </c>
      <c r="W199" s="5" t="s">
        <v>26</v>
      </c>
      <c r="X199" s="5">
        <v>18</v>
      </c>
      <c r="Y199" s="5" t="s">
        <v>26</v>
      </c>
      <c r="Z199" s="5" t="s">
        <v>26</v>
      </c>
      <c r="AA199" s="5" t="s">
        <v>26</v>
      </c>
      <c r="AB199" s="5">
        <v>1.0833333333333299</v>
      </c>
      <c r="AC199" s="5">
        <f t="shared" si="113"/>
        <v>1.0374264979406236</v>
      </c>
      <c r="AD199" s="5">
        <f t="shared" si="122"/>
        <v>0.71600334363479923</v>
      </c>
      <c r="AE199" s="5">
        <f t="shared" si="137"/>
        <v>1.2787536009528289</v>
      </c>
      <c r="AF199" s="5" t="s">
        <v>26</v>
      </c>
      <c r="AG199" s="5">
        <f t="shared" si="123"/>
        <v>0.15358391805782987</v>
      </c>
      <c r="AH199" s="5">
        <f t="shared" si="139"/>
        <v>0.44996900867604794</v>
      </c>
      <c r="AI199" s="5" t="s">
        <v>26</v>
      </c>
      <c r="AJ199" s="5" t="s">
        <v>26</v>
      </c>
      <c r="AK199" s="5" t="s">
        <v>26</v>
      </c>
      <c r="AL199" s="5" t="s">
        <v>26</v>
      </c>
      <c r="AM199" s="5" t="s">
        <v>26</v>
      </c>
      <c r="AN199" s="5" t="s">
        <v>26</v>
      </c>
      <c r="AO199" s="5" t="s">
        <v>26</v>
      </c>
      <c r="AP199" s="5">
        <f t="shared" si="128"/>
        <v>9.9131473002014289E-2</v>
      </c>
      <c r="AQ199" s="5">
        <f t="shared" si="126"/>
        <v>0.10645533091428692</v>
      </c>
      <c r="AR199" s="5" t="s">
        <v>26</v>
      </c>
      <c r="AS199" s="5">
        <f t="shared" si="138"/>
        <v>1.3117538610557542</v>
      </c>
      <c r="AT199" s="5" t="s">
        <v>26</v>
      </c>
      <c r="AU199" s="5" t="s">
        <v>26</v>
      </c>
      <c r="AV199" s="5">
        <f t="shared" si="127"/>
        <v>1.2787536009528289</v>
      </c>
      <c r="AW199" s="5" t="s">
        <v>26</v>
      </c>
      <c r="AX199" s="5" t="s">
        <v>26</v>
      </c>
      <c r="AY199" s="5" t="s">
        <v>26</v>
      </c>
      <c r="AZ199" s="5">
        <f t="shared" si="135"/>
        <v>0.31875876262441205</v>
      </c>
    </row>
    <row r="200" spans="1:52" x14ac:dyDescent="0.25">
      <c r="A200" s="6" t="s">
        <v>84</v>
      </c>
      <c r="B200" s="5">
        <v>15</v>
      </c>
      <c r="C200" s="5" t="s">
        <v>85</v>
      </c>
      <c r="D200" s="5">
        <v>5</v>
      </c>
      <c r="E200" s="5">
        <v>15.9</v>
      </c>
      <c r="F200" s="5">
        <v>5.6</v>
      </c>
      <c r="G200" s="5">
        <v>34</v>
      </c>
      <c r="H200" s="5" t="s">
        <v>26</v>
      </c>
      <c r="I200" s="5">
        <v>0.35220125786163498</v>
      </c>
      <c r="J200" s="5">
        <v>2.1383647798742098</v>
      </c>
      <c r="K200" s="5" t="s">
        <v>26</v>
      </c>
      <c r="L200" s="5" t="s">
        <v>26</v>
      </c>
      <c r="M200" s="5" t="s">
        <v>26</v>
      </c>
      <c r="N200" s="5" t="s">
        <v>26</v>
      </c>
      <c r="O200" s="5" t="s">
        <v>26</v>
      </c>
      <c r="P200" s="5" t="s">
        <v>26</v>
      </c>
      <c r="Q200" s="5" t="s">
        <v>26</v>
      </c>
      <c r="R200" s="5">
        <v>0.35714285714285698</v>
      </c>
      <c r="S200" s="5">
        <v>0.38461538461538503</v>
      </c>
      <c r="T200" s="5" t="s">
        <v>26</v>
      </c>
      <c r="U200" s="5">
        <v>14</v>
      </c>
      <c r="V200" s="5" t="s">
        <v>26</v>
      </c>
      <c r="W200" s="5" t="s">
        <v>26</v>
      </c>
      <c r="X200" s="5">
        <v>13</v>
      </c>
      <c r="Y200" s="5" t="s">
        <v>26</v>
      </c>
      <c r="Z200" s="5" t="s">
        <v>26</v>
      </c>
      <c r="AA200" s="5" t="s">
        <v>26</v>
      </c>
      <c r="AB200" s="5">
        <v>1.07692307692308</v>
      </c>
      <c r="AC200" s="5">
        <f t="shared" si="113"/>
        <v>1.2278867046136734</v>
      </c>
      <c r="AD200" s="5">
        <f t="shared" si="122"/>
        <v>0.81954393554186866</v>
      </c>
      <c r="AE200" s="5">
        <f t="shared" si="137"/>
        <v>1.5440680443502757</v>
      </c>
      <c r="AF200" s="5" t="s">
        <v>26</v>
      </c>
      <c r="AG200" s="5">
        <f t="shared" si="123"/>
        <v>0.13104133559515374</v>
      </c>
      <c r="AH200" s="5">
        <f t="shared" si="139"/>
        <v>0.49670342130293788</v>
      </c>
      <c r="AI200" s="5" t="s">
        <v>26</v>
      </c>
      <c r="AJ200" s="5" t="s">
        <v>26</v>
      </c>
      <c r="AK200" s="5" t="s">
        <v>26</v>
      </c>
      <c r="AL200" s="5" t="s">
        <v>26</v>
      </c>
      <c r="AM200" s="5" t="s">
        <v>26</v>
      </c>
      <c r="AN200" s="5" t="s">
        <v>26</v>
      </c>
      <c r="AO200" s="5" t="s">
        <v>26</v>
      </c>
      <c r="AP200" s="5">
        <f t="shared" si="128"/>
        <v>0.13262556527459088</v>
      </c>
      <c r="AQ200" s="5">
        <f t="shared" si="126"/>
        <v>0.14132915279646943</v>
      </c>
      <c r="AR200" s="5" t="s">
        <v>26</v>
      </c>
      <c r="AS200" s="5">
        <f t="shared" si="138"/>
        <v>1.1760912590556813</v>
      </c>
      <c r="AT200" s="5" t="s">
        <v>26</v>
      </c>
      <c r="AU200" s="5" t="s">
        <v>26</v>
      </c>
      <c r="AV200" s="5">
        <f t="shared" si="127"/>
        <v>1.146128035678238</v>
      </c>
      <c r="AW200" s="5" t="s">
        <v>26</v>
      </c>
      <c r="AX200" s="5" t="s">
        <v>26</v>
      </c>
      <c r="AY200" s="5" t="s">
        <v>26</v>
      </c>
      <c r="AZ200" s="5">
        <f t="shared" si="135"/>
        <v>0.31742041185215125</v>
      </c>
    </row>
    <row r="201" spans="1:52" x14ac:dyDescent="0.25">
      <c r="A201" s="6" t="s">
        <v>84</v>
      </c>
      <c r="B201" s="5">
        <v>15</v>
      </c>
      <c r="C201" s="5" t="s">
        <v>85</v>
      </c>
      <c r="D201" s="5">
        <v>5</v>
      </c>
      <c r="E201" s="5">
        <v>10.5</v>
      </c>
      <c r="F201" s="5">
        <v>5.6</v>
      </c>
      <c r="G201" s="5">
        <v>23</v>
      </c>
      <c r="H201" s="5" t="s">
        <v>26</v>
      </c>
      <c r="I201" s="5">
        <v>0.53333333333333299</v>
      </c>
      <c r="J201" s="5">
        <v>2.1904761904761898</v>
      </c>
      <c r="K201" s="5" t="s">
        <v>26</v>
      </c>
      <c r="L201" s="5" t="s">
        <v>26</v>
      </c>
      <c r="M201" s="5" t="s">
        <v>26</v>
      </c>
      <c r="N201" s="5" t="s">
        <v>26</v>
      </c>
      <c r="O201" s="5" t="s">
        <v>26</v>
      </c>
      <c r="P201" s="5" t="s">
        <v>26</v>
      </c>
      <c r="Q201" s="5" t="s">
        <v>26</v>
      </c>
      <c r="R201" s="5">
        <v>0.3125</v>
      </c>
      <c r="S201" s="5">
        <v>0.3125</v>
      </c>
      <c r="T201" s="5" t="s">
        <v>26</v>
      </c>
      <c r="U201" s="5">
        <v>16</v>
      </c>
      <c r="V201" s="5" t="s">
        <v>26</v>
      </c>
      <c r="W201" s="5" t="s">
        <v>26</v>
      </c>
      <c r="X201" s="5">
        <v>16</v>
      </c>
      <c r="Y201" s="5" t="s">
        <v>26</v>
      </c>
      <c r="Z201" s="5" t="s">
        <v>26</v>
      </c>
      <c r="AA201" s="5" t="s">
        <v>26</v>
      </c>
      <c r="AB201" s="5">
        <v>1</v>
      </c>
      <c r="AC201" s="5">
        <f t="shared" si="113"/>
        <v>1.0606978403536116</v>
      </c>
      <c r="AD201" s="5">
        <f t="shared" si="122"/>
        <v>0.81954393554186866</v>
      </c>
      <c r="AE201" s="5">
        <f t="shared" si="137"/>
        <v>1.3802112417116059</v>
      </c>
      <c r="AF201" s="5" t="s">
        <v>26</v>
      </c>
      <c r="AG201" s="5">
        <f t="shared" si="123"/>
        <v>0.18563657696191155</v>
      </c>
      <c r="AH201" s="5">
        <f t="shared" si="139"/>
        <v>0.50385550796690703</v>
      </c>
      <c r="AI201" s="5" t="s">
        <v>26</v>
      </c>
      <c r="AJ201" s="5" t="s">
        <v>26</v>
      </c>
      <c r="AK201" s="5" t="s">
        <v>26</v>
      </c>
      <c r="AL201" s="5" t="s">
        <v>26</v>
      </c>
      <c r="AM201" s="5" t="s">
        <v>26</v>
      </c>
      <c r="AN201" s="5" t="s">
        <v>26</v>
      </c>
      <c r="AO201" s="5" t="s">
        <v>26</v>
      </c>
      <c r="AP201" s="5">
        <f t="shared" si="128"/>
        <v>0.11809931207799448</v>
      </c>
      <c r="AQ201" s="5">
        <f t="shared" si="126"/>
        <v>0.11809931207799448</v>
      </c>
      <c r="AR201" s="5" t="s">
        <v>26</v>
      </c>
      <c r="AS201" s="5">
        <f t="shared" si="138"/>
        <v>1.2304489213782739</v>
      </c>
      <c r="AT201" s="5" t="s">
        <v>26</v>
      </c>
      <c r="AU201" s="5" t="s">
        <v>26</v>
      </c>
      <c r="AV201" s="5">
        <f t="shared" si="127"/>
        <v>1.2304489213782739</v>
      </c>
      <c r="AW201" s="5" t="s">
        <v>26</v>
      </c>
      <c r="AX201" s="5" t="s">
        <v>26</v>
      </c>
      <c r="AY201" s="5" t="s">
        <v>26</v>
      </c>
      <c r="AZ201" s="5">
        <f t="shared" si="135"/>
        <v>0.3010299956639812</v>
      </c>
    </row>
    <row r="202" spans="1:52" x14ac:dyDescent="0.25">
      <c r="A202" s="6" t="s">
        <v>84</v>
      </c>
      <c r="B202" s="5">
        <v>15</v>
      </c>
      <c r="C202" s="5" t="s">
        <v>85</v>
      </c>
      <c r="D202" s="5">
        <v>5</v>
      </c>
      <c r="E202" s="5">
        <v>22</v>
      </c>
      <c r="F202" s="5">
        <v>7.5</v>
      </c>
      <c r="G202" s="5">
        <v>54.8</v>
      </c>
      <c r="H202" s="5" t="s">
        <v>26</v>
      </c>
      <c r="I202" s="5">
        <v>0.34090909090909099</v>
      </c>
      <c r="J202" s="5">
        <v>2.4909090909090899</v>
      </c>
      <c r="K202" s="5" t="s">
        <v>26</v>
      </c>
      <c r="L202" s="5" t="s">
        <v>26</v>
      </c>
      <c r="M202" s="5" t="s">
        <v>26</v>
      </c>
      <c r="N202" s="5" t="s">
        <v>26</v>
      </c>
      <c r="O202" s="5" t="s">
        <v>26</v>
      </c>
      <c r="P202" s="5" t="s">
        <v>26</v>
      </c>
      <c r="Q202" s="5" t="s">
        <v>26</v>
      </c>
      <c r="R202" s="5">
        <v>0.35714285714285698</v>
      </c>
      <c r="S202" s="5">
        <v>0.4</v>
      </c>
      <c r="T202" s="5" t="s">
        <v>26</v>
      </c>
      <c r="U202" s="5">
        <v>14</v>
      </c>
      <c r="V202" s="5" t="s">
        <v>26</v>
      </c>
      <c r="W202" s="5" t="s">
        <v>26</v>
      </c>
      <c r="X202" s="5">
        <v>12.5</v>
      </c>
      <c r="Y202" s="5" t="s">
        <v>26</v>
      </c>
      <c r="Z202" s="5" t="s">
        <v>26</v>
      </c>
      <c r="AA202" s="5" t="s">
        <v>26</v>
      </c>
      <c r="AB202" s="5">
        <v>1.1200000000000001</v>
      </c>
      <c r="AC202" s="5">
        <f t="shared" si="113"/>
        <v>1.3617278360175928</v>
      </c>
      <c r="AD202" s="5">
        <f t="shared" si="122"/>
        <v>0.92941892571429274</v>
      </c>
      <c r="AE202" s="5">
        <f t="shared" si="137"/>
        <v>1.7466341989375787</v>
      </c>
      <c r="AF202" s="5" t="s">
        <v>26</v>
      </c>
      <c r="AG202" s="5">
        <f t="shared" si="123"/>
        <v>0.12739933515595681</v>
      </c>
      <c r="AH202" s="5">
        <f t="shared" si="139"/>
        <v>0.54293853920930568</v>
      </c>
      <c r="AI202" s="5" t="s">
        <v>26</v>
      </c>
      <c r="AJ202" s="5" t="s">
        <v>26</v>
      </c>
      <c r="AK202" s="5" t="s">
        <v>26</v>
      </c>
      <c r="AL202" s="5" t="s">
        <v>26</v>
      </c>
      <c r="AM202" s="5" t="s">
        <v>26</v>
      </c>
      <c r="AN202" s="5" t="s">
        <v>26</v>
      </c>
      <c r="AO202" s="5" t="s">
        <v>26</v>
      </c>
      <c r="AP202" s="5">
        <f t="shared" si="128"/>
        <v>0.13262556527459088</v>
      </c>
      <c r="AQ202" s="5">
        <f t="shared" si="126"/>
        <v>0.14612803567823801</v>
      </c>
      <c r="AR202" s="5" t="s">
        <v>26</v>
      </c>
      <c r="AS202" s="5">
        <f t="shared" si="138"/>
        <v>1.1760912590556813</v>
      </c>
      <c r="AT202" s="5" t="s">
        <v>26</v>
      </c>
      <c r="AU202" s="5" t="s">
        <v>26</v>
      </c>
      <c r="AV202" s="5">
        <f t="shared" si="127"/>
        <v>1.1303337684950061</v>
      </c>
      <c r="AW202" s="5" t="s">
        <v>26</v>
      </c>
      <c r="AX202" s="5" t="s">
        <v>26</v>
      </c>
      <c r="AY202" s="5" t="s">
        <v>26</v>
      </c>
      <c r="AZ202" s="5">
        <f t="shared" si="135"/>
        <v>0.32633586092875144</v>
      </c>
    </row>
    <row r="203" spans="1:52" x14ac:dyDescent="0.25">
      <c r="A203" s="6" t="s">
        <v>84</v>
      </c>
      <c r="B203" s="5">
        <v>15</v>
      </c>
      <c r="C203" s="5" t="s">
        <v>85</v>
      </c>
      <c r="D203" s="5">
        <v>5</v>
      </c>
      <c r="E203" s="5">
        <v>5</v>
      </c>
      <c r="F203" s="5">
        <v>2.2999999999999998</v>
      </c>
      <c r="G203" s="5">
        <v>6</v>
      </c>
      <c r="H203" s="5" t="s">
        <v>26</v>
      </c>
      <c r="I203" s="5">
        <v>0.46</v>
      </c>
      <c r="J203" s="5">
        <v>1.2</v>
      </c>
      <c r="K203" s="5" t="s">
        <v>26</v>
      </c>
      <c r="L203" s="5" t="s">
        <v>26</v>
      </c>
      <c r="M203" s="5" t="s">
        <v>26</v>
      </c>
      <c r="N203" s="5" t="s">
        <v>26</v>
      </c>
      <c r="O203" s="5" t="s">
        <v>26</v>
      </c>
      <c r="P203" s="5" t="s">
        <v>26</v>
      </c>
      <c r="Q203" s="5" t="s">
        <v>26</v>
      </c>
      <c r="R203" s="5">
        <v>0.2</v>
      </c>
      <c r="S203" s="5">
        <v>0.22727272727272699</v>
      </c>
      <c r="T203" s="5" t="s">
        <v>26</v>
      </c>
      <c r="U203" s="5">
        <v>25</v>
      </c>
      <c r="V203" s="5" t="s">
        <v>26</v>
      </c>
      <c r="W203" s="5" t="s">
        <v>26</v>
      </c>
      <c r="X203" s="5">
        <v>22</v>
      </c>
      <c r="Y203" s="5" t="s">
        <v>26</v>
      </c>
      <c r="Z203" s="5" t="s">
        <v>26</v>
      </c>
      <c r="AA203" s="5" t="s">
        <v>26</v>
      </c>
      <c r="AB203" s="5">
        <v>1.13636363636364</v>
      </c>
      <c r="AC203" s="5">
        <f t="shared" si="113"/>
        <v>0.77815125038364363</v>
      </c>
      <c r="AD203" s="5">
        <f t="shared" si="122"/>
        <v>0.51851393987788741</v>
      </c>
      <c r="AE203" s="5">
        <f t="shared" si="137"/>
        <v>0.84509804001425681</v>
      </c>
      <c r="AF203" s="5" t="s">
        <v>26</v>
      </c>
      <c r="AG203" s="5">
        <f t="shared" si="123"/>
        <v>0.16435285578443709</v>
      </c>
      <c r="AH203" s="5">
        <f t="shared" si="139"/>
        <v>0.34242268082220628</v>
      </c>
      <c r="AI203" s="5" t="s">
        <v>26</v>
      </c>
      <c r="AJ203" s="5" t="s">
        <v>26</v>
      </c>
      <c r="AK203" s="5" t="s">
        <v>26</v>
      </c>
      <c r="AL203" s="5" t="s">
        <v>26</v>
      </c>
      <c r="AM203" s="5" t="s">
        <v>26</v>
      </c>
      <c r="AN203" s="5" t="s">
        <v>26</v>
      </c>
      <c r="AO203" s="5" t="s">
        <v>26</v>
      </c>
      <c r="AP203" s="5">
        <f t="shared" si="128"/>
        <v>7.9181246047624818E-2</v>
      </c>
      <c r="AQ203" s="5">
        <f t="shared" si="126"/>
        <v>8.894108333678101E-2</v>
      </c>
      <c r="AR203" s="5" t="s">
        <v>26</v>
      </c>
      <c r="AS203" s="5">
        <f t="shared" si="138"/>
        <v>1.414973347970818</v>
      </c>
      <c r="AT203" s="5" t="s">
        <v>26</v>
      </c>
      <c r="AU203" s="5" t="s">
        <v>26</v>
      </c>
      <c r="AV203" s="5">
        <f t="shared" si="127"/>
        <v>1.3617278360175928</v>
      </c>
      <c r="AW203" s="5" t="s">
        <v>26</v>
      </c>
      <c r="AX203" s="5" t="s">
        <v>26</v>
      </c>
      <c r="AY203" s="5" t="s">
        <v>26</v>
      </c>
      <c r="AZ203" s="5">
        <f t="shared" si="135"/>
        <v>0.32967517711351202</v>
      </c>
    </row>
    <row r="204" spans="1:52" x14ac:dyDescent="0.25">
      <c r="A204" s="6" t="s">
        <v>84</v>
      </c>
      <c r="B204" s="5">
        <v>15</v>
      </c>
      <c r="C204" s="5" t="s">
        <v>85</v>
      </c>
      <c r="D204" s="5">
        <v>5</v>
      </c>
      <c r="E204" s="5">
        <v>16.75</v>
      </c>
      <c r="F204" s="5">
        <v>6.2</v>
      </c>
      <c r="G204" s="5">
        <v>34.799999999999997</v>
      </c>
      <c r="H204" s="5">
        <v>40.4</v>
      </c>
      <c r="I204" s="5">
        <v>0.370149253731343</v>
      </c>
      <c r="J204" s="5">
        <v>2.0776119402985098</v>
      </c>
      <c r="K204" s="5" t="s">
        <v>26</v>
      </c>
      <c r="L204" s="5" t="s">
        <v>26</v>
      </c>
      <c r="M204" s="5" t="s">
        <v>26</v>
      </c>
      <c r="N204" s="5" t="s">
        <v>26</v>
      </c>
      <c r="O204" s="5" t="s">
        <v>26</v>
      </c>
      <c r="P204" s="5">
        <v>58.771054655686598</v>
      </c>
      <c r="Q204" s="5">
        <v>96.924851207246803</v>
      </c>
      <c r="R204" s="5" t="s">
        <v>26</v>
      </c>
      <c r="S204" s="5" t="s">
        <v>26</v>
      </c>
      <c r="T204" s="5" t="s">
        <v>26</v>
      </c>
      <c r="U204" s="5" t="s">
        <v>26</v>
      </c>
      <c r="V204" s="5" t="s">
        <v>26</v>
      </c>
      <c r="W204" s="5" t="s">
        <v>26</v>
      </c>
      <c r="X204" s="5" t="s">
        <v>26</v>
      </c>
      <c r="Y204" s="5" t="s">
        <v>26</v>
      </c>
      <c r="Z204" s="5" t="s">
        <v>26</v>
      </c>
      <c r="AA204" s="5" t="s">
        <v>26</v>
      </c>
      <c r="AB204" s="5" t="s">
        <v>26</v>
      </c>
      <c r="AC204" s="5">
        <f t="shared" si="113"/>
        <v>1.249198357391113</v>
      </c>
      <c r="AD204" s="5">
        <f t="shared" si="122"/>
        <v>0.85733249643126852</v>
      </c>
      <c r="AE204" s="5">
        <f t="shared" si="137"/>
        <v>1.5538830266438743</v>
      </c>
      <c r="AF204" s="5">
        <f t="shared" ref="AF204:AF210" si="140">LOG(H204+1)</f>
        <v>1.6170003411208989</v>
      </c>
      <c r="AG204" s="5">
        <f t="shared" si="123"/>
        <v>0.13676787850041594</v>
      </c>
      <c r="AH204" s="5">
        <f t="shared" si="139"/>
        <v>0.48821385824667163</v>
      </c>
      <c r="AI204" s="5" t="s">
        <v>26</v>
      </c>
      <c r="AJ204" s="5" t="s">
        <v>26</v>
      </c>
      <c r="AK204" s="5" t="s">
        <v>26</v>
      </c>
      <c r="AL204" s="5" t="s">
        <v>26</v>
      </c>
      <c r="AM204" s="5" t="s">
        <v>26</v>
      </c>
      <c r="AN204" s="5">
        <f t="shared" ref="AN204:AO210" si="141">LOG(P204+1)</f>
        <v>1.7764909189941971</v>
      </c>
      <c r="AO204" s="5">
        <f t="shared" si="141"/>
        <v>1.9908929203279377</v>
      </c>
      <c r="AP204" s="5" t="s">
        <v>26</v>
      </c>
      <c r="AQ204" s="5" t="s">
        <v>26</v>
      </c>
      <c r="AR204" s="5" t="s">
        <v>26</v>
      </c>
      <c r="AS204" s="5" t="s">
        <v>26</v>
      </c>
      <c r="AT204" s="5" t="s">
        <v>26</v>
      </c>
      <c r="AU204" s="5" t="s">
        <v>26</v>
      </c>
      <c r="AV204" s="5" t="s">
        <v>26</v>
      </c>
      <c r="AW204" s="5" t="s">
        <v>26</v>
      </c>
      <c r="AX204" s="5" t="s">
        <v>26</v>
      </c>
      <c r="AY204" s="5" t="s">
        <v>26</v>
      </c>
      <c r="AZ204" s="5" t="s">
        <v>26</v>
      </c>
    </row>
    <row r="205" spans="1:52" x14ac:dyDescent="0.25">
      <c r="A205" s="6" t="s">
        <v>86</v>
      </c>
      <c r="B205" s="5">
        <v>16</v>
      </c>
      <c r="C205" s="5" t="s">
        <v>85</v>
      </c>
      <c r="D205" s="5">
        <v>5</v>
      </c>
      <c r="E205" s="5">
        <v>7.16</v>
      </c>
      <c r="F205" s="5">
        <v>5.12</v>
      </c>
      <c r="G205" s="5">
        <v>13.83</v>
      </c>
      <c r="H205" s="5">
        <v>14.45</v>
      </c>
      <c r="I205" s="5">
        <v>0.71508379888268203</v>
      </c>
      <c r="J205" s="5">
        <v>1.9315642458100599</v>
      </c>
      <c r="K205" s="5">
        <v>5.46</v>
      </c>
      <c r="L205" s="5" t="s">
        <v>26</v>
      </c>
      <c r="M205" s="5" t="s">
        <v>26</v>
      </c>
      <c r="N205" s="5" t="s">
        <v>26</v>
      </c>
      <c r="O205" s="5" t="s">
        <v>26</v>
      </c>
      <c r="P205" s="5">
        <v>70.580303852757098</v>
      </c>
      <c r="Q205" s="5">
        <v>80.193318523299098</v>
      </c>
      <c r="R205" s="5" t="s">
        <v>26</v>
      </c>
      <c r="S205" s="5" t="s">
        <v>26</v>
      </c>
      <c r="T205" s="5" t="s">
        <v>26</v>
      </c>
      <c r="U205" s="5" t="s">
        <v>26</v>
      </c>
      <c r="V205" s="5" t="s">
        <v>26</v>
      </c>
      <c r="W205" s="5" t="s">
        <v>26</v>
      </c>
      <c r="X205" s="5" t="s">
        <v>26</v>
      </c>
      <c r="Y205" s="5" t="s">
        <v>26</v>
      </c>
      <c r="Z205" s="5" t="s">
        <v>26</v>
      </c>
      <c r="AA205" s="5" t="s">
        <v>26</v>
      </c>
      <c r="AB205" s="5" t="s">
        <v>26</v>
      </c>
      <c r="AC205" s="5">
        <f t="shared" si="113"/>
        <v>0.91169015875386117</v>
      </c>
      <c r="AD205" s="5">
        <f t="shared" si="122"/>
        <v>0.78675142214556115</v>
      </c>
      <c r="AE205" s="5">
        <f t="shared" si="137"/>
        <v>1.171141151028382</v>
      </c>
      <c r="AF205" s="5">
        <f t="shared" si="140"/>
        <v>1.1889284837608534</v>
      </c>
      <c r="AG205" s="5">
        <f t="shared" si="123"/>
        <v>0.23428534449729346</v>
      </c>
      <c r="AH205" s="5">
        <f t="shared" si="139"/>
        <v>0.46709941627454549</v>
      </c>
      <c r="AI205" s="5">
        <f t="shared" ref="AI205:AI210" si="142">LOG(K205+1)</f>
        <v>0.81023251799508411</v>
      </c>
      <c r="AJ205" s="5" t="s">
        <v>26</v>
      </c>
      <c r="AK205" s="5" t="s">
        <v>26</v>
      </c>
      <c r="AL205" s="5" t="s">
        <v>26</v>
      </c>
      <c r="AM205" s="5" t="s">
        <v>26</v>
      </c>
      <c r="AN205" s="5">
        <f t="shared" si="141"/>
        <v>1.8547935376037987</v>
      </c>
      <c r="AO205" s="5">
        <f t="shared" si="141"/>
        <v>1.909520292198664</v>
      </c>
      <c r="AP205" s="5" t="s">
        <v>26</v>
      </c>
      <c r="AQ205" s="5" t="s">
        <v>26</v>
      </c>
      <c r="AR205" s="5" t="s">
        <v>26</v>
      </c>
      <c r="AS205" s="5" t="s">
        <v>26</v>
      </c>
      <c r="AT205" s="5" t="s">
        <v>26</v>
      </c>
      <c r="AU205" s="5" t="s">
        <v>26</v>
      </c>
      <c r="AV205" s="5" t="s">
        <v>26</v>
      </c>
      <c r="AW205" s="5" t="s">
        <v>26</v>
      </c>
      <c r="AX205" s="5" t="s">
        <v>26</v>
      </c>
      <c r="AY205" s="5" t="s">
        <v>26</v>
      </c>
      <c r="AZ205" s="5" t="s">
        <v>26</v>
      </c>
    </row>
    <row r="206" spans="1:52" x14ac:dyDescent="0.25">
      <c r="A206" s="6" t="s">
        <v>86</v>
      </c>
      <c r="B206" s="5">
        <v>16</v>
      </c>
      <c r="C206" s="5" t="s">
        <v>85</v>
      </c>
      <c r="D206" s="5">
        <v>5</v>
      </c>
      <c r="E206" s="5">
        <v>6.84</v>
      </c>
      <c r="F206" s="5">
        <v>5.25</v>
      </c>
      <c r="G206" s="5">
        <v>14.62</v>
      </c>
      <c r="H206" s="5">
        <v>16.649999999999999</v>
      </c>
      <c r="I206" s="5">
        <v>0.76754385964912297</v>
      </c>
      <c r="J206" s="5">
        <v>2.1374269005848001</v>
      </c>
      <c r="K206" s="5">
        <v>6</v>
      </c>
      <c r="L206" s="5" t="s">
        <v>26</v>
      </c>
      <c r="M206" s="5" t="s">
        <v>26</v>
      </c>
      <c r="N206" s="5" t="s">
        <v>26</v>
      </c>
      <c r="O206" s="5" t="s">
        <v>26</v>
      </c>
      <c r="P206" s="5">
        <v>61.046684806828601</v>
      </c>
      <c r="Q206" s="5">
        <v>94.787580033801206</v>
      </c>
      <c r="R206" s="5" t="s">
        <v>26</v>
      </c>
      <c r="S206" s="5" t="s">
        <v>26</v>
      </c>
      <c r="T206" s="5" t="s">
        <v>26</v>
      </c>
      <c r="U206" s="5" t="s">
        <v>26</v>
      </c>
      <c r="V206" s="5" t="s">
        <v>26</v>
      </c>
      <c r="W206" s="5" t="s">
        <v>26</v>
      </c>
      <c r="X206" s="5" t="s">
        <v>26</v>
      </c>
      <c r="Y206" s="5" t="s">
        <v>26</v>
      </c>
      <c r="Z206" s="5" t="s">
        <v>26</v>
      </c>
      <c r="AA206" s="5" t="s">
        <v>26</v>
      </c>
      <c r="AB206" s="5" t="s">
        <v>26</v>
      </c>
      <c r="AC206" s="5">
        <f t="shared" si="113"/>
        <v>0.89431606268443842</v>
      </c>
      <c r="AD206" s="5">
        <f t="shared" si="122"/>
        <v>0.79588001734407521</v>
      </c>
      <c r="AE206" s="5">
        <f t="shared" si="137"/>
        <v>1.1936810295412814</v>
      </c>
      <c r="AF206" s="5">
        <f t="shared" si="140"/>
        <v>1.2467447097238413</v>
      </c>
      <c r="AG206" s="5">
        <f t="shared" si="123"/>
        <v>0.24737019914065567</v>
      </c>
      <c r="AH206" s="5">
        <f t="shared" si="139"/>
        <v>0.49657361590981669</v>
      </c>
      <c r="AI206" s="5">
        <f t="shared" si="142"/>
        <v>0.84509804001425681</v>
      </c>
      <c r="AJ206" s="5" t="s">
        <v>26</v>
      </c>
      <c r="AK206" s="5" t="s">
        <v>26</v>
      </c>
      <c r="AL206" s="5" t="s">
        <v>26</v>
      </c>
      <c r="AM206" s="5" t="s">
        <v>26</v>
      </c>
      <c r="AN206" s="5">
        <f t="shared" si="141"/>
        <v>1.7927185818288822</v>
      </c>
      <c r="AO206" s="5">
        <f t="shared" si="141"/>
        <v>1.9813092014327967</v>
      </c>
      <c r="AP206" s="5" t="s">
        <v>26</v>
      </c>
      <c r="AQ206" s="5" t="s">
        <v>26</v>
      </c>
      <c r="AR206" s="5" t="s">
        <v>26</v>
      </c>
      <c r="AS206" s="5" t="s">
        <v>26</v>
      </c>
      <c r="AT206" s="5" t="s">
        <v>26</v>
      </c>
      <c r="AU206" s="5" t="s">
        <v>26</v>
      </c>
      <c r="AV206" s="5" t="s">
        <v>26</v>
      </c>
      <c r="AW206" s="5" t="s">
        <v>26</v>
      </c>
      <c r="AX206" s="5" t="s">
        <v>26</v>
      </c>
      <c r="AY206" s="5" t="s">
        <v>26</v>
      </c>
      <c r="AZ206" s="5" t="s">
        <v>26</v>
      </c>
    </row>
    <row r="207" spans="1:52" x14ac:dyDescent="0.25">
      <c r="A207" s="6" t="s">
        <v>86</v>
      </c>
      <c r="B207" s="5">
        <v>16</v>
      </c>
      <c r="C207" s="5" t="s">
        <v>85</v>
      </c>
      <c r="D207" s="5">
        <v>5</v>
      </c>
      <c r="E207" s="5">
        <v>8.32</v>
      </c>
      <c r="F207" s="5">
        <v>3.99</v>
      </c>
      <c r="G207" s="5">
        <v>12.53</v>
      </c>
      <c r="H207" s="5">
        <v>16.260000000000002</v>
      </c>
      <c r="I207" s="5">
        <v>0.47956730769230799</v>
      </c>
      <c r="J207" s="5">
        <v>1.5060096153846201</v>
      </c>
      <c r="K207" s="5">
        <v>6.29</v>
      </c>
      <c r="L207" s="5" t="s">
        <v>26</v>
      </c>
      <c r="M207" s="5" t="s">
        <v>26</v>
      </c>
      <c r="N207" s="5" t="s">
        <v>26</v>
      </c>
      <c r="O207" s="5" t="s">
        <v>26</v>
      </c>
      <c r="P207" s="5">
        <v>49.251609037595401</v>
      </c>
      <c r="Q207" s="5">
        <v>100.54705104198401</v>
      </c>
      <c r="R207" s="5" t="s">
        <v>26</v>
      </c>
      <c r="S207" s="5" t="s">
        <v>26</v>
      </c>
      <c r="T207" s="5" t="s">
        <v>26</v>
      </c>
      <c r="U207" s="5" t="s">
        <v>26</v>
      </c>
      <c r="V207" s="5" t="s">
        <v>26</v>
      </c>
      <c r="W207" s="5" t="s">
        <v>26</v>
      </c>
      <c r="X207" s="5" t="s">
        <v>26</v>
      </c>
      <c r="Y207" s="5" t="s">
        <v>26</v>
      </c>
      <c r="Z207" s="5" t="s">
        <v>26</v>
      </c>
      <c r="AA207" s="5" t="s">
        <v>26</v>
      </c>
      <c r="AB207" s="5" t="s">
        <v>26</v>
      </c>
      <c r="AC207" s="5">
        <f t="shared" si="113"/>
        <v>0.96941591235398139</v>
      </c>
      <c r="AD207" s="5">
        <f t="shared" si="122"/>
        <v>0.69810054562338997</v>
      </c>
      <c r="AE207" s="5">
        <f t="shared" si="137"/>
        <v>1.131297796597623</v>
      </c>
      <c r="AF207" s="5">
        <f t="shared" si="140"/>
        <v>1.2370407913791908</v>
      </c>
      <c r="AG207" s="5">
        <f t="shared" si="123"/>
        <v>0.17013472664059243</v>
      </c>
      <c r="AH207" s="5">
        <f t="shared" si="139"/>
        <v>0.39898273301905324</v>
      </c>
      <c r="AI207" s="5">
        <f t="shared" si="142"/>
        <v>0.86272752831797461</v>
      </c>
      <c r="AJ207" s="5" t="s">
        <v>26</v>
      </c>
      <c r="AK207" s="5" t="s">
        <v>26</v>
      </c>
      <c r="AL207" s="5" t="s">
        <v>26</v>
      </c>
      <c r="AM207" s="5" t="s">
        <v>26</v>
      </c>
      <c r="AN207" s="5">
        <f t="shared" si="141"/>
        <v>1.7011499722609074</v>
      </c>
      <c r="AO207" s="5">
        <f t="shared" si="141"/>
        <v>2.0066673158768205</v>
      </c>
      <c r="AP207" s="5" t="s">
        <v>26</v>
      </c>
      <c r="AQ207" s="5" t="s">
        <v>26</v>
      </c>
      <c r="AR207" s="5" t="s">
        <v>26</v>
      </c>
      <c r="AS207" s="5" t="s">
        <v>26</v>
      </c>
      <c r="AT207" s="5" t="s">
        <v>26</v>
      </c>
      <c r="AU207" s="5" t="s">
        <v>26</v>
      </c>
      <c r="AV207" s="5" t="s">
        <v>26</v>
      </c>
      <c r="AW207" s="5" t="s">
        <v>26</v>
      </c>
      <c r="AX207" s="5" t="s">
        <v>26</v>
      </c>
      <c r="AY207" s="5" t="s">
        <v>26</v>
      </c>
      <c r="AZ207" s="5" t="s">
        <v>26</v>
      </c>
    </row>
    <row r="208" spans="1:52" x14ac:dyDescent="0.25">
      <c r="A208" s="6" t="s">
        <v>86</v>
      </c>
      <c r="B208" s="5">
        <v>16</v>
      </c>
      <c r="C208" s="5" t="s">
        <v>85</v>
      </c>
      <c r="D208" s="5">
        <v>5</v>
      </c>
      <c r="E208" s="5">
        <v>11.11</v>
      </c>
      <c r="F208" s="5">
        <v>5.94</v>
      </c>
      <c r="G208" s="5">
        <v>20.85</v>
      </c>
      <c r="H208" s="5">
        <v>23.66</v>
      </c>
      <c r="I208" s="5">
        <v>0.53465346534653502</v>
      </c>
      <c r="J208" s="5">
        <v>1.8766876687668801</v>
      </c>
      <c r="K208" s="5">
        <v>10.029999999999999</v>
      </c>
      <c r="L208" s="5" t="s">
        <v>26</v>
      </c>
      <c r="M208" s="5" t="s">
        <v>26</v>
      </c>
      <c r="N208" s="5" t="s">
        <v>26</v>
      </c>
      <c r="O208" s="5" t="s">
        <v>26</v>
      </c>
      <c r="P208" s="5">
        <v>61.790928390887302</v>
      </c>
      <c r="Q208" s="5">
        <v>90.202946706443598</v>
      </c>
      <c r="R208" s="5" t="s">
        <v>26</v>
      </c>
      <c r="S208" s="5" t="s">
        <v>26</v>
      </c>
      <c r="T208" s="5" t="s">
        <v>26</v>
      </c>
      <c r="U208" s="5" t="s">
        <v>26</v>
      </c>
      <c r="V208" s="5" t="s">
        <v>26</v>
      </c>
      <c r="W208" s="5" t="s">
        <v>26</v>
      </c>
      <c r="X208" s="5" t="s">
        <v>26</v>
      </c>
      <c r="Y208" s="5" t="s">
        <v>26</v>
      </c>
      <c r="Z208" s="5" t="s">
        <v>26</v>
      </c>
      <c r="AA208" s="5" t="s">
        <v>26</v>
      </c>
      <c r="AB208" s="5" t="s">
        <v>26</v>
      </c>
      <c r="AC208" s="5">
        <f t="shared" si="113"/>
        <v>1.0831441431430522</v>
      </c>
      <c r="AD208" s="5">
        <f t="shared" si="122"/>
        <v>0.84135947045485493</v>
      </c>
      <c r="AE208" s="5">
        <f t="shared" si="137"/>
        <v>1.3394514413064407</v>
      </c>
      <c r="AF208" s="5">
        <f t="shared" si="140"/>
        <v>1.3919930722597129</v>
      </c>
      <c r="AG208" s="5">
        <f t="shared" si="123"/>
        <v>0.18601032438764906</v>
      </c>
      <c r="AH208" s="5">
        <f t="shared" si="139"/>
        <v>0.4588927117010867</v>
      </c>
      <c r="AI208" s="5">
        <f t="shared" si="142"/>
        <v>1.0425755124401905</v>
      </c>
      <c r="AJ208" s="5" t="s">
        <v>26</v>
      </c>
      <c r="AK208" s="5" t="s">
        <v>26</v>
      </c>
      <c r="AL208" s="5" t="s">
        <v>26</v>
      </c>
      <c r="AM208" s="5" t="s">
        <v>26</v>
      </c>
      <c r="AN208" s="5">
        <f t="shared" si="141"/>
        <v>1.7978969043365569</v>
      </c>
      <c r="AO208" s="5">
        <f t="shared" si="141"/>
        <v>1.9600088703204586</v>
      </c>
      <c r="AP208" s="5" t="s">
        <v>26</v>
      </c>
      <c r="AQ208" s="5" t="s">
        <v>26</v>
      </c>
      <c r="AR208" s="5" t="s">
        <v>26</v>
      </c>
      <c r="AS208" s="5" t="s">
        <v>26</v>
      </c>
      <c r="AT208" s="5" t="s">
        <v>26</v>
      </c>
      <c r="AU208" s="5" t="s">
        <v>26</v>
      </c>
      <c r="AV208" s="5" t="s">
        <v>26</v>
      </c>
      <c r="AW208" s="5" t="s">
        <v>26</v>
      </c>
      <c r="AX208" s="5" t="s">
        <v>26</v>
      </c>
      <c r="AY208" s="5" t="s">
        <v>26</v>
      </c>
      <c r="AZ208" s="5" t="s">
        <v>26</v>
      </c>
    </row>
    <row r="209" spans="1:52" x14ac:dyDescent="0.25">
      <c r="A209" s="6" t="s">
        <v>86</v>
      </c>
      <c r="B209" s="5">
        <v>16</v>
      </c>
      <c r="C209" s="5" t="s">
        <v>85</v>
      </c>
      <c r="D209" s="5">
        <v>5</v>
      </c>
      <c r="E209" s="5">
        <v>9.3000000000000007</v>
      </c>
      <c r="F209" s="5">
        <v>4.97</v>
      </c>
      <c r="G209" s="5">
        <v>17.21</v>
      </c>
      <c r="H209" s="5">
        <v>20.100000000000001</v>
      </c>
      <c r="I209" s="5">
        <v>0.53440860215053798</v>
      </c>
      <c r="J209" s="5">
        <v>1.8505376344086</v>
      </c>
      <c r="K209" s="5">
        <v>8.24</v>
      </c>
      <c r="L209" s="5" t="s">
        <v>26</v>
      </c>
      <c r="M209" s="5" t="s">
        <v>26</v>
      </c>
      <c r="N209" s="5" t="s">
        <v>26</v>
      </c>
      <c r="O209" s="5" t="s">
        <v>26</v>
      </c>
      <c r="P209" s="5">
        <v>58.684128137091001</v>
      </c>
      <c r="Q209" s="5">
        <v>93.821746478673106</v>
      </c>
      <c r="R209" s="5" t="s">
        <v>26</v>
      </c>
      <c r="S209" s="5" t="s">
        <v>26</v>
      </c>
      <c r="T209" s="5" t="s">
        <v>26</v>
      </c>
      <c r="U209" s="5" t="s">
        <v>26</v>
      </c>
      <c r="V209" s="5" t="s">
        <v>26</v>
      </c>
      <c r="W209" s="5" t="s">
        <v>26</v>
      </c>
      <c r="X209" s="5" t="s">
        <v>26</v>
      </c>
      <c r="Y209" s="5" t="s">
        <v>26</v>
      </c>
      <c r="Z209" s="5" t="s">
        <v>26</v>
      </c>
      <c r="AA209" s="5" t="s">
        <v>26</v>
      </c>
      <c r="AB209" s="5" t="s">
        <v>26</v>
      </c>
      <c r="AC209" s="5">
        <f t="shared" si="113"/>
        <v>1.0128372247051722</v>
      </c>
      <c r="AD209" s="5">
        <f t="shared" si="122"/>
        <v>0.77597433112936909</v>
      </c>
      <c r="AE209" s="5">
        <f t="shared" si="137"/>
        <v>1.2603099457949201</v>
      </c>
      <c r="AF209" s="5">
        <f t="shared" si="140"/>
        <v>1.3242824552976926</v>
      </c>
      <c r="AG209" s="5">
        <f t="shared" si="123"/>
        <v>0.1859410245607119</v>
      </c>
      <c r="AH209" s="5">
        <f t="shared" si="139"/>
        <v>0.45492677917915797</v>
      </c>
      <c r="AI209" s="5">
        <f t="shared" si="142"/>
        <v>0.96567197122010673</v>
      </c>
      <c r="AJ209" s="5" t="s">
        <v>26</v>
      </c>
      <c r="AK209" s="5" t="s">
        <v>26</v>
      </c>
      <c r="AL209" s="5" t="s">
        <v>26</v>
      </c>
      <c r="AM209" s="5" t="s">
        <v>26</v>
      </c>
      <c r="AN209" s="5">
        <f t="shared" si="141"/>
        <v>1.7758588540952427</v>
      </c>
      <c r="AO209" s="5">
        <f t="shared" si="141"/>
        <v>1.9769079501293767</v>
      </c>
      <c r="AP209" s="5" t="s">
        <v>26</v>
      </c>
      <c r="AQ209" s="5" t="s">
        <v>26</v>
      </c>
      <c r="AR209" s="5" t="s">
        <v>26</v>
      </c>
      <c r="AS209" s="5" t="s">
        <v>26</v>
      </c>
      <c r="AT209" s="5" t="s">
        <v>26</v>
      </c>
      <c r="AU209" s="5" t="s">
        <v>26</v>
      </c>
      <c r="AV209" s="5" t="s">
        <v>26</v>
      </c>
      <c r="AW209" s="5" t="s">
        <v>26</v>
      </c>
      <c r="AX209" s="5" t="s">
        <v>26</v>
      </c>
      <c r="AY209" s="5" t="s">
        <v>26</v>
      </c>
      <c r="AZ209" s="5" t="s">
        <v>26</v>
      </c>
    </row>
    <row r="210" spans="1:52" x14ac:dyDescent="0.25">
      <c r="A210" s="6" t="s">
        <v>86</v>
      </c>
      <c r="B210" s="5">
        <v>16</v>
      </c>
      <c r="C210" s="5" t="s">
        <v>85</v>
      </c>
      <c r="D210" s="5">
        <v>5</v>
      </c>
      <c r="E210" s="5">
        <v>10.81</v>
      </c>
      <c r="F210" s="5">
        <v>6.37</v>
      </c>
      <c r="G210" s="5">
        <v>21.97</v>
      </c>
      <c r="H210" s="5">
        <v>25.6</v>
      </c>
      <c r="I210" s="5">
        <v>0.58926919518963905</v>
      </c>
      <c r="J210" s="5">
        <v>2.0323774283071199</v>
      </c>
      <c r="K210" s="5">
        <v>9.3000000000000007</v>
      </c>
      <c r="L210" s="5" t="s">
        <v>26</v>
      </c>
      <c r="M210" s="5" t="s">
        <v>26</v>
      </c>
      <c r="N210" s="5" t="s">
        <v>26</v>
      </c>
      <c r="O210" s="5" t="s">
        <v>26</v>
      </c>
      <c r="P210" s="5">
        <v>58.457875834587497</v>
      </c>
      <c r="Q210" s="5">
        <v>96.749240472046694</v>
      </c>
      <c r="R210" s="5" t="s">
        <v>26</v>
      </c>
      <c r="S210" s="5" t="s">
        <v>26</v>
      </c>
      <c r="T210" s="5" t="s">
        <v>26</v>
      </c>
      <c r="U210" s="5" t="s">
        <v>26</v>
      </c>
      <c r="V210" s="5" t="s">
        <v>26</v>
      </c>
      <c r="W210" s="5" t="s">
        <v>26</v>
      </c>
      <c r="X210" s="5" t="s">
        <v>26</v>
      </c>
      <c r="Y210" s="5" t="s">
        <v>26</v>
      </c>
      <c r="Z210" s="5" t="s">
        <v>26</v>
      </c>
      <c r="AA210" s="5" t="s">
        <v>26</v>
      </c>
      <c r="AB210" s="5" t="s">
        <v>26</v>
      </c>
      <c r="AC210" s="5">
        <f t="shared" si="113"/>
        <v>1.0722498976135149</v>
      </c>
      <c r="AD210" s="5">
        <f t="shared" si="122"/>
        <v>0.86746748785905148</v>
      </c>
      <c r="AE210" s="5">
        <f t="shared" si="137"/>
        <v>1.3611609951950261</v>
      </c>
      <c r="AF210" s="5">
        <f t="shared" si="140"/>
        <v>1.424881636631067</v>
      </c>
      <c r="AG210" s="5">
        <f t="shared" si="123"/>
        <v>0.20119746554191309</v>
      </c>
      <c r="AH210" s="5">
        <f t="shared" si="139"/>
        <v>0.4817832552811695</v>
      </c>
      <c r="AI210" s="5">
        <f t="shared" si="142"/>
        <v>1.0128372247051722</v>
      </c>
      <c r="AJ210" s="5" t="s">
        <v>26</v>
      </c>
      <c r="AK210" s="5" t="s">
        <v>26</v>
      </c>
      <c r="AL210" s="5" t="s">
        <v>26</v>
      </c>
      <c r="AM210" s="5" t="s">
        <v>26</v>
      </c>
      <c r="AN210" s="5">
        <f t="shared" si="141"/>
        <v>1.774209389736128</v>
      </c>
      <c r="AO210" s="5">
        <f t="shared" si="141"/>
        <v>1.9901133915402267</v>
      </c>
      <c r="AP210" s="5" t="s">
        <v>26</v>
      </c>
      <c r="AQ210" s="5" t="s">
        <v>26</v>
      </c>
      <c r="AR210" s="5" t="s">
        <v>26</v>
      </c>
      <c r="AS210" s="5" t="s">
        <v>26</v>
      </c>
      <c r="AT210" s="5" t="s">
        <v>26</v>
      </c>
      <c r="AU210" s="5" t="s">
        <v>26</v>
      </c>
      <c r="AV210" s="5" t="s">
        <v>26</v>
      </c>
      <c r="AW210" s="5" t="s">
        <v>26</v>
      </c>
      <c r="AX210" s="5" t="s">
        <v>26</v>
      </c>
      <c r="AY210" s="5" t="s">
        <v>26</v>
      </c>
      <c r="AZ210" s="5" t="s">
        <v>26</v>
      </c>
    </row>
    <row r="211" spans="1:52" x14ac:dyDescent="0.25">
      <c r="A211" s="6" t="s">
        <v>86</v>
      </c>
      <c r="B211" s="5">
        <v>16</v>
      </c>
      <c r="C211" s="5" t="s">
        <v>85</v>
      </c>
      <c r="D211" s="5">
        <v>5</v>
      </c>
      <c r="E211" s="5">
        <v>7.3</v>
      </c>
      <c r="F211" s="5">
        <v>4.8</v>
      </c>
      <c r="G211" s="5">
        <v>12.5</v>
      </c>
      <c r="H211" s="5" t="s">
        <v>26</v>
      </c>
      <c r="I211" s="5">
        <v>0.65753424657534199</v>
      </c>
      <c r="J211" s="5">
        <v>1.7123287671232901</v>
      </c>
      <c r="K211" s="5" t="s">
        <v>26</v>
      </c>
      <c r="L211" s="5" t="s">
        <v>26</v>
      </c>
      <c r="M211" s="5" t="s">
        <v>26</v>
      </c>
      <c r="N211" s="5" t="s">
        <v>26</v>
      </c>
      <c r="O211" s="5" t="s">
        <v>26</v>
      </c>
      <c r="P211" s="5" t="s">
        <v>26</v>
      </c>
      <c r="Q211" s="5" t="s">
        <v>26</v>
      </c>
      <c r="R211" s="5" t="s">
        <v>26</v>
      </c>
      <c r="S211" s="5">
        <v>0.33333333333333298</v>
      </c>
      <c r="T211" s="5" t="s">
        <v>26</v>
      </c>
      <c r="U211" s="5">
        <v>100</v>
      </c>
      <c r="V211" s="5" t="s">
        <v>26</v>
      </c>
      <c r="W211" s="5" t="s">
        <v>26</v>
      </c>
      <c r="X211" s="5">
        <v>15</v>
      </c>
      <c r="Y211" s="5" t="s">
        <v>26</v>
      </c>
      <c r="Z211" s="5" t="s">
        <v>26</v>
      </c>
      <c r="AA211" s="5" t="s">
        <v>26</v>
      </c>
      <c r="AB211" s="5" t="s">
        <v>87</v>
      </c>
      <c r="AC211" s="5">
        <f t="shared" si="113"/>
        <v>0.91907809237607396</v>
      </c>
      <c r="AD211" s="5">
        <f t="shared" si="122"/>
        <v>0.76342799356293722</v>
      </c>
      <c r="AE211" s="5">
        <f t="shared" si="137"/>
        <v>1.1303337684950061</v>
      </c>
      <c r="AF211" s="5" t="s">
        <v>26</v>
      </c>
      <c r="AG211" s="5">
        <f t="shared" si="123"/>
        <v>0.21946251019599405</v>
      </c>
      <c r="AH211" s="5">
        <f t="shared" si="139"/>
        <v>0.43334233014107559</v>
      </c>
      <c r="AI211" s="5" t="s">
        <v>26</v>
      </c>
      <c r="AJ211" s="5" t="s">
        <v>26</v>
      </c>
      <c r="AK211" s="5" t="s">
        <v>26</v>
      </c>
      <c r="AL211" s="5" t="s">
        <v>26</v>
      </c>
      <c r="AM211" s="5" t="s">
        <v>26</v>
      </c>
      <c r="AN211" s="5" t="s">
        <v>26</v>
      </c>
      <c r="AO211" s="5" t="s">
        <v>26</v>
      </c>
      <c r="AP211" s="5" t="s">
        <v>26</v>
      </c>
      <c r="AQ211" s="5">
        <f t="shared" ref="AQ211:AQ238" si="143">LOG(S211+1)</f>
        <v>0.12493873660829986</v>
      </c>
      <c r="AR211" s="5" t="s">
        <v>26</v>
      </c>
      <c r="AS211" s="5">
        <f t="shared" ref="AS211:AS238" si="144">LOG(U211+1)</f>
        <v>2.0043213737826426</v>
      </c>
      <c r="AT211" s="5" t="s">
        <v>26</v>
      </c>
      <c r="AU211" s="5" t="s">
        <v>26</v>
      </c>
      <c r="AV211" s="5">
        <f t="shared" ref="AV211:AV238" si="145">LOG(X211+1)</f>
        <v>1.2041199826559248</v>
      </c>
      <c r="AW211" s="5" t="s">
        <v>26</v>
      </c>
      <c r="AX211" s="5" t="s">
        <v>26</v>
      </c>
      <c r="AY211" s="5" t="s">
        <v>26</v>
      </c>
      <c r="AZ211" s="5" t="s">
        <v>26</v>
      </c>
    </row>
    <row r="212" spans="1:52" x14ac:dyDescent="0.25">
      <c r="A212" s="6" t="s">
        <v>86</v>
      </c>
      <c r="B212" s="5">
        <v>16</v>
      </c>
      <c r="C212" s="5" t="s">
        <v>85</v>
      </c>
      <c r="D212" s="5">
        <v>5</v>
      </c>
      <c r="E212" s="5">
        <v>6.8</v>
      </c>
      <c r="F212" s="5">
        <v>6</v>
      </c>
      <c r="G212" s="5">
        <v>14</v>
      </c>
      <c r="H212" s="5" t="s">
        <v>26</v>
      </c>
      <c r="I212" s="5">
        <v>0.88235294117647101</v>
      </c>
      <c r="J212" s="5">
        <v>2.0588235294117601</v>
      </c>
      <c r="K212" s="5" t="s">
        <v>26</v>
      </c>
      <c r="L212" s="5" t="s">
        <v>26</v>
      </c>
      <c r="M212" s="5" t="s">
        <v>26</v>
      </c>
      <c r="N212" s="5" t="s">
        <v>26</v>
      </c>
      <c r="O212" s="5" t="s">
        <v>26</v>
      </c>
      <c r="P212" s="5" t="s">
        <v>26</v>
      </c>
      <c r="Q212" s="5" t="s">
        <v>26</v>
      </c>
      <c r="R212" s="5">
        <v>0.33333333333333298</v>
      </c>
      <c r="S212" s="5">
        <v>0.33333333333333298</v>
      </c>
      <c r="T212" s="5" t="s">
        <v>26</v>
      </c>
      <c r="U212" s="5">
        <v>15</v>
      </c>
      <c r="V212" s="5" t="s">
        <v>26</v>
      </c>
      <c r="W212" s="5" t="s">
        <v>26</v>
      </c>
      <c r="X212" s="5">
        <v>15</v>
      </c>
      <c r="Y212" s="5" t="s">
        <v>26</v>
      </c>
      <c r="Z212" s="5" t="s">
        <v>26</v>
      </c>
      <c r="AA212" s="5" t="s">
        <v>26</v>
      </c>
      <c r="AB212" s="5">
        <v>1</v>
      </c>
      <c r="AC212" s="5">
        <f t="shared" si="113"/>
        <v>0.89209460269048035</v>
      </c>
      <c r="AD212" s="5">
        <f t="shared" si="122"/>
        <v>0.84509804001425681</v>
      </c>
      <c r="AE212" s="5">
        <f t="shared" si="137"/>
        <v>1.1760912590556813</v>
      </c>
      <c r="AF212" s="5" t="s">
        <v>26</v>
      </c>
      <c r="AG212" s="5">
        <f t="shared" si="123"/>
        <v>0.27470105694163216</v>
      </c>
      <c r="AH212" s="5">
        <f t="shared" si="139"/>
        <v>0.48555442225652456</v>
      </c>
      <c r="AI212" s="5" t="s">
        <v>26</v>
      </c>
      <c r="AJ212" s="5" t="s">
        <v>26</v>
      </c>
      <c r="AK212" s="5" t="s">
        <v>26</v>
      </c>
      <c r="AL212" s="5" t="s">
        <v>26</v>
      </c>
      <c r="AM212" s="5" t="s">
        <v>26</v>
      </c>
      <c r="AN212" s="5" t="s">
        <v>26</v>
      </c>
      <c r="AO212" s="5" t="s">
        <v>26</v>
      </c>
      <c r="AP212" s="5">
        <f>LOG(R212+1)</f>
        <v>0.12493873660829986</v>
      </c>
      <c r="AQ212" s="5">
        <f t="shared" si="143"/>
        <v>0.12493873660829986</v>
      </c>
      <c r="AR212" s="5" t="s">
        <v>26</v>
      </c>
      <c r="AS212" s="5">
        <f t="shared" si="144"/>
        <v>1.2041199826559248</v>
      </c>
      <c r="AT212" s="5" t="s">
        <v>26</v>
      </c>
      <c r="AU212" s="5" t="s">
        <v>26</v>
      </c>
      <c r="AV212" s="5">
        <f t="shared" si="145"/>
        <v>1.2041199826559248</v>
      </c>
      <c r="AW212" s="5" t="s">
        <v>26</v>
      </c>
      <c r="AX212" s="5" t="s">
        <v>26</v>
      </c>
      <c r="AY212" s="5" t="s">
        <v>26</v>
      </c>
      <c r="AZ212" s="5">
        <f>LOG(AB212+1)</f>
        <v>0.3010299956639812</v>
      </c>
    </row>
    <row r="213" spans="1:52" x14ac:dyDescent="0.25">
      <c r="A213" s="6" t="s">
        <v>86</v>
      </c>
      <c r="B213" s="5">
        <v>16</v>
      </c>
      <c r="C213" s="5" t="s">
        <v>85</v>
      </c>
      <c r="D213" s="5">
        <v>5</v>
      </c>
      <c r="E213" s="5">
        <v>9.3000000000000007</v>
      </c>
      <c r="F213" s="5">
        <v>5.5</v>
      </c>
      <c r="G213" s="5">
        <v>13.6</v>
      </c>
      <c r="H213" s="5" t="s">
        <v>26</v>
      </c>
      <c r="I213" s="5">
        <v>0.59139784946236595</v>
      </c>
      <c r="J213" s="5">
        <v>1.4623655913978499</v>
      </c>
      <c r="K213" s="5" t="s">
        <v>26</v>
      </c>
      <c r="L213" s="5" t="s">
        <v>26</v>
      </c>
      <c r="M213" s="5" t="s">
        <v>26</v>
      </c>
      <c r="N213" s="5" t="s">
        <v>26</v>
      </c>
      <c r="O213" s="5" t="s">
        <v>26</v>
      </c>
      <c r="P213" s="5" t="s">
        <v>26</v>
      </c>
      <c r="Q213" s="5" t="s">
        <v>26</v>
      </c>
      <c r="R213" s="5" t="s">
        <v>26</v>
      </c>
      <c r="S213" s="5">
        <v>0.33333333333333298</v>
      </c>
      <c r="T213" s="5" t="s">
        <v>26</v>
      </c>
      <c r="U213" s="5">
        <v>100</v>
      </c>
      <c r="V213" s="5" t="s">
        <v>26</v>
      </c>
      <c r="W213" s="5" t="s">
        <v>26</v>
      </c>
      <c r="X213" s="5">
        <v>15</v>
      </c>
      <c r="Y213" s="5" t="s">
        <v>26</v>
      </c>
      <c r="Z213" s="5" t="s">
        <v>26</v>
      </c>
      <c r="AA213" s="5" t="s">
        <v>26</v>
      </c>
      <c r="AB213" s="5" t="s">
        <v>87</v>
      </c>
      <c r="AC213" s="5">
        <f t="shared" si="113"/>
        <v>1.0128372247051722</v>
      </c>
      <c r="AD213" s="5">
        <f t="shared" si="122"/>
        <v>0.81291335664285558</v>
      </c>
      <c r="AE213" s="5">
        <f t="shared" si="137"/>
        <v>1.1643528557844371</v>
      </c>
      <c r="AF213" s="5" t="s">
        <v>26</v>
      </c>
      <c r="AG213" s="5">
        <f t="shared" si="123"/>
        <v>0.20177876684102236</v>
      </c>
      <c r="AH213" s="5">
        <f t="shared" si="139"/>
        <v>0.39135253378595297</v>
      </c>
      <c r="AI213" s="5" t="s">
        <v>26</v>
      </c>
      <c r="AJ213" s="5" t="s">
        <v>26</v>
      </c>
      <c r="AK213" s="5" t="s">
        <v>26</v>
      </c>
      <c r="AL213" s="5" t="s">
        <v>26</v>
      </c>
      <c r="AM213" s="5" t="s">
        <v>26</v>
      </c>
      <c r="AN213" s="5" t="s">
        <v>26</v>
      </c>
      <c r="AO213" s="5" t="s">
        <v>26</v>
      </c>
      <c r="AP213" s="5" t="s">
        <v>26</v>
      </c>
      <c r="AQ213" s="5">
        <f t="shared" si="143"/>
        <v>0.12493873660829986</v>
      </c>
      <c r="AR213" s="5" t="s">
        <v>26</v>
      </c>
      <c r="AS213" s="5">
        <f t="shared" si="144"/>
        <v>2.0043213737826426</v>
      </c>
      <c r="AT213" s="5" t="s">
        <v>26</v>
      </c>
      <c r="AU213" s="5" t="s">
        <v>26</v>
      </c>
      <c r="AV213" s="5">
        <f t="shared" si="145"/>
        <v>1.2041199826559248</v>
      </c>
      <c r="AW213" s="5" t="s">
        <v>26</v>
      </c>
      <c r="AX213" s="5" t="s">
        <v>26</v>
      </c>
      <c r="AY213" s="5" t="s">
        <v>26</v>
      </c>
      <c r="AZ213" s="5" t="s">
        <v>26</v>
      </c>
    </row>
    <row r="214" spans="1:52" x14ac:dyDescent="0.25">
      <c r="A214" s="6" t="s">
        <v>86</v>
      </c>
      <c r="B214" s="5">
        <v>16</v>
      </c>
      <c r="C214" s="5" t="s">
        <v>85</v>
      </c>
      <c r="D214" s="5">
        <v>5</v>
      </c>
      <c r="E214" s="5">
        <v>8.4</v>
      </c>
      <c r="F214" s="5">
        <v>4.3</v>
      </c>
      <c r="G214" s="5">
        <v>12.8</v>
      </c>
      <c r="H214" s="5" t="s">
        <v>26</v>
      </c>
      <c r="I214" s="5">
        <v>0.51190476190476197</v>
      </c>
      <c r="J214" s="5">
        <v>1.52380952380952</v>
      </c>
      <c r="K214" s="5" t="s">
        <v>26</v>
      </c>
      <c r="L214" s="5" t="s">
        <v>26</v>
      </c>
      <c r="M214" s="5" t="s">
        <v>26</v>
      </c>
      <c r="N214" s="5" t="s">
        <v>26</v>
      </c>
      <c r="O214" s="5" t="s">
        <v>26</v>
      </c>
      <c r="P214" s="5" t="s">
        <v>26</v>
      </c>
      <c r="Q214" s="5" t="s">
        <v>26</v>
      </c>
      <c r="R214" s="5" t="s">
        <v>26</v>
      </c>
      <c r="S214" s="5">
        <v>0.33333333333333298</v>
      </c>
      <c r="T214" s="5" t="s">
        <v>26</v>
      </c>
      <c r="U214" s="5">
        <v>100</v>
      </c>
      <c r="V214" s="5" t="s">
        <v>26</v>
      </c>
      <c r="W214" s="5" t="s">
        <v>26</v>
      </c>
      <c r="X214" s="5">
        <v>15</v>
      </c>
      <c r="Y214" s="5" t="s">
        <v>26</v>
      </c>
      <c r="Z214" s="5" t="s">
        <v>26</v>
      </c>
      <c r="AA214" s="5" t="s">
        <v>26</v>
      </c>
      <c r="AB214" s="5" t="s">
        <v>87</v>
      </c>
      <c r="AC214" s="5">
        <f t="shared" si="113"/>
        <v>0.97312785359969867</v>
      </c>
      <c r="AD214" s="5">
        <f t="shared" si="122"/>
        <v>0.72427586960078905</v>
      </c>
      <c r="AE214" s="5">
        <f t="shared" si="137"/>
        <v>1.1398790864012365</v>
      </c>
      <c r="AF214" s="5" t="s">
        <v>26</v>
      </c>
      <c r="AG214" s="5">
        <f t="shared" si="123"/>
        <v>0.17952443489407519</v>
      </c>
      <c r="AH214" s="5">
        <f t="shared" si="139"/>
        <v>0.40205657486686913</v>
      </c>
      <c r="AI214" s="5" t="s">
        <v>26</v>
      </c>
      <c r="AJ214" s="5" t="s">
        <v>26</v>
      </c>
      <c r="AK214" s="5" t="s">
        <v>26</v>
      </c>
      <c r="AL214" s="5" t="s">
        <v>26</v>
      </c>
      <c r="AM214" s="5" t="s">
        <v>26</v>
      </c>
      <c r="AN214" s="5" t="s">
        <v>26</v>
      </c>
      <c r="AO214" s="5" t="s">
        <v>26</v>
      </c>
      <c r="AP214" s="5" t="s">
        <v>26</v>
      </c>
      <c r="AQ214" s="5">
        <f t="shared" si="143"/>
        <v>0.12493873660829986</v>
      </c>
      <c r="AR214" s="5" t="s">
        <v>26</v>
      </c>
      <c r="AS214" s="5">
        <f t="shared" si="144"/>
        <v>2.0043213737826426</v>
      </c>
      <c r="AT214" s="5" t="s">
        <v>26</v>
      </c>
      <c r="AU214" s="5" t="s">
        <v>26</v>
      </c>
      <c r="AV214" s="5">
        <f t="shared" si="145"/>
        <v>1.2041199826559248</v>
      </c>
      <c r="AW214" s="5" t="s">
        <v>26</v>
      </c>
      <c r="AX214" s="5" t="s">
        <v>26</v>
      </c>
      <c r="AY214" s="5" t="s">
        <v>26</v>
      </c>
      <c r="AZ214" s="5" t="s">
        <v>26</v>
      </c>
    </row>
    <row r="215" spans="1:52" x14ac:dyDescent="0.25">
      <c r="A215" s="6" t="s">
        <v>86</v>
      </c>
      <c r="B215" s="5">
        <v>16</v>
      </c>
      <c r="C215" s="5" t="s">
        <v>85</v>
      </c>
      <c r="D215" s="5">
        <v>5</v>
      </c>
      <c r="E215" s="5">
        <v>10</v>
      </c>
      <c r="F215" s="5">
        <v>6.2</v>
      </c>
      <c r="G215" s="5">
        <v>18.399999999999999</v>
      </c>
      <c r="H215" s="5" t="s">
        <v>26</v>
      </c>
      <c r="I215" s="5">
        <v>0.62</v>
      </c>
      <c r="J215" s="5">
        <v>1.84</v>
      </c>
      <c r="K215" s="5" t="s">
        <v>26</v>
      </c>
      <c r="L215" s="5" t="s">
        <v>26</v>
      </c>
      <c r="M215" s="5" t="s">
        <v>26</v>
      </c>
      <c r="N215" s="5" t="s">
        <v>26</v>
      </c>
      <c r="O215" s="5" t="s">
        <v>26</v>
      </c>
      <c r="P215" s="5" t="s">
        <v>26</v>
      </c>
      <c r="Q215" s="5" t="s">
        <v>26</v>
      </c>
      <c r="R215" s="5">
        <v>0.5</v>
      </c>
      <c r="S215" s="5">
        <v>0.33333333333333298</v>
      </c>
      <c r="T215" s="5" t="s">
        <v>26</v>
      </c>
      <c r="U215" s="5">
        <v>10</v>
      </c>
      <c r="V215" s="5" t="s">
        <v>26</v>
      </c>
      <c r="W215" s="5" t="s">
        <v>26</v>
      </c>
      <c r="X215" s="5">
        <v>15</v>
      </c>
      <c r="Y215" s="5" t="s">
        <v>26</v>
      </c>
      <c r="Z215" s="5" t="s">
        <v>26</v>
      </c>
      <c r="AA215" s="5" t="s">
        <v>26</v>
      </c>
      <c r="AB215" s="5" t="s">
        <v>87</v>
      </c>
      <c r="AC215" s="5">
        <f t="shared" si="113"/>
        <v>1.0413926851582251</v>
      </c>
      <c r="AD215" s="5">
        <f t="shared" si="122"/>
        <v>0.85733249643126852</v>
      </c>
      <c r="AE215" s="5">
        <f t="shared" si="137"/>
        <v>1.287801729930226</v>
      </c>
      <c r="AF215" s="5" t="s">
        <v>26</v>
      </c>
      <c r="AG215" s="5">
        <f t="shared" si="123"/>
        <v>0.20951501454263097</v>
      </c>
      <c r="AH215" s="5">
        <f t="shared" si="139"/>
        <v>0.45331834004703764</v>
      </c>
      <c r="AI215" s="5" t="s">
        <v>26</v>
      </c>
      <c r="AJ215" s="5" t="s">
        <v>26</v>
      </c>
      <c r="AK215" s="5" t="s">
        <v>26</v>
      </c>
      <c r="AL215" s="5" t="s">
        <v>26</v>
      </c>
      <c r="AM215" s="5" t="s">
        <v>26</v>
      </c>
      <c r="AN215" s="5" t="s">
        <v>26</v>
      </c>
      <c r="AO215" s="5" t="s">
        <v>26</v>
      </c>
      <c r="AP215" s="5">
        <f>LOG(R215+1)</f>
        <v>0.17609125905568124</v>
      </c>
      <c r="AQ215" s="5">
        <f t="shared" si="143"/>
        <v>0.12493873660829986</v>
      </c>
      <c r="AR215" s="5" t="s">
        <v>26</v>
      </c>
      <c r="AS215" s="5">
        <f t="shared" si="144"/>
        <v>1.0413926851582251</v>
      </c>
      <c r="AT215" s="5" t="s">
        <v>26</v>
      </c>
      <c r="AU215" s="5" t="s">
        <v>26</v>
      </c>
      <c r="AV215" s="5">
        <f t="shared" si="145"/>
        <v>1.2041199826559248</v>
      </c>
      <c r="AW215" s="5" t="s">
        <v>26</v>
      </c>
      <c r="AX215" s="5" t="s">
        <v>26</v>
      </c>
      <c r="AY215" s="5" t="s">
        <v>26</v>
      </c>
      <c r="AZ215" s="5" t="s">
        <v>26</v>
      </c>
    </row>
    <row r="216" spans="1:52" x14ac:dyDescent="0.25">
      <c r="A216" s="6" t="s">
        <v>86</v>
      </c>
      <c r="B216" s="5">
        <v>16</v>
      </c>
      <c r="C216" s="5" t="s">
        <v>85</v>
      </c>
      <c r="D216" s="5">
        <v>5</v>
      </c>
      <c r="E216" s="5">
        <v>9.5</v>
      </c>
      <c r="F216" s="5">
        <v>6.5</v>
      </c>
      <c r="G216" s="5">
        <v>16.5</v>
      </c>
      <c r="H216" s="5" t="s">
        <v>26</v>
      </c>
      <c r="I216" s="5">
        <v>0.68421052631579005</v>
      </c>
      <c r="J216" s="5">
        <v>1.73684210526316</v>
      </c>
      <c r="K216" s="5" t="s">
        <v>26</v>
      </c>
      <c r="L216" s="5" t="s">
        <v>26</v>
      </c>
      <c r="M216" s="5" t="s">
        <v>26</v>
      </c>
      <c r="N216" s="5" t="s">
        <v>26</v>
      </c>
      <c r="O216" s="5" t="s">
        <v>26</v>
      </c>
      <c r="P216" s="5" t="s">
        <v>26</v>
      </c>
      <c r="Q216" s="5" t="s">
        <v>26</v>
      </c>
      <c r="R216" s="5" t="s">
        <v>26</v>
      </c>
      <c r="S216" s="5">
        <v>0.33333333333333298</v>
      </c>
      <c r="T216" s="5" t="s">
        <v>26</v>
      </c>
      <c r="U216" s="5">
        <v>100</v>
      </c>
      <c r="V216" s="5" t="s">
        <v>26</v>
      </c>
      <c r="W216" s="5" t="s">
        <v>26</v>
      </c>
      <c r="X216" s="5">
        <v>15</v>
      </c>
      <c r="Y216" s="5" t="s">
        <v>26</v>
      </c>
      <c r="Z216" s="5" t="s">
        <v>26</v>
      </c>
      <c r="AA216" s="5" t="s">
        <v>26</v>
      </c>
      <c r="AB216" s="5" t="s">
        <v>87</v>
      </c>
      <c r="AC216" s="5">
        <f t="shared" si="113"/>
        <v>1.0211892990699381</v>
      </c>
      <c r="AD216" s="5">
        <f t="shared" si="122"/>
        <v>0.87506126339170009</v>
      </c>
      <c r="AE216" s="5">
        <f t="shared" si="137"/>
        <v>1.2430380486862944</v>
      </c>
      <c r="AF216" s="5" t="s">
        <v>26</v>
      </c>
      <c r="AG216" s="5">
        <f t="shared" si="123"/>
        <v>0.22639637736707716</v>
      </c>
      <c r="AH216" s="5">
        <f t="shared" si="139"/>
        <v>0.43724974268197059</v>
      </c>
      <c r="AI216" s="5" t="s">
        <v>26</v>
      </c>
      <c r="AJ216" s="5" t="s">
        <v>26</v>
      </c>
      <c r="AK216" s="5" t="s">
        <v>26</v>
      </c>
      <c r="AL216" s="5" t="s">
        <v>26</v>
      </c>
      <c r="AM216" s="5" t="s">
        <v>26</v>
      </c>
      <c r="AN216" s="5" t="s">
        <v>26</v>
      </c>
      <c r="AO216" s="5" t="s">
        <v>26</v>
      </c>
      <c r="AP216" s="5" t="s">
        <v>26</v>
      </c>
      <c r="AQ216" s="5">
        <f t="shared" si="143"/>
        <v>0.12493873660829986</v>
      </c>
      <c r="AR216" s="5" t="s">
        <v>26</v>
      </c>
      <c r="AS216" s="5">
        <f t="shared" si="144"/>
        <v>2.0043213737826426</v>
      </c>
      <c r="AT216" s="5" t="s">
        <v>26</v>
      </c>
      <c r="AU216" s="5" t="s">
        <v>26</v>
      </c>
      <c r="AV216" s="5">
        <f t="shared" si="145"/>
        <v>1.2041199826559248</v>
      </c>
      <c r="AW216" s="5" t="s">
        <v>26</v>
      </c>
      <c r="AX216" s="5" t="s">
        <v>26</v>
      </c>
      <c r="AY216" s="5" t="s">
        <v>26</v>
      </c>
      <c r="AZ216" s="5" t="s">
        <v>26</v>
      </c>
    </row>
    <row r="217" spans="1:52" x14ac:dyDescent="0.25">
      <c r="A217" s="6" t="s">
        <v>86</v>
      </c>
      <c r="B217" s="5">
        <v>16</v>
      </c>
      <c r="C217" s="5" t="s">
        <v>85</v>
      </c>
      <c r="D217" s="5">
        <v>5</v>
      </c>
      <c r="E217" s="5">
        <v>10.4</v>
      </c>
      <c r="F217" s="5">
        <v>5.7</v>
      </c>
      <c r="G217" s="5">
        <v>16.399999999999999</v>
      </c>
      <c r="H217" s="5" t="s">
        <v>26</v>
      </c>
      <c r="I217" s="5">
        <v>0.54807692307692302</v>
      </c>
      <c r="J217" s="5">
        <v>1.57692307692308</v>
      </c>
      <c r="K217" s="5" t="s">
        <v>26</v>
      </c>
      <c r="L217" s="5" t="s">
        <v>26</v>
      </c>
      <c r="M217" s="5" t="s">
        <v>26</v>
      </c>
      <c r="N217" s="5" t="s">
        <v>26</v>
      </c>
      <c r="O217" s="5" t="s">
        <v>26</v>
      </c>
      <c r="P217" s="5" t="s">
        <v>26</v>
      </c>
      <c r="Q217" s="5" t="s">
        <v>26</v>
      </c>
      <c r="R217" s="5" t="s">
        <v>26</v>
      </c>
      <c r="S217" s="5">
        <v>0.33333333333333298</v>
      </c>
      <c r="T217" s="5" t="s">
        <v>26</v>
      </c>
      <c r="U217" s="5">
        <v>100</v>
      </c>
      <c r="V217" s="5" t="s">
        <v>26</v>
      </c>
      <c r="W217" s="5" t="s">
        <v>26</v>
      </c>
      <c r="X217" s="5">
        <v>15</v>
      </c>
      <c r="Y217" s="5" t="s">
        <v>26</v>
      </c>
      <c r="Z217" s="5" t="s">
        <v>26</v>
      </c>
      <c r="AA217" s="5" t="s">
        <v>26</v>
      </c>
      <c r="AB217" s="5" t="s">
        <v>87</v>
      </c>
      <c r="AC217" s="5">
        <f t="shared" si="113"/>
        <v>1.0569048513364727</v>
      </c>
      <c r="AD217" s="5">
        <f t="shared" si="122"/>
        <v>0.82607480270082645</v>
      </c>
      <c r="AE217" s="5">
        <f t="shared" si="137"/>
        <v>1.2405492482825997</v>
      </c>
      <c r="AF217" s="5" t="s">
        <v>26</v>
      </c>
      <c r="AG217" s="5">
        <f t="shared" si="123"/>
        <v>0.18979253673306931</v>
      </c>
      <c r="AH217" s="5">
        <f t="shared" si="139"/>
        <v>0.41110145473000903</v>
      </c>
      <c r="AI217" s="5" t="s">
        <v>26</v>
      </c>
      <c r="AJ217" s="5" t="s">
        <v>26</v>
      </c>
      <c r="AK217" s="5" t="s">
        <v>26</v>
      </c>
      <c r="AL217" s="5" t="s">
        <v>26</v>
      </c>
      <c r="AM217" s="5" t="s">
        <v>26</v>
      </c>
      <c r="AN217" s="5" t="s">
        <v>26</v>
      </c>
      <c r="AO217" s="5" t="s">
        <v>26</v>
      </c>
      <c r="AP217" s="5" t="s">
        <v>26</v>
      </c>
      <c r="AQ217" s="5">
        <f t="shared" si="143"/>
        <v>0.12493873660829986</v>
      </c>
      <c r="AR217" s="5" t="s">
        <v>26</v>
      </c>
      <c r="AS217" s="5">
        <f t="shared" si="144"/>
        <v>2.0043213737826426</v>
      </c>
      <c r="AT217" s="5" t="s">
        <v>26</v>
      </c>
      <c r="AU217" s="5" t="s">
        <v>26</v>
      </c>
      <c r="AV217" s="5">
        <f t="shared" si="145"/>
        <v>1.2041199826559248</v>
      </c>
      <c r="AW217" s="5" t="s">
        <v>26</v>
      </c>
      <c r="AX217" s="5" t="s">
        <v>26</v>
      </c>
      <c r="AY217" s="5" t="s">
        <v>26</v>
      </c>
      <c r="AZ217" s="5" t="s">
        <v>26</v>
      </c>
    </row>
    <row r="218" spans="1:52" x14ac:dyDescent="0.25">
      <c r="A218" s="6" t="s">
        <v>86</v>
      </c>
      <c r="B218" s="5">
        <v>16</v>
      </c>
      <c r="C218" s="5" t="s">
        <v>85</v>
      </c>
      <c r="D218" s="5">
        <v>5</v>
      </c>
      <c r="E218" s="5">
        <v>9.4</v>
      </c>
      <c r="F218" s="5">
        <v>5.8</v>
      </c>
      <c r="G218" s="5">
        <v>14.4</v>
      </c>
      <c r="H218" s="5" t="s">
        <v>26</v>
      </c>
      <c r="I218" s="5">
        <v>0.61702127659574502</v>
      </c>
      <c r="J218" s="5">
        <v>1.5319148936170199</v>
      </c>
      <c r="K218" s="5" t="s">
        <v>26</v>
      </c>
      <c r="L218" s="5" t="s">
        <v>26</v>
      </c>
      <c r="M218" s="5" t="s">
        <v>26</v>
      </c>
      <c r="N218" s="5" t="s">
        <v>26</v>
      </c>
      <c r="O218" s="5" t="s">
        <v>26</v>
      </c>
      <c r="P218" s="5" t="s">
        <v>26</v>
      </c>
      <c r="Q218" s="5" t="s">
        <v>26</v>
      </c>
      <c r="R218" s="5" t="s">
        <v>26</v>
      </c>
      <c r="S218" s="5">
        <v>0.33333333333333298</v>
      </c>
      <c r="T218" s="5" t="s">
        <v>26</v>
      </c>
      <c r="U218" s="5">
        <v>100</v>
      </c>
      <c r="V218" s="5" t="s">
        <v>26</v>
      </c>
      <c r="W218" s="5" t="s">
        <v>26</v>
      </c>
      <c r="X218" s="5">
        <v>15</v>
      </c>
      <c r="Y218" s="5" t="s">
        <v>26</v>
      </c>
      <c r="Z218" s="5" t="s">
        <v>26</v>
      </c>
      <c r="AA218" s="5" t="s">
        <v>26</v>
      </c>
      <c r="AB218" s="5" t="s">
        <v>87</v>
      </c>
      <c r="AC218" s="5">
        <f t="shared" si="113"/>
        <v>1.0170333392987803</v>
      </c>
      <c r="AD218" s="5">
        <f t="shared" si="122"/>
        <v>0.83250891270623628</v>
      </c>
      <c r="AE218" s="5">
        <f t="shared" si="137"/>
        <v>1.1875207208364631</v>
      </c>
      <c r="AF218" s="5" t="s">
        <v>26</v>
      </c>
      <c r="AG218" s="5">
        <f t="shared" si="123"/>
        <v>0.20871573434507398</v>
      </c>
      <c r="AH218" s="5">
        <f t="shared" si="139"/>
        <v>0.40344910345681306</v>
      </c>
      <c r="AI218" s="5" t="s">
        <v>26</v>
      </c>
      <c r="AJ218" s="5" t="s">
        <v>26</v>
      </c>
      <c r="AK218" s="5" t="s">
        <v>26</v>
      </c>
      <c r="AL218" s="5" t="s">
        <v>26</v>
      </c>
      <c r="AM218" s="5" t="s">
        <v>26</v>
      </c>
      <c r="AN218" s="5" t="s">
        <v>26</v>
      </c>
      <c r="AO218" s="5" t="s">
        <v>26</v>
      </c>
      <c r="AP218" s="5" t="s">
        <v>26</v>
      </c>
      <c r="AQ218" s="5">
        <f t="shared" si="143"/>
        <v>0.12493873660829986</v>
      </c>
      <c r="AR218" s="5" t="s">
        <v>26</v>
      </c>
      <c r="AS218" s="5">
        <f t="shared" si="144"/>
        <v>2.0043213737826426</v>
      </c>
      <c r="AT218" s="5" t="s">
        <v>26</v>
      </c>
      <c r="AU218" s="5" t="s">
        <v>26</v>
      </c>
      <c r="AV218" s="5">
        <f t="shared" si="145"/>
        <v>1.2041199826559248</v>
      </c>
      <c r="AW218" s="5" t="s">
        <v>26</v>
      </c>
      <c r="AX218" s="5" t="s">
        <v>26</v>
      </c>
      <c r="AY218" s="5" t="s">
        <v>26</v>
      </c>
      <c r="AZ218" s="5" t="s">
        <v>26</v>
      </c>
    </row>
    <row r="219" spans="1:52" x14ac:dyDescent="0.25">
      <c r="A219" s="6" t="s">
        <v>86</v>
      </c>
      <c r="B219" s="5">
        <v>16</v>
      </c>
      <c r="C219" s="5" t="s">
        <v>85</v>
      </c>
      <c r="D219" s="5">
        <v>5</v>
      </c>
      <c r="E219" s="5">
        <v>5.3</v>
      </c>
      <c r="F219" s="5">
        <v>4.0999999999999996</v>
      </c>
      <c r="G219" s="5">
        <v>9</v>
      </c>
      <c r="H219" s="5" t="s">
        <v>26</v>
      </c>
      <c r="I219" s="5">
        <v>0.77358490566037696</v>
      </c>
      <c r="J219" s="5">
        <v>1.6981132075471701</v>
      </c>
      <c r="K219" s="5" t="s">
        <v>26</v>
      </c>
      <c r="L219" s="5" t="s">
        <v>26</v>
      </c>
      <c r="M219" s="5" t="s">
        <v>26</v>
      </c>
      <c r="N219" s="5" t="s">
        <v>26</v>
      </c>
      <c r="O219" s="5" t="s">
        <v>26</v>
      </c>
      <c r="P219" s="5" t="s">
        <v>26</v>
      </c>
      <c r="Q219" s="5" t="s">
        <v>26</v>
      </c>
      <c r="R219" s="5" t="s">
        <v>26</v>
      </c>
      <c r="S219" s="5">
        <v>0.33333333333333298</v>
      </c>
      <c r="T219" s="5" t="s">
        <v>26</v>
      </c>
      <c r="U219" s="5">
        <v>100</v>
      </c>
      <c r="V219" s="5" t="s">
        <v>26</v>
      </c>
      <c r="W219" s="5" t="s">
        <v>26</v>
      </c>
      <c r="X219" s="5">
        <v>15</v>
      </c>
      <c r="Y219" s="5" t="s">
        <v>26</v>
      </c>
      <c r="Z219" s="5" t="s">
        <v>26</v>
      </c>
      <c r="AA219" s="5" t="s">
        <v>26</v>
      </c>
      <c r="AB219" s="5" t="s">
        <v>87</v>
      </c>
      <c r="AC219" s="5">
        <f t="shared" si="113"/>
        <v>0.79934054945358168</v>
      </c>
      <c r="AD219" s="5">
        <f t="shared" si="122"/>
        <v>0.70757017609793638</v>
      </c>
      <c r="AE219" s="5">
        <f t="shared" si="137"/>
        <v>1</v>
      </c>
      <c r="AF219" s="5" t="s">
        <v>26</v>
      </c>
      <c r="AG219" s="5">
        <f t="shared" si="123"/>
        <v>0.24885198399890951</v>
      </c>
      <c r="AH219" s="5">
        <f t="shared" si="139"/>
        <v>0.43106016786427276</v>
      </c>
      <c r="AI219" s="5" t="s">
        <v>26</v>
      </c>
      <c r="AJ219" s="5" t="s">
        <v>26</v>
      </c>
      <c r="AK219" s="5" t="s">
        <v>26</v>
      </c>
      <c r="AL219" s="5" t="s">
        <v>26</v>
      </c>
      <c r="AM219" s="5" t="s">
        <v>26</v>
      </c>
      <c r="AN219" s="5" t="s">
        <v>26</v>
      </c>
      <c r="AO219" s="5" t="s">
        <v>26</v>
      </c>
      <c r="AP219" s="5" t="s">
        <v>26</v>
      </c>
      <c r="AQ219" s="5">
        <f t="shared" si="143"/>
        <v>0.12493873660829986</v>
      </c>
      <c r="AR219" s="5" t="s">
        <v>26</v>
      </c>
      <c r="AS219" s="5">
        <f t="shared" si="144"/>
        <v>2.0043213737826426</v>
      </c>
      <c r="AT219" s="5" t="s">
        <v>26</v>
      </c>
      <c r="AU219" s="5" t="s">
        <v>26</v>
      </c>
      <c r="AV219" s="5">
        <f t="shared" si="145"/>
        <v>1.2041199826559248</v>
      </c>
      <c r="AW219" s="5" t="s">
        <v>26</v>
      </c>
      <c r="AX219" s="5" t="s">
        <v>26</v>
      </c>
      <c r="AY219" s="5" t="s">
        <v>26</v>
      </c>
      <c r="AZ219" s="5" t="s">
        <v>26</v>
      </c>
    </row>
    <row r="220" spans="1:52" x14ac:dyDescent="0.25">
      <c r="A220" s="6" t="s">
        <v>86</v>
      </c>
      <c r="B220" s="5">
        <v>16</v>
      </c>
      <c r="C220" s="5" t="s">
        <v>85</v>
      </c>
      <c r="D220" s="5">
        <v>5</v>
      </c>
      <c r="E220" s="5">
        <v>9.6999999999999993</v>
      </c>
      <c r="F220" s="5">
        <v>7.2</v>
      </c>
      <c r="G220" s="5">
        <v>16.5</v>
      </c>
      <c r="H220" s="5" t="s">
        <v>26</v>
      </c>
      <c r="I220" s="5">
        <v>0.74226804123711398</v>
      </c>
      <c r="J220" s="5">
        <v>1.7010309278350499</v>
      </c>
      <c r="K220" s="5" t="s">
        <v>26</v>
      </c>
      <c r="L220" s="5" t="s">
        <v>26</v>
      </c>
      <c r="M220" s="5" t="s">
        <v>26</v>
      </c>
      <c r="N220" s="5" t="s">
        <v>26</v>
      </c>
      <c r="O220" s="5" t="s">
        <v>26</v>
      </c>
      <c r="P220" s="5" t="s">
        <v>26</v>
      </c>
      <c r="Q220" s="5" t="s">
        <v>26</v>
      </c>
      <c r="R220" s="5">
        <v>0.33333333333333298</v>
      </c>
      <c r="S220" s="5">
        <v>0.33333333333333298</v>
      </c>
      <c r="T220" s="5" t="s">
        <v>26</v>
      </c>
      <c r="U220" s="5">
        <v>15</v>
      </c>
      <c r="V220" s="5" t="s">
        <v>26</v>
      </c>
      <c r="W220" s="5" t="s">
        <v>26</v>
      </c>
      <c r="X220" s="5">
        <v>15</v>
      </c>
      <c r="Y220" s="5" t="s">
        <v>26</v>
      </c>
      <c r="Z220" s="5" t="s">
        <v>26</v>
      </c>
      <c r="AA220" s="5" t="s">
        <v>26</v>
      </c>
      <c r="AB220" s="5">
        <v>1</v>
      </c>
      <c r="AC220" s="5">
        <f t="shared" si="113"/>
        <v>1.0293837776852097</v>
      </c>
      <c r="AD220" s="5">
        <f t="shared" si="122"/>
        <v>0.91381385238371671</v>
      </c>
      <c r="AE220" s="5">
        <f t="shared" si="137"/>
        <v>1.2430380486862944</v>
      </c>
      <c r="AF220" s="5" t="s">
        <v>26</v>
      </c>
      <c r="AG220" s="5">
        <f t="shared" si="123"/>
        <v>0.24111497034742879</v>
      </c>
      <c r="AH220" s="5">
        <f t="shared" si="139"/>
        <v>0.43152955705350032</v>
      </c>
      <c r="AI220" s="5" t="s">
        <v>26</v>
      </c>
      <c r="AJ220" s="5" t="s">
        <v>26</v>
      </c>
      <c r="AK220" s="5" t="s">
        <v>26</v>
      </c>
      <c r="AL220" s="5" t="s">
        <v>26</v>
      </c>
      <c r="AM220" s="5" t="s">
        <v>26</v>
      </c>
      <c r="AN220" s="5" t="s">
        <v>26</v>
      </c>
      <c r="AO220" s="5" t="s">
        <v>26</v>
      </c>
      <c r="AP220" s="5">
        <f>LOG(R220+1)</f>
        <v>0.12493873660829986</v>
      </c>
      <c r="AQ220" s="5">
        <f t="shared" si="143"/>
        <v>0.12493873660829986</v>
      </c>
      <c r="AR220" s="5" t="s">
        <v>26</v>
      </c>
      <c r="AS220" s="5">
        <f t="shared" si="144"/>
        <v>1.2041199826559248</v>
      </c>
      <c r="AT220" s="5" t="s">
        <v>26</v>
      </c>
      <c r="AU220" s="5" t="s">
        <v>26</v>
      </c>
      <c r="AV220" s="5">
        <f t="shared" si="145"/>
        <v>1.2041199826559248</v>
      </c>
      <c r="AW220" s="5" t="s">
        <v>26</v>
      </c>
      <c r="AX220" s="5" t="s">
        <v>26</v>
      </c>
      <c r="AY220" s="5" t="s">
        <v>26</v>
      </c>
      <c r="AZ220" s="5">
        <f>LOG(AB220+1)</f>
        <v>0.3010299956639812</v>
      </c>
    </row>
    <row r="221" spans="1:52" x14ac:dyDescent="0.25">
      <c r="A221" s="6" t="s">
        <v>86</v>
      </c>
      <c r="B221" s="5">
        <v>16</v>
      </c>
      <c r="C221" s="5" t="s">
        <v>85</v>
      </c>
      <c r="D221" s="5">
        <v>5</v>
      </c>
      <c r="E221" s="5">
        <v>8.3000000000000007</v>
      </c>
      <c r="F221" s="5">
        <v>10.199999999999999</v>
      </c>
      <c r="G221" s="5">
        <v>17.8</v>
      </c>
      <c r="H221" s="5" t="s">
        <v>26</v>
      </c>
      <c r="I221" s="5">
        <v>1.2289156626505999</v>
      </c>
      <c r="J221" s="5">
        <v>2.1445783132530098</v>
      </c>
      <c r="K221" s="5" t="s">
        <v>26</v>
      </c>
      <c r="L221" s="5" t="s">
        <v>26</v>
      </c>
      <c r="M221" s="5" t="s">
        <v>26</v>
      </c>
      <c r="N221" s="5" t="s">
        <v>26</v>
      </c>
      <c r="O221" s="5" t="s">
        <v>26</v>
      </c>
      <c r="P221" s="5" t="s">
        <v>26</v>
      </c>
      <c r="Q221" s="5" t="s">
        <v>26</v>
      </c>
      <c r="R221" s="5" t="s">
        <v>26</v>
      </c>
      <c r="S221" s="5">
        <v>0.5</v>
      </c>
      <c r="T221" s="5" t="s">
        <v>26</v>
      </c>
      <c r="U221" s="5">
        <v>100</v>
      </c>
      <c r="V221" s="5" t="s">
        <v>26</v>
      </c>
      <c r="W221" s="5" t="s">
        <v>26</v>
      </c>
      <c r="X221" s="5">
        <v>10</v>
      </c>
      <c r="Y221" s="5" t="s">
        <v>26</v>
      </c>
      <c r="Z221" s="5" t="s">
        <v>26</v>
      </c>
      <c r="AA221" s="5" t="s">
        <v>26</v>
      </c>
      <c r="AB221" s="5" t="s">
        <v>87</v>
      </c>
      <c r="AC221" s="5">
        <f t="shared" si="113"/>
        <v>0.96848294855393513</v>
      </c>
      <c r="AD221" s="5">
        <f t="shared" si="122"/>
        <v>1.0492180226701815</v>
      </c>
      <c r="AE221" s="5">
        <f t="shared" si="137"/>
        <v>1.2741578492636798</v>
      </c>
      <c r="AF221" s="5" t="s">
        <v>26</v>
      </c>
      <c r="AG221" s="5">
        <f t="shared" si="123"/>
        <v>0.34809363602693943</v>
      </c>
      <c r="AH221" s="5">
        <f t="shared" si="139"/>
        <v>0.49756241496220677</v>
      </c>
      <c r="AI221" s="5" t="s">
        <v>26</v>
      </c>
      <c r="AJ221" s="5" t="s">
        <v>26</v>
      </c>
      <c r="AK221" s="5" t="s">
        <v>26</v>
      </c>
      <c r="AL221" s="5" t="s">
        <v>26</v>
      </c>
      <c r="AM221" s="5" t="s">
        <v>26</v>
      </c>
      <c r="AN221" s="5" t="s">
        <v>26</v>
      </c>
      <c r="AO221" s="5" t="s">
        <v>26</v>
      </c>
      <c r="AP221" s="5" t="s">
        <v>26</v>
      </c>
      <c r="AQ221" s="5">
        <f t="shared" si="143"/>
        <v>0.17609125905568124</v>
      </c>
      <c r="AR221" s="5" t="s">
        <v>26</v>
      </c>
      <c r="AS221" s="5">
        <f t="shared" si="144"/>
        <v>2.0043213737826426</v>
      </c>
      <c r="AT221" s="5" t="s">
        <v>26</v>
      </c>
      <c r="AU221" s="5" t="s">
        <v>26</v>
      </c>
      <c r="AV221" s="5">
        <f t="shared" si="145"/>
        <v>1.0413926851582251</v>
      </c>
      <c r="AW221" s="5" t="s">
        <v>26</v>
      </c>
      <c r="AX221" s="5" t="s">
        <v>26</v>
      </c>
      <c r="AY221" s="5" t="s">
        <v>26</v>
      </c>
      <c r="AZ221" s="5" t="s">
        <v>26</v>
      </c>
    </row>
    <row r="222" spans="1:52" x14ac:dyDescent="0.25">
      <c r="A222" s="6" t="s">
        <v>88</v>
      </c>
      <c r="B222" s="5">
        <v>17</v>
      </c>
      <c r="C222" s="5" t="s">
        <v>89</v>
      </c>
      <c r="D222" s="5">
        <v>6</v>
      </c>
      <c r="E222" s="5">
        <v>30.7</v>
      </c>
      <c r="F222" s="5">
        <v>19</v>
      </c>
      <c r="G222" s="5">
        <v>95.4</v>
      </c>
      <c r="H222" s="5">
        <v>89.5</v>
      </c>
      <c r="I222" s="5">
        <v>0.61889250814332297</v>
      </c>
      <c r="J222" s="5">
        <v>3.10749185667752</v>
      </c>
      <c r="K222" s="5">
        <v>24.2</v>
      </c>
      <c r="L222" s="5">
        <v>16.100000000000001</v>
      </c>
      <c r="M222" s="5">
        <v>0.665289256198347</v>
      </c>
      <c r="N222" s="5">
        <v>31.9</v>
      </c>
      <c r="O222" s="5">
        <v>57.6</v>
      </c>
      <c r="P222" s="5">
        <v>91.547663240343198</v>
      </c>
      <c r="Q222" s="5">
        <v>69.687446755788301</v>
      </c>
      <c r="R222" s="5">
        <v>0.5</v>
      </c>
      <c r="S222" s="5">
        <v>0.41666666666666702</v>
      </c>
      <c r="T222" s="5">
        <v>9</v>
      </c>
      <c r="U222" s="5">
        <v>10</v>
      </c>
      <c r="V222" s="5">
        <v>100</v>
      </c>
      <c r="W222" s="5">
        <v>11</v>
      </c>
      <c r="X222" s="5">
        <v>12</v>
      </c>
      <c r="Y222" s="5">
        <v>17</v>
      </c>
      <c r="Z222" s="5">
        <v>9.5</v>
      </c>
      <c r="AA222" s="5">
        <v>13.3333333333333</v>
      </c>
      <c r="AB222" s="5">
        <v>0.83333333333333304</v>
      </c>
      <c r="AC222" s="5">
        <f t="shared" si="113"/>
        <v>1.5010592622177514</v>
      </c>
      <c r="AD222" s="5">
        <f t="shared" si="122"/>
        <v>1.3010299956639813</v>
      </c>
      <c r="AE222" s="5">
        <f t="shared" si="137"/>
        <v>1.9840770339028309</v>
      </c>
      <c r="AF222" s="5">
        <f t="shared" ref="AF222:AF285" si="146">LOG(H222+1)</f>
        <v>1.9566485792052033</v>
      </c>
      <c r="AG222" s="5">
        <f t="shared" si="123"/>
        <v>0.20921801325614575</v>
      </c>
      <c r="AH222" s="5">
        <f t="shared" si="139"/>
        <v>0.61357671109589462</v>
      </c>
      <c r="AI222" s="5">
        <f t="shared" ref="AI222:AP222" si="147">LOG(K222+1)</f>
        <v>1.4014005407815442</v>
      </c>
      <c r="AJ222" s="5">
        <f t="shared" si="147"/>
        <v>1.2329961103921538</v>
      </c>
      <c r="AK222" s="5">
        <f t="shared" si="147"/>
        <v>0.22148968016067813</v>
      </c>
      <c r="AL222" s="5">
        <f t="shared" si="147"/>
        <v>1.5171958979499742</v>
      </c>
      <c r="AM222" s="5">
        <f t="shared" si="147"/>
        <v>1.7678976160180906</v>
      </c>
      <c r="AN222" s="5">
        <f t="shared" si="147"/>
        <v>1.966365457614732</v>
      </c>
      <c r="AO222" s="5">
        <f t="shared" si="147"/>
        <v>1.8493422951441401</v>
      </c>
      <c r="AP222" s="5">
        <f t="shared" si="147"/>
        <v>0.17609125905568124</v>
      </c>
      <c r="AQ222" s="5">
        <f t="shared" si="143"/>
        <v>0.15126767533064919</v>
      </c>
      <c r="AR222" s="5">
        <f t="shared" ref="AR222:AR237" si="148">LOG(T222+1)</f>
        <v>1</v>
      </c>
      <c r="AS222" s="5">
        <f t="shared" si="144"/>
        <v>1.0413926851582251</v>
      </c>
      <c r="AT222" s="5">
        <f t="shared" ref="AT222:AT236" si="149">LOG(V222+1)</f>
        <v>2.0043213737826426</v>
      </c>
      <c r="AU222" s="5">
        <f t="shared" ref="AU222:AU236" si="150">LOG(W222+1)</f>
        <v>1.0791812460476249</v>
      </c>
      <c r="AV222" s="5">
        <f t="shared" si="145"/>
        <v>1.1139433523068367</v>
      </c>
      <c r="AW222" s="5">
        <f t="shared" ref="AW222:AZ223" si="151">LOG(Y222+1)</f>
        <v>1.255272505103306</v>
      </c>
      <c r="AX222" s="5">
        <f t="shared" si="151"/>
        <v>1.0211892990699381</v>
      </c>
      <c r="AY222" s="5">
        <f t="shared" si="151"/>
        <v>1.1563472008599232</v>
      </c>
      <c r="AZ222" s="5">
        <f t="shared" si="151"/>
        <v>0.26324143477458134</v>
      </c>
    </row>
    <row r="223" spans="1:52" x14ac:dyDescent="0.25">
      <c r="A223" s="6" t="s">
        <v>88</v>
      </c>
      <c r="B223" s="5">
        <v>17</v>
      </c>
      <c r="C223" s="5" t="s">
        <v>89</v>
      </c>
      <c r="D223" s="5">
        <v>6</v>
      </c>
      <c r="E223" s="5">
        <v>23.1</v>
      </c>
      <c r="F223" s="5">
        <v>10.6</v>
      </c>
      <c r="G223" s="5">
        <v>58.9</v>
      </c>
      <c r="H223" s="5">
        <v>60.8</v>
      </c>
      <c r="I223" s="5">
        <v>0.45887445887445899</v>
      </c>
      <c r="J223" s="5">
        <v>2.5497835497835499</v>
      </c>
      <c r="K223" s="5">
        <v>17.600000000000001</v>
      </c>
      <c r="L223" s="5">
        <v>9.3000000000000007</v>
      </c>
      <c r="M223" s="5">
        <v>0.52840909090909105</v>
      </c>
      <c r="N223" s="5" t="s">
        <v>26</v>
      </c>
      <c r="O223" s="5" t="s">
        <v>26</v>
      </c>
      <c r="P223" s="5">
        <v>74.280205823772206</v>
      </c>
      <c r="Q223" s="5">
        <v>83.539548993659494</v>
      </c>
      <c r="R223" s="5">
        <v>0.25</v>
      </c>
      <c r="S223" s="5">
        <v>0.35714285714285698</v>
      </c>
      <c r="T223" s="5">
        <v>13</v>
      </c>
      <c r="U223" s="5">
        <v>20</v>
      </c>
      <c r="V223" s="5">
        <v>100</v>
      </c>
      <c r="W223" s="5">
        <v>14</v>
      </c>
      <c r="X223" s="5">
        <v>14</v>
      </c>
      <c r="Y223" s="5">
        <v>26</v>
      </c>
      <c r="Z223" s="5">
        <v>16.5</v>
      </c>
      <c r="AA223" s="5">
        <v>18</v>
      </c>
      <c r="AB223" s="5">
        <v>1.4285714285714299</v>
      </c>
      <c r="AC223" s="5">
        <f t="shared" si="113"/>
        <v>1.3820170425748683</v>
      </c>
      <c r="AD223" s="5">
        <f t="shared" si="122"/>
        <v>1.0644579892269184</v>
      </c>
      <c r="AE223" s="5">
        <f t="shared" si="137"/>
        <v>1.7774268223893113</v>
      </c>
      <c r="AF223" s="5">
        <f t="shared" si="146"/>
        <v>1.7909884750888159</v>
      </c>
      <c r="AG223" s="5">
        <f t="shared" si="123"/>
        <v>0.16401792097919438</v>
      </c>
      <c r="AH223" s="5">
        <f t="shared" si="139"/>
        <v>0.55020187249157237</v>
      </c>
      <c r="AI223" s="5">
        <f t="shared" ref="AI223:AI255" si="152">LOG(K223+1)</f>
        <v>1.2695129442179163</v>
      </c>
      <c r="AJ223" s="5">
        <f t="shared" ref="AJ223:AJ255" si="153">LOG(L223+1)</f>
        <v>1.0128372247051722</v>
      </c>
      <c r="AK223" s="5">
        <f t="shared" ref="AK223:AK255" si="154">LOG(M223+1)</f>
        <v>0.18423961218825821</v>
      </c>
      <c r="AL223" s="5" t="s">
        <v>26</v>
      </c>
      <c r="AM223" s="5" t="s">
        <v>26</v>
      </c>
      <c r="AN223" s="5">
        <f t="shared" ref="AN223:AN238" si="155">LOG(P223+1)</f>
        <v>1.8766807978262983</v>
      </c>
      <c r="AO223" s="5">
        <f t="shared" ref="AO223:AO238" si="156">LOG(Q223+1)</f>
        <v>1.9270599266005533</v>
      </c>
      <c r="AP223" s="5">
        <f t="shared" ref="AP223:AP238" si="157">LOG(R223+1)</f>
        <v>9.691001300805642E-2</v>
      </c>
      <c r="AQ223" s="5">
        <f t="shared" si="143"/>
        <v>0.13262556527459088</v>
      </c>
      <c r="AR223" s="5">
        <f t="shared" si="148"/>
        <v>1.146128035678238</v>
      </c>
      <c r="AS223" s="5">
        <f t="shared" si="144"/>
        <v>1.3222192947339193</v>
      </c>
      <c r="AT223" s="5">
        <f t="shared" si="149"/>
        <v>2.0043213737826426</v>
      </c>
      <c r="AU223" s="5">
        <f t="shared" si="150"/>
        <v>1.1760912590556813</v>
      </c>
      <c r="AV223" s="5">
        <f t="shared" si="145"/>
        <v>1.1760912590556813</v>
      </c>
      <c r="AW223" s="5">
        <f t="shared" si="151"/>
        <v>1.4313637641589874</v>
      </c>
      <c r="AX223" s="5">
        <f t="shared" si="151"/>
        <v>1.2430380486862944</v>
      </c>
      <c r="AY223" s="5">
        <f t="shared" si="151"/>
        <v>1.2787536009528289</v>
      </c>
      <c r="AZ223" s="5">
        <f t="shared" si="151"/>
        <v>0.38535088136401729</v>
      </c>
    </row>
    <row r="224" spans="1:52" x14ac:dyDescent="0.25">
      <c r="A224" s="6" t="s">
        <v>88</v>
      </c>
      <c r="B224" s="5">
        <v>17</v>
      </c>
      <c r="C224" s="5" t="s">
        <v>89</v>
      </c>
      <c r="D224" s="5">
        <v>6</v>
      </c>
      <c r="E224" s="5">
        <v>21.12</v>
      </c>
      <c r="F224" s="5">
        <v>16.16</v>
      </c>
      <c r="G224" s="5">
        <v>49.12</v>
      </c>
      <c r="H224" s="5">
        <v>50.35</v>
      </c>
      <c r="I224" s="5">
        <v>0.76515151515151503</v>
      </c>
      <c r="J224" s="5">
        <v>2.3257575757575801</v>
      </c>
      <c r="K224" s="5">
        <v>15.55</v>
      </c>
      <c r="L224" s="5">
        <v>13.53</v>
      </c>
      <c r="M224" s="5">
        <v>0.87009646302250798</v>
      </c>
      <c r="N224" s="5">
        <v>22.94</v>
      </c>
      <c r="O224" s="5">
        <v>27.41</v>
      </c>
      <c r="P224" s="5">
        <v>74.498764370038998</v>
      </c>
      <c r="Q224" s="5">
        <v>81.024279647867502</v>
      </c>
      <c r="R224" s="5">
        <v>0.27777777777777801</v>
      </c>
      <c r="S224" s="5">
        <v>0.434782608695652</v>
      </c>
      <c r="T224" s="5">
        <v>13.75</v>
      </c>
      <c r="U224" s="5">
        <v>18</v>
      </c>
      <c r="V224" s="5">
        <v>100</v>
      </c>
      <c r="W224" s="5">
        <v>12</v>
      </c>
      <c r="X224" s="5">
        <v>11.5</v>
      </c>
      <c r="Y224" s="5" t="s">
        <v>26</v>
      </c>
      <c r="Z224" s="5">
        <v>15.875</v>
      </c>
      <c r="AA224" s="5">
        <v>11.75</v>
      </c>
      <c r="AB224" s="5">
        <v>1.5652173913043499</v>
      </c>
      <c r="AC224" s="5">
        <f t="shared" ref="AC224:AC287" si="158">LOG(E224+1)</f>
        <v>1.3447851226326606</v>
      </c>
      <c r="AD224" s="5">
        <f t="shared" si="122"/>
        <v>1.2345172835126867</v>
      </c>
      <c r="AE224" s="5">
        <f t="shared" si="137"/>
        <v>1.7000110623221123</v>
      </c>
      <c r="AF224" s="5">
        <f t="shared" si="146"/>
        <v>1.7105404479332971</v>
      </c>
      <c r="AG224" s="5">
        <f t="shared" si="123"/>
        <v>0.24678198982016911</v>
      </c>
      <c r="AH224" s="5">
        <f t="shared" si="139"/>
        <v>0.52189058903627206</v>
      </c>
      <c r="AI224" s="5">
        <f t="shared" si="152"/>
        <v>1.2187979981117376</v>
      </c>
      <c r="AJ224" s="5">
        <f t="shared" si="153"/>
        <v>1.1622656142980214</v>
      </c>
      <c r="AK224" s="5">
        <f t="shared" si="154"/>
        <v>0.27186400882414391</v>
      </c>
      <c r="AL224" s="5">
        <f t="shared" ref="AL224:AM228" si="159">LOG(N224+1)</f>
        <v>1.3791241460703918</v>
      </c>
      <c r="AM224" s="5">
        <f t="shared" si="159"/>
        <v>1.4534712337229359</v>
      </c>
      <c r="AN224" s="5">
        <f t="shared" si="155"/>
        <v>1.8779398439250161</v>
      </c>
      <c r="AO224" s="5">
        <f t="shared" si="156"/>
        <v>1.9139424250217563</v>
      </c>
      <c r="AP224" s="5">
        <f t="shared" si="157"/>
        <v>0.10645533091428692</v>
      </c>
      <c r="AQ224" s="5">
        <f t="shared" si="143"/>
        <v>0.15678610386029451</v>
      </c>
      <c r="AR224" s="5">
        <f t="shared" si="148"/>
        <v>1.1687920203141817</v>
      </c>
      <c r="AS224" s="5">
        <f t="shared" si="144"/>
        <v>1.2787536009528289</v>
      </c>
      <c r="AT224" s="5">
        <f t="shared" si="149"/>
        <v>2.0043213737826426</v>
      </c>
      <c r="AU224" s="5">
        <f t="shared" si="150"/>
        <v>1.1139433523068367</v>
      </c>
      <c r="AV224" s="5">
        <f t="shared" si="145"/>
        <v>1.0969100130080565</v>
      </c>
      <c r="AW224" s="5" t="s">
        <v>26</v>
      </c>
      <c r="AX224" s="5">
        <f t="shared" ref="AX224:AX238" si="160">LOG(Z224+1)</f>
        <v>1.2272437815030626</v>
      </c>
      <c r="AY224" s="5">
        <f t="shared" ref="AY224:AY238" si="161">LOG(AA224+1)</f>
        <v>1.105510184769974</v>
      </c>
      <c r="AZ224" s="5">
        <f t="shared" ref="AZ224:AZ238" si="162">LOG(AB224+1)</f>
        <v>0.40912417562455167</v>
      </c>
    </row>
    <row r="225" spans="1:52" x14ac:dyDescent="0.25">
      <c r="A225" s="6" t="s">
        <v>88</v>
      </c>
      <c r="B225" s="5">
        <v>17</v>
      </c>
      <c r="C225" s="5" t="s">
        <v>89</v>
      </c>
      <c r="D225" s="5">
        <v>6</v>
      </c>
      <c r="E225" s="5">
        <v>28.63</v>
      </c>
      <c r="F225" s="5">
        <v>16.61</v>
      </c>
      <c r="G225" s="5">
        <v>63.42</v>
      </c>
      <c r="H225" s="5">
        <v>62.9</v>
      </c>
      <c r="I225" s="5">
        <v>0.58016067062521803</v>
      </c>
      <c r="J225" s="5">
        <v>2.21515892420538</v>
      </c>
      <c r="K225" s="5">
        <v>17.97</v>
      </c>
      <c r="L225" s="5">
        <v>12.99</v>
      </c>
      <c r="M225" s="5">
        <v>0.72287145242070105</v>
      </c>
      <c r="N225" s="5">
        <v>19.72</v>
      </c>
      <c r="O225" s="5">
        <v>43.18</v>
      </c>
      <c r="P225" s="5">
        <v>77.9159931604446</v>
      </c>
      <c r="Q225" s="5">
        <v>75.888732065673494</v>
      </c>
      <c r="R225" s="5">
        <v>0.27777777777777801</v>
      </c>
      <c r="S225" s="5">
        <v>0.37509377344336098</v>
      </c>
      <c r="T225" s="5">
        <v>13.5</v>
      </c>
      <c r="U225" s="5">
        <v>18</v>
      </c>
      <c r="V225" s="5">
        <v>100</v>
      </c>
      <c r="W225" s="5">
        <v>12.5</v>
      </c>
      <c r="X225" s="5">
        <v>13.33</v>
      </c>
      <c r="Y225" s="5">
        <v>18.329999999999998</v>
      </c>
      <c r="Z225" s="5">
        <v>15.75</v>
      </c>
      <c r="AA225" s="5">
        <v>12.914999999999999</v>
      </c>
      <c r="AB225" s="5">
        <v>1.3503375843961001</v>
      </c>
      <c r="AC225" s="5">
        <f t="shared" si="158"/>
        <v>1.4717316514800511</v>
      </c>
      <c r="AD225" s="5">
        <f t="shared" si="122"/>
        <v>1.2457593559672768</v>
      </c>
      <c r="AE225" s="5">
        <f t="shared" si="137"/>
        <v>1.8090207204836726</v>
      </c>
      <c r="AF225" s="5">
        <f t="shared" si="146"/>
        <v>1.8055008581584002</v>
      </c>
      <c r="AG225" s="5">
        <f t="shared" si="123"/>
        <v>0.19870124823181898</v>
      </c>
      <c r="AH225" s="5">
        <f t="shared" si="139"/>
        <v>0.50720244481843502</v>
      </c>
      <c r="AI225" s="5">
        <f t="shared" si="152"/>
        <v>1.2780673308886625</v>
      </c>
      <c r="AJ225" s="5">
        <f t="shared" si="153"/>
        <v>1.1458177144918276</v>
      </c>
      <c r="AK225" s="5">
        <f t="shared" si="154"/>
        <v>0.2362528749018811</v>
      </c>
      <c r="AL225" s="5">
        <f t="shared" si="159"/>
        <v>1.3163897510731954</v>
      </c>
      <c r="AM225" s="5">
        <f t="shared" si="159"/>
        <v>1.6452257115354161</v>
      </c>
      <c r="AN225" s="5">
        <f t="shared" si="155"/>
        <v>1.8971650264979851</v>
      </c>
      <c r="AO225" s="5">
        <f t="shared" si="156"/>
        <v>1.8858626992259029</v>
      </c>
      <c r="AP225" s="5">
        <f t="shared" si="157"/>
        <v>0.10645533091428692</v>
      </c>
      <c r="AQ225" s="5">
        <f t="shared" si="143"/>
        <v>0.13833231554835754</v>
      </c>
      <c r="AR225" s="5">
        <f t="shared" si="148"/>
        <v>1.1613680022349748</v>
      </c>
      <c r="AS225" s="5">
        <f t="shared" si="144"/>
        <v>1.2787536009528289</v>
      </c>
      <c r="AT225" s="5">
        <f t="shared" si="149"/>
        <v>2.0043213737826426</v>
      </c>
      <c r="AU225" s="5">
        <f t="shared" si="150"/>
        <v>1.1303337684950061</v>
      </c>
      <c r="AV225" s="5">
        <f t="shared" si="145"/>
        <v>1.1562461903973444</v>
      </c>
      <c r="AW225" s="5">
        <f>LOG(Y225+1)</f>
        <v>1.2862318540285529</v>
      </c>
      <c r="AX225" s="5">
        <f t="shared" si="160"/>
        <v>1.2240148113728639</v>
      </c>
      <c r="AY225" s="5">
        <f t="shared" si="161"/>
        <v>1.1434832106700616</v>
      </c>
      <c r="AZ225" s="5">
        <f t="shared" si="162"/>
        <v>0.37113024546784612</v>
      </c>
    </row>
    <row r="226" spans="1:52" x14ac:dyDescent="0.25">
      <c r="A226" s="6" t="s">
        <v>88</v>
      </c>
      <c r="B226" s="5">
        <v>17</v>
      </c>
      <c r="C226" s="5" t="s">
        <v>89</v>
      </c>
      <c r="D226" s="5">
        <v>6</v>
      </c>
      <c r="E226" s="5">
        <v>20.56</v>
      </c>
      <c r="F226" s="5">
        <v>20.82</v>
      </c>
      <c r="G226" s="5">
        <v>49.51</v>
      </c>
      <c r="H226" s="5">
        <v>49.17</v>
      </c>
      <c r="I226" s="5">
        <v>1.01264591439689</v>
      </c>
      <c r="J226" s="5">
        <v>2.4080739299610898</v>
      </c>
      <c r="K226" s="5">
        <v>15.66</v>
      </c>
      <c r="L226" s="5">
        <v>13.76</v>
      </c>
      <c r="M226" s="5">
        <v>0.87867177522349904</v>
      </c>
      <c r="N226" s="5">
        <v>22.84</v>
      </c>
      <c r="O226" s="5">
        <v>26.33</v>
      </c>
      <c r="P226" s="5">
        <v>78.902658676867702</v>
      </c>
      <c r="Q226" s="5">
        <v>77.049157312388004</v>
      </c>
      <c r="R226" s="5">
        <v>0.26315789473684198</v>
      </c>
      <c r="S226" s="5">
        <v>0.38461538461538503</v>
      </c>
      <c r="T226" s="5">
        <v>14</v>
      </c>
      <c r="U226" s="5">
        <v>19</v>
      </c>
      <c r="V226" s="5">
        <v>100</v>
      </c>
      <c r="W226" s="5">
        <v>14</v>
      </c>
      <c r="X226" s="5">
        <v>13</v>
      </c>
      <c r="Y226" s="5">
        <v>19</v>
      </c>
      <c r="Z226" s="5">
        <v>16.5</v>
      </c>
      <c r="AA226" s="5">
        <v>13.5</v>
      </c>
      <c r="AB226" s="5">
        <v>1.4615384615384599</v>
      </c>
      <c r="AC226" s="5">
        <f t="shared" si="158"/>
        <v>1.3336487565147011</v>
      </c>
      <c r="AD226" s="5">
        <f t="shared" si="122"/>
        <v>1.338854746252323</v>
      </c>
      <c r="AE226" s="5">
        <f t="shared" si="137"/>
        <v>1.7033773685123494</v>
      </c>
      <c r="AF226" s="5">
        <f t="shared" si="146"/>
        <v>1.7004441010277516</v>
      </c>
      <c r="AG226" s="5">
        <f t="shared" si="123"/>
        <v>0.30376737600647824</v>
      </c>
      <c r="AH226" s="5">
        <f t="shared" si="139"/>
        <v>0.53250900717033745</v>
      </c>
      <c r="AI226" s="5">
        <f t="shared" si="152"/>
        <v>1.2216749970707688</v>
      </c>
      <c r="AJ226" s="5">
        <f t="shared" si="153"/>
        <v>1.1690863574870227</v>
      </c>
      <c r="AK226" s="5">
        <f t="shared" si="154"/>
        <v>0.27385091066958661</v>
      </c>
      <c r="AL226" s="5">
        <f t="shared" si="159"/>
        <v>1.3773062510681988</v>
      </c>
      <c r="AM226" s="5">
        <f t="shared" si="159"/>
        <v>1.4366396316926606</v>
      </c>
      <c r="AN226" s="5">
        <f t="shared" si="155"/>
        <v>1.9025612302461907</v>
      </c>
      <c r="AO226" s="5">
        <f t="shared" si="156"/>
        <v>1.892368218397084</v>
      </c>
      <c r="AP226" s="5">
        <f t="shared" si="157"/>
        <v>0.10145764075877704</v>
      </c>
      <c r="AQ226" s="5">
        <f t="shared" si="143"/>
        <v>0.14132915279646943</v>
      </c>
      <c r="AR226" s="5">
        <f t="shared" si="148"/>
        <v>1.1760912590556813</v>
      </c>
      <c r="AS226" s="5">
        <f t="shared" si="144"/>
        <v>1.3010299956639813</v>
      </c>
      <c r="AT226" s="5">
        <f t="shared" si="149"/>
        <v>2.0043213737826426</v>
      </c>
      <c r="AU226" s="5">
        <f t="shared" si="150"/>
        <v>1.1760912590556813</v>
      </c>
      <c r="AV226" s="5">
        <f t="shared" si="145"/>
        <v>1.146128035678238</v>
      </c>
      <c r="AW226" s="5">
        <f>LOG(Y226+1)</f>
        <v>1.3010299956639813</v>
      </c>
      <c r="AX226" s="5">
        <f t="shared" si="160"/>
        <v>1.2430380486862944</v>
      </c>
      <c r="AY226" s="5">
        <f t="shared" si="161"/>
        <v>1.1613680022349748</v>
      </c>
      <c r="AZ226" s="5">
        <f t="shared" si="162"/>
        <v>0.39120662601306894</v>
      </c>
    </row>
    <row r="227" spans="1:52" x14ac:dyDescent="0.25">
      <c r="A227" s="6" t="s">
        <v>88</v>
      </c>
      <c r="B227" s="5">
        <v>17</v>
      </c>
      <c r="C227" s="5" t="s">
        <v>89</v>
      </c>
      <c r="D227" s="5">
        <v>6</v>
      </c>
      <c r="E227" s="5">
        <v>24.05</v>
      </c>
      <c r="F227" s="5">
        <v>16.59</v>
      </c>
      <c r="G227" s="5">
        <v>63.44</v>
      </c>
      <c r="H227" s="5">
        <v>59.51</v>
      </c>
      <c r="I227" s="5">
        <v>0.68981288981289002</v>
      </c>
      <c r="J227" s="5">
        <v>2.6378378378378402</v>
      </c>
      <c r="K227" s="5">
        <v>18.21</v>
      </c>
      <c r="L227" s="5">
        <v>12.63</v>
      </c>
      <c r="M227" s="5">
        <v>0.69357495881383902</v>
      </c>
      <c r="N227" s="5">
        <v>17.170000000000002</v>
      </c>
      <c r="O227" s="5">
        <v>42.34</v>
      </c>
      <c r="P227" s="5">
        <v>88.093899825824593</v>
      </c>
      <c r="Q227" s="5">
        <v>69.641243329361401</v>
      </c>
      <c r="R227" s="5">
        <v>0.29411764705882398</v>
      </c>
      <c r="S227" s="5">
        <v>0.41666666666666702</v>
      </c>
      <c r="T227" s="5">
        <v>12</v>
      </c>
      <c r="U227" s="5">
        <v>17</v>
      </c>
      <c r="V227" s="5">
        <v>100</v>
      </c>
      <c r="W227" s="5">
        <v>13</v>
      </c>
      <c r="X227" s="5">
        <v>12</v>
      </c>
      <c r="Y227" s="5" t="s">
        <v>26</v>
      </c>
      <c r="Z227" s="5">
        <v>14.5</v>
      </c>
      <c r="AA227" s="5">
        <v>12.5</v>
      </c>
      <c r="AB227" s="5">
        <v>1.4166666666666701</v>
      </c>
      <c r="AC227" s="5">
        <f t="shared" si="158"/>
        <v>1.3988077302032644</v>
      </c>
      <c r="AD227" s="5">
        <f t="shared" si="122"/>
        <v>1.2452658394574612</v>
      </c>
      <c r="AE227" s="5">
        <f t="shared" si="137"/>
        <v>1.8091555317471804</v>
      </c>
      <c r="AF227" s="5">
        <f t="shared" si="146"/>
        <v>1.7818271529324279</v>
      </c>
      <c r="AG227" s="5">
        <f t="shared" si="123"/>
        <v>0.22783861856601229</v>
      </c>
      <c r="AH227" s="5">
        <f t="shared" si="139"/>
        <v>0.56084333582096335</v>
      </c>
      <c r="AI227" s="5">
        <f t="shared" si="152"/>
        <v>1.2835273648616936</v>
      </c>
      <c r="AJ227" s="5">
        <f t="shared" si="153"/>
        <v>1.1344958558346736</v>
      </c>
      <c r="AK227" s="5">
        <f t="shared" si="154"/>
        <v>0.22880442358399944</v>
      </c>
      <c r="AL227" s="5">
        <f t="shared" si="159"/>
        <v>1.2593549273080344</v>
      </c>
      <c r="AM227" s="5">
        <f t="shared" si="159"/>
        <v>1.6368889069837993</v>
      </c>
      <c r="AN227" s="5">
        <f t="shared" si="155"/>
        <v>1.9498479693266895</v>
      </c>
      <c r="AO227" s="5">
        <f t="shared" si="156"/>
        <v>1.8490583344869655</v>
      </c>
      <c r="AP227" s="5">
        <f t="shared" si="157"/>
        <v>0.11197375944393248</v>
      </c>
      <c r="AQ227" s="5">
        <f t="shared" si="143"/>
        <v>0.15126767533064919</v>
      </c>
      <c r="AR227" s="5">
        <f t="shared" si="148"/>
        <v>1.1139433523068367</v>
      </c>
      <c r="AS227" s="5">
        <f t="shared" si="144"/>
        <v>1.255272505103306</v>
      </c>
      <c r="AT227" s="5">
        <f t="shared" si="149"/>
        <v>2.0043213737826426</v>
      </c>
      <c r="AU227" s="5">
        <f t="shared" si="150"/>
        <v>1.146128035678238</v>
      </c>
      <c r="AV227" s="5">
        <f t="shared" si="145"/>
        <v>1.1139433523068367</v>
      </c>
      <c r="AW227" s="5" t="s">
        <v>26</v>
      </c>
      <c r="AX227" s="5">
        <f t="shared" si="160"/>
        <v>1.1903316981702914</v>
      </c>
      <c r="AY227" s="5">
        <f t="shared" si="161"/>
        <v>1.1303337684950061</v>
      </c>
      <c r="AZ227" s="5">
        <f t="shared" si="162"/>
        <v>0.38321675185133186</v>
      </c>
    </row>
    <row r="228" spans="1:52" x14ac:dyDescent="0.25">
      <c r="A228" s="6" t="s">
        <v>88</v>
      </c>
      <c r="B228" s="5">
        <v>17</v>
      </c>
      <c r="C228" s="5" t="s">
        <v>89</v>
      </c>
      <c r="D228" s="5">
        <v>6</v>
      </c>
      <c r="E228" s="5">
        <v>26.01</v>
      </c>
      <c r="F228" s="5">
        <v>16.87</v>
      </c>
      <c r="G228" s="5">
        <v>51.84</v>
      </c>
      <c r="H228" s="5">
        <v>63.55</v>
      </c>
      <c r="I228" s="5">
        <v>0.64859669357939298</v>
      </c>
      <c r="J228" s="5">
        <v>1.99307958477509</v>
      </c>
      <c r="K228" s="5">
        <v>17.89</v>
      </c>
      <c r="L228" s="5">
        <v>10.07</v>
      </c>
      <c r="M228" s="5">
        <v>0.56288429290106201</v>
      </c>
      <c r="N228" s="5">
        <v>0</v>
      </c>
      <c r="O228" s="5">
        <v>63.55</v>
      </c>
      <c r="P228" s="5">
        <v>52.166096091590298</v>
      </c>
      <c r="Q228" s="5">
        <v>104.48887032125501</v>
      </c>
      <c r="R228" s="5">
        <v>0.3125</v>
      </c>
      <c r="S228" s="5">
        <v>0.37509377344336098</v>
      </c>
      <c r="T228" s="5">
        <v>13.5</v>
      </c>
      <c r="U228" s="5">
        <v>16</v>
      </c>
      <c r="V228" s="5">
        <v>18.75</v>
      </c>
      <c r="W228" s="5">
        <v>13.33</v>
      </c>
      <c r="X228" s="5">
        <v>13.33</v>
      </c>
      <c r="Y228" s="5">
        <v>15</v>
      </c>
      <c r="Z228" s="5">
        <v>16.079999999999998</v>
      </c>
      <c r="AA228" s="5">
        <v>13.88</v>
      </c>
      <c r="AB228" s="5">
        <v>1.20030007501875</v>
      </c>
      <c r="AC228" s="5">
        <f t="shared" si="158"/>
        <v>1.4315245841874509</v>
      </c>
      <c r="AD228" s="5">
        <f t="shared" si="122"/>
        <v>1.2521245525056444</v>
      </c>
      <c r="AE228" s="5">
        <f t="shared" si="137"/>
        <v>1.7229628089424895</v>
      </c>
      <c r="AF228" s="5">
        <f t="shared" si="146"/>
        <v>1.8098962466024391</v>
      </c>
      <c r="AG228" s="5">
        <f t="shared" si="123"/>
        <v>0.217114424488841</v>
      </c>
      <c r="AH228" s="5">
        <f t="shared" si="139"/>
        <v>0.47611826470826685</v>
      </c>
      <c r="AI228" s="5">
        <f t="shared" si="152"/>
        <v>1.2762319579218335</v>
      </c>
      <c r="AJ228" s="5">
        <f t="shared" si="153"/>
        <v>1.0441476208787228</v>
      </c>
      <c r="AK228" s="5">
        <f t="shared" si="154"/>
        <v>0.1939268265062708</v>
      </c>
      <c r="AL228" s="5">
        <f t="shared" si="159"/>
        <v>0</v>
      </c>
      <c r="AM228" s="5">
        <f t="shared" si="159"/>
        <v>1.8098962466024391</v>
      </c>
      <c r="AN228" s="5">
        <f t="shared" si="155"/>
        <v>1.725634771878487</v>
      </c>
      <c r="AO228" s="5">
        <f t="shared" si="156"/>
        <v>2.0232066415006371</v>
      </c>
      <c r="AP228" s="5">
        <f t="shared" si="157"/>
        <v>0.11809931207799448</v>
      </c>
      <c r="AQ228" s="5">
        <f t="shared" si="143"/>
        <v>0.13833231554835754</v>
      </c>
      <c r="AR228" s="5">
        <f t="shared" si="148"/>
        <v>1.1613680022349748</v>
      </c>
      <c r="AS228" s="5">
        <f t="shared" si="144"/>
        <v>1.2304489213782739</v>
      </c>
      <c r="AT228" s="5">
        <f t="shared" si="149"/>
        <v>1.2955670999624791</v>
      </c>
      <c r="AU228" s="5">
        <f t="shared" si="150"/>
        <v>1.1562461903973444</v>
      </c>
      <c r="AV228" s="5">
        <f t="shared" si="145"/>
        <v>1.1562461903973444</v>
      </c>
      <c r="AW228" s="5">
        <f>LOG(Y228+1)</f>
        <v>1.2041199826559248</v>
      </c>
      <c r="AX228" s="5">
        <f t="shared" si="160"/>
        <v>1.2324878663529861</v>
      </c>
      <c r="AY228" s="5">
        <f t="shared" si="161"/>
        <v>1.1726029312098598</v>
      </c>
      <c r="AZ228" s="5">
        <f t="shared" si="162"/>
        <v>0.34248191356669194</v>
      </c>
    </row>
    <row r="229" spans="1:52" x14ac:dyDescent="0.25">
      <c r="A229" s="6" t="s">
        <v>88</v>
      </c>
      <c r="B229" s="5">
        <v>17</v>
      </c>
      <c r="C229" s="5" t="s">
        <v>89</v>
      </c>
      <c r="D229" s="5">
        <v>6</v>
      </c>
      <c r="E229" s="5">
        <v>38.869999999999997</v>
      </c>
      <c r="F229" s="5">
        <v>20.28</v>
      </c>
      <c r="G229" s="5">
        <v>90.06</v>
      </c>
      <c r="H229" s="5">
        <v>93.61</v>
      </c>
      <c r="I229" s="5">
        <v>0.52173913043478304</v>
      </c>
      <c r="J229" s="5">
        <v>2.3169539490609701</v>
      </c>
      <c r="K229" s="5">
        <v>27.61</v>
      </c>
      <c r="L229" s="5">
        <v>16.440000000000001</v>
      </c>
      <c r="M229" s="5">
        <v>0.59543643607388597</v>
      </c>
      <c r="N229" s="5" t="s">
        <v>26</v>
      </c>
      <c r="O229" s="5" t="s">
        <v>26</v>
      </c>
      <c r="P229" s="5">
        <v>72.709593088736895</v>
      </c>
      <c r="Q229" s="5">
        <v>82.953751775618102</v>
      </c>
      <c r="R229" s="5">
        <v>0.33333333333333298</v>
      </c>
      <c r="S229" s="5">
        <v>0.38461538461538503</v>
      </c>
      <c r="T229" s="5">
        <v>13.75</v>
      </c>
      <c r="U229" s="5">
        <v>15</v>
      </c>
      <c r="V229" s="5">
        <v>17</v>
      </c>
      <c r="W229" s="5">
        <v>10</v>
      </c>
      <c r="X229" s="5">
        <v>13</v>
      </c>
      <c r="Y229" s="5">
        <v>19</v>
      </c>
      <c r="Z229" s="5">
        <v>15.25</v>
      </c>
      <c r="AA229" s="5">
        <v>14</v>
      </c>
      <c r="AB229" s="5">
        <v>1.15384615384615</v>
      </c>
      <c r="AC229" s="5">
        <f t="shared" si="158"/>
        <v>1.6006462356623945</v>
      </c>
      <c r="AD229" s="5">
        <f t="shared" si="122"/>
        <v>1.3279716236230106</v>
      </c>
      <c r="AE229" s="5">
        <f t="shared" si="137"/>
        <v>1.9593276459721711</v>
      </c>
      <c r="AF229" s="5">
        <f t="shared" si="146"/>
        <v>1.9759370424831106</v>
      </c>
      <c r="AG229" s="5">
        <f t="shared" si="123"/>
        <v>0.18234020833268291</v>
      </c>
      <c r="AH229" s="5">
        <f t="shared" si="139"/>
        <v>0.52073944203273548</v>
      </c>
      <c r="AI229" s="5">
        <f t="shared" si="152"/>
        <v>1.4565178578052627</v>
      </c>
      <c r="AJ229" s="5">
        <f t="shared" si="153"/>
        <v>1.2415464805965484</v>
      </c>
      <c r="AK229" s="5">
        <f t="shared" si="154"/>
        <v>0.20287950610880345</v>
      </c>
      <c r="AL229" s="5" t="s">
        <v>26</v>
      </c>
      <c r="AM229" s="5" t="s">
        <v>26</v>
      </c>
      <c r="AN229" s="5">
        <f t="shared" si="155"/>
        <v>1.8675240136986719</v>
      </c>
      <c r="AO229" s="5">
        <f t="shared" si="156"/>
        <v>1.9240401089200532</v>
      </c>
      <c r="AP229" s="5">
        <f t="shared" si="157"/>
        <v>0.12493873660829986</v>
      </c>
      <c r="AQ229" s="5">
        <f t="shared" si="143"/>
        <v>0.14132915279646943</v>
      </c>
      <c r="AR229" s="5">
        <f t="shared" si="148"/>
        <v>1.1687920203141817</v>
      </c>
      <c r="AS229" s="5">
        <f t="shared" si="144"/>
        <v>1.2041199826559248</v>
      </c>
      <c r="AT229" s="5">
        <f t="shared" si="149"/>
        <v>1.255272505103306</v>
      </c>
      <c r="AU229" s="5">
        <f t="shared" si="150"/>
        <v>1.0413926851582251</v>
      </c>
      <c r="AV229" s="5">
        <f t="shared" si="145"/>
        <v>1.146128035678238</v>
      </c>
      <c r="AW229" s="5">
        <f>LOG(Y229+1)</f>
        <v>1.3010299956639813</v>
      </c>
      <c r="AX229" s="5">
        <f t="shared" si="160"/>
        <v>1.2108533653148932</v>
      </c>
      <c r="AY229" s="5">
        <f t="shared" si="161"/>
        <v>1.1760912590556813</v>
      </c>
      <c r="AZ229" s="5">
        <f t="shared" si="162"/>
        <v>0.3332146790353816</v>
      </c>
    </row>
    <row r="230" spans="1:52" x14ac:dyDescent="0.25">
      <c r="A230" s="6" t="s">
        <v>88</v>
      </c>
      <c r="B230" s="5">
        <v>17</v>
      </c>
      <c r="C230" s="5" t="s">
        <v>89</v>
      </c>
      <c r="D230" s="5">
        <v>6</v>
      </c>
      <c r="E230" s="5">
        <v>38.770000000000003</v>
      </c>
      <c r="F230" s="5">
        <v>22.18</v>
      </c>
      <c r="G230" s="5">
        <v>94.96</v>
      </c>
      <c r="H230" s="5">
        <v>94.12</v>
      </c>
      <c r="I230" s="5">
        <v>0.57209182357492905</v>
      </c>
      <c r="J230" s="5">
        <v>2.4493164818158402</v>
      </c>
      <c r="K230" s="5">
        <v>27.65</v>
      </c>
      <c r="L230" s="5">
        <v>16.899999999999999</v>
      </c>
      <c r="M230" s="5">
        <v>0.61121157323689002</v>
      </c>
      <c r="N230" s="5">
        <v>0</v>
      </c>
      <c r="O230" s="5">
        <v>94.12</v>
      </c>
      <c r="P230" s="5">
        <v>79.385648229229503</v>
      </c>
      <c r="Q230" s="5">
        <v>76.955426975460398</v>
      </c>
      <c r="R230" s="5">
        <v>0.41666666666666702</v>
      </c>
      <c r="S230" s="5">
        <v>0.38461538461538503</v>
      </c>
      <c r="T230" s="5">
        <v>12</v>
      </c>
      <c r="U230" s="5">
        <v>12</v>
      </c>
      <c r="V230" s="5">
        <v>16.25</v>
      </c>
      <c r="W230" s="5">
        <v>11.5</v>
      </c>
      <c r="X230" s="5">
        <v>13</v>
      </c>
      <c r="Y230" s="5">
        <v>17.5</v>
      </c>
      <c r="Z230" s="5">
        <v>13.41</v>
      </c>
      <c r="AA230" s="5">
        <v>14</v>
      </c>
      <c r="AB230" s="5">
        <v>0.92307692307692302</v>
      </c>
      <c r="AC230" s="5">
        <f t="shared" si="158"/>
        <v>1.5995555909859804</v>
      </c>
      <c r="AD230" s="5">
        <f t="shared" si="122"/>
        <v>1.3651134316275773</v>
      </c>
      <c r="AE230" s="5">
        <f t="shared" si="137"/>
        <v>1.9820902392957931</v>
      </c>
      <c r="AF230" s="5">
        <f t="shared" si="146"/>
        <v>1.9782718416106353</v>
      </c>
      <c r="AG230" s="5">
        <f t="shared" si="123"/>
        <v>0.19647790894719072</v>
      </c>
      <c r="AH230" s="5">
        <f t="shared" si="139"/>
        <v>0.53773304359921437</v>
      </c>
      <c r="AI230" s="5">
        <f t="shared" si="152"/>
        <v>1.4571246263034088</v>
      </c>
      <c r="AJ230" s="5">
        <f t="shared" si="153"/>
        <v>1.2528530309798931</v>
      </c>
      <c r="AK230" s="5">
        <f t="shared" si="154"/>
        <v>0.20715257273217658</v>
      </c>
      <c r="AL230" s="5">
        <f>LOG(N230+1)</f>
        <v>0</v>
      </c>
      <c r="AM230" s="5">
        <f>LOG(O230+1)</f>
        <v>1.9782718416106353</v>
      </c>
      <c r="AN230" s="5">
        <f t="shared" si="155"/>
        <v>1.90517851826067</v>
      </c>
      <c r="AO230" s="5">
        <f t="shared" si="156"/>
        <v>1.8918463545916258</v>
      </c>
      <c r="AP230" s="5">
        <f t="shared" si="157"/>
        <v>0.15126767533064919</v>
      </c>
      <c r="AQ230" s="5">
        <f t="shared" si="143"/>
        <v>0.14132915279646943</v>
      </c>
      <c r="AR230" s="5">
        <f t="shared" si="148"/>
        <v>1.1139433523068367</v>
      </c>
      <c r="AS230" s="5">
        <f t="shared" si="144"/>
        <v>1.1139433523068367</v>
      </c>
      <c r="AT230" s="5">
        <f t="shared" si="149"/>
        <v>1.2367890994092929</v>
      </c>
      <c r="AU230" s="5">
        <f t="shared" si="150"/>
        <v>1.0969100130080565</v>
      </c>
      <c r="AV230" s="5">
        <f t="shared" si="145"/>
        <v>1.146128035678238</v>
      </c>
      <c r="AW230" s="5">
        <f>LOG(Y230+1)</f>
        <v>1.2671717284030137</v>
      </c>
      <c r="AX230" s="5">
        <f t="shared" si="160"/>
        <v>1.1586639808139894</v>
      </c>
      <c r="AY230" s="5">
        <f t="shared" si="161"/>
        <v>1.1760912590556813</v>
      </c>
      <c r="AZ230" s="5">
        <f t="shared" si="162"/>
        <v>0.28399665636520083</v>
      </c>
    </row>
    <row r="231" spans="1:52" x14ac:dyDescent="0.25">
      <c r="A231" s="6" t="s">
        <v>88</v>
      </c>
      <c r="B231" s="5">
        <v>17</v>
      </c>
      <c r="C231" s="5" t="s">
        <v>89</v>
      </c>
      <c r="D231" s="5">
        <v>6</v>
      </c>
      <c r="E231" s="5">
        <v>27.92</v>
      </c>
      <c r="F231" s="5">
        <v>18.59</v>
      </c>
      <c r="G231" s="5">
        <v>73.58</v>
      </c>
      <c r="H231" s="5">
        <v>70.28</v>
      </c>
      <c r="I231" s="5">
        <v>0.66583094555873901</v>
      </c>
      <c r="J231" s="5">
        <v>2.63538681948424</v>
      </c>
      <c r="K231" s="5">
        <v>20.54</v>
      </c>
      <c r="L231" s="5">
        <v>14.19</v>
      </c>
      <c r="M231" s="5">
        <v>0.69084712755598798</v>
      </c>
      <c r="N231" s="5">
        <v>23.21</v>
      </c>
      <c r="O231" s="5">
        <v>47.07</v>
      </c>
      <c r="P231" s="5">
        <v>85.545679476955399</v>
      </c>
      <c r="Q231" s="5">
        <v>72.225600988232401</v>
      </c>
      <c r="R231" s="5">
        <v>0.30303030303030298</v>
      </c>
      <c r="S231" s="5">
        <v>0.33333333333333298</v>
      </c>
      <c r="T231" s="5">
        <v>12.5</v>
      </c>
      <c r="U231" s="5">
        <v>16.5</v>
      </c>
      <c r="V231" s="5">
        <v>100</v>
      </c>
      <c r="W231" s="5">
        <v>10.5</v>
      </c>
      <c r="X231" s="5">
        <v>15</v>
      </c>
      <c r="Y231" s="5">
        <v>23</v>
      </c>
      <c r="Z231" s="5">
        <v>15.5</v>
      </c>
      <c r="AA231" s="5">
        <v>16.66</v>
      </c>
      <c r="AB231" s="5">
        <v>1.1000000000000001</v>
      </c>
      <c r="AC231" s="5">
        <f t="shared" si="158"/>
        <v>1.4611982886224932</v>
      </c>
      <c r="AD231" s="5">
        <f t="shared" si="122"/>
        <v>1.2920344359947364</v>
      </c>
      <c r="AE231" s="5">
        <f t="shared" si="137"/>
        <v>1.8726223790252885</v>
      </c>
      <c r="AF231" s="5">
        <f t="shared" si="146"/>
        <v>1.8529676910288184</v>
      </c>
      <c r="AG231" s="5">
        <f t="shared" si="123"/>
        <v>0.22163092556039293</v>
      </c>
      <c r="AH231" s="5">
        <f t="shared" si="139"/>
        <v>0.5605506282981082</v>
      </c>
      <c r="AI231" s="5">
        <f t="shared" si="152"/>
        <v>1.3332456989619628</v>
      </c>
      <c r="AJ231" s="5">
        <f t="shared" si="153"/>
        <v>1.1815577738627863</v>
      </c>
      <c r="AK231" s="5">
        <f t="shared" si="154"/>
        <v>0.22810434404950283</v>
      </c>
      <c r="AL231" s="5">
        <f>LOG(N231+1)</f>
        <v>1.3839947894417328</v>
      </c>
      <c r="AM231" s="5">
        <f>LOG(O231+1)</f>
        <v>1.6818741221286468</v>
      </c>
      <c r="AN231" s="5">
        <f t="shared" si="155"/>
        <v>1.9372453919554611</v>
      </c>
      <c r="AO231" s="5">
        <f t="shared" si="156"/>
        <v>1.8646629447756498</v>
      </c>
      <c r="AP231" s="5">
        <f t="shared" si="157"/>
        <v>0.11495451570169904</v>
      </c>
      <c r="AQ231" s="5">
        <f t="shared" si="143"/>
        <v>0.12493873660829986</v>
      </c>
      <c r="AR231" s="5">
        <f t="shared" si="148"/>
        <v>1.1303337684950061</v>
      </c>
      <c r="AS231" s="5">
        <f t="shared" si="144"/>
        <v>1.2430380486862944</v>
      </c>
      <c r="AT231" s="5">
        <f t="shared" si="149"/>
        <v>2.0043213737826426</v>
      </c>
      <c r="AU231" s="5">
        <f t="shared" si="150"/>
        <v>1.0606978403536116</v>
      </c>
      <c r="AV231" s="5">
        <f t="shared" si="145"/>
        <v>1.2041199826559248</v>
      </c>
      <c r="AW231" s="5">
        <f>LOG(Y231+1)</f>
        <v>1.3802112417116059</v>
      </c>
      <c r="AX231" s="5">
        <f t="shared" si="160"/>
        <v>1.2174839442139063</v>
      </c>
      <c r="AY231" s="5">
        <f t="shared" si="161"/>
        <v>1.2469906992415498</v>
      </c>
      <c r="AZ231" s="5">
        <f t="shared" si="162"/>
        <v>0.3222192947339193</v>
      </c>
    </row>
    <row r="232" spans="1:52" x14ac:dyDescent="0.25">
      <c r="A232" s="6" t="s">
        <v>88</v>
      </c>
      <c r="B232" s="5">
        <v>17</v>
      </c>
      <c r="C232" s="5" t="s">
        <v>89</v>
      </c>
      <c r="D232" s="5">
        <v>6</v>
      </c>
      <c r="E232" s="5">
        <v>32.97</v>
      </c>
      <c r="F232" s="5">
        <v>21.39</v>
      </c>
      <c r="G232" s="5">
        <v>66.25</v>
      </c>
      <c r="H232" s="5">
        <v>74.680000000000007</v>
      </c>
      <c r="I232" s="5">
        <v>0.64877161055504995</v>
      </c>
      <c r="J232" s="5">
        <v>2.0094024871094902</v>
      </c>
      <c r="K232" s="5">
        <v>23.25</v>
      </c>
      <c r="L232" s="5">
        <v>14.69</v>
      </c>
      <c r="M232" s="5">
        <v>0.63182795698924699</v>
      </c>
      <c r="N232" s="5" t="s">
        <v>26</v>
      </c>
      <c r="O232" s="5" t="s">
        <v>26</v>
      </c>
      <c r="P232" s="5">
        <v>62.4839132483527</v>
      </c>
      <c r="Q232" s="5">
        <v>91.325041818448895</v>
      </c>
      <c r="R232" s="5">
        <v>0.38461538461538503</v>
      </c>
      <c r="S232" s="5">
        <v>0.41666666666666702</v>
      </c>
      <c r="T232" s="5">
        <v>9</v>
      </c>
      <c r="U232" s="5">
        <v>13</v>
      </c>
      <c r="V232" s="5">
        <v>100</v>
      </c>
      <c r="W232" s="5">
        <v>11.25</v>
      </c>
      <c r="X232" s="5">
        <v>12</v>
      </c>
      <c r="Y232" s="5">
        <v>14.5</v>
      </c>
      <c r="Z232" s="5">
        <v>11.5</v>
      </c>
      <c r="AA232" s="5">
        <v>12.58</v>
      </c>
      <c r="AB232" s="5">
        <v>1.0833333333333299</v>
      </c>
      <c r="AC232" s="5">
        <f t="shared" si="158"/>
        <v>1.531095546870028</v>
      </c>
      <c r="AD232" s="5">
        <f t="shared" si="122"/>
        <v>1.3500540935790302</v>
      </c>
      <c r="AE232" s="5">
        <f t="shared" si="137"/>
        <v>1.8276922886744456</v>
      </c>
      <c r="AF232" s="5">
        <f t="shared" si="146"/>
        <v>1.8789811233937364</v>
      </c>
      <c r="AG232" s="5">
        <f t="shared" si="123"/>
        <v>0.21716050091730371</v>
      </c>
      <c r="AH232" s="5">
        <f t="shared" si="139"/>
        <v>0.47848027555701328</v>
      </c>
      <c r="AI232" s="5">
        <f t="shared" si="152"/>
        <v>1.3847117429382825</v>
      </c>
      <c r="AJ232" s="5">
        <f t="shared" si="153"/>
        <v>1.1956229435869368</v>
      </c>
      <c r="AK232" s="5">
        <f t="shared" si="154"/>
        <v>0.21267436932667091</v>
      </c>
      <c r="AL232" s="5" t="s">
        <v>26</v>
      </c>
      <c r="AM232" s="5" t="s">
        <v>26</v>
      </c>
      <c r="AN232" s="5">
        <f t="shared" si="155"/>
        <v>1.8026636895034915</v>
      </c>
      <c r="AO232" s="5">
        <f t="shared" si="156"/>
        <v>1.9653195130359054</v>
      </c>
      <c r="AP232" s="5">
        <f t="shared" si="157"/>
        <v>0.14132915279646943</v>
      </c>
      <c r="AQ232" s="5">
        <f t="shared" si="143"/>
        <v>0.15126767533064919</v>
      </c>
      <c r="AR232" s="5">
        <f t="shared" si="148"/>
        <v>1</v>
      </c>
      <c r="AS232" s="5">
        <f t="shared" si="144"/>
        <v>1.146128035678238</v>
      </c>
      <c r="AT232" s="5">
        <f t="shared" si="149"/>
        <v>2.0043213737826426</v>
      </c>
      <c r="AU232" s="5">
        <f t="shared" si="150"/>
        <v>1.0881360887005513</v>
      </c>
      <c r="AV232" s="5">
        <f t="shared" si="145"/>
        <v>1.1139433523068367</v>
      </c>
      <c r="AW232" s="5">
        <f>LOG(Y232+1)</f>
        <v>1.1903316981702914</v>
      </c>
      <c r="AX232" s="5">
        <f t="shared" si="160"/>
        <v>1.0969100130080565</v>
      </c>
      <c r="AY232" s="5">
        <f t="shared" si="161"/>
        <v>1.1328997699444829</v>
      </c>
      <c r="AZ232" s="5">
        <f t="shared" si="162"/>
        <v>0.31875876262441205</v>
      </c>
    </row>
    <row r="233" spans="1:52" x14ac:dyDescent="0.25">
      <c r="A233" s="6" t="s">
        <v>88</v>
      </c>
      <c r="B233" s="5">
        <v>17</v>
      </c>
      <c r="C233" s="5" t="s">
        <v>89</v>
      </c>
      <c r="D233" s="5">
        <v>6</v>
      </c>
      <c r="E233" s="5">
        <v>37.85</v>
      </c>
      <c r="F233" s="5">
        <v>21.61</v>
      </c>
      <c r="G233" s="5">
        <v>92.03</v>
      </c>
      <c r="H233" s="5">
        <v>92.82</v>
      </c>
      <c r="I233" s="5">
        <v>0.57093791281373796</v>
      </c>
      <c r="J233" s="5">
        <v>2.4314398943196802</v>
      </c>
      <c r="K233" s="5">
        <v>27.86</v>
      </c>
      <c r="L233" s="5">
        <v>16.579999999999998</v>
      </c>
      <c r="M233" s="5">
        <v>0.59511844938980596</v>
      </c>
      <c r="N233" s="5">
        <v>26.28</v>
      </c>
      <c r="O233" s="5">
        <v>66.540000000000006</v>
      </c>
      <c r="P233" s="5">
        <v>77.016391644223106</v>
      </c>
      <c r="Q233" s="5">
        <v>79.357639206063197</v>
      </c>
      <c r="R233" s="5">
        <v>0.45454545454545497</v>
      </c>
      <c r="S233" s="5">
        <v>0.33333333333333298</v>
      </c>
      <c r="T233" s="5">
        <v>11.3</v>
      </c>
      <c r="U233" s="5">
        <v>11</v>
      </c>
      <c r="V233" s="5">
        <v>100</v>
      </c>
      <c r="W233" s="5">
        <v>12.5</v>
      </c>
      <c r="X233" s="5">
        <v>15</v>
      </c>
      <c r="Y233" s="5" t="s">
        <v>26</v>
      </c>
      <c r="Z233" s="5">
        <v>12.98</v>
      </c>
      <c r="AA233" s="5">
        <v>13.75</v>
      </c>
      <c r="AB233" s="5">
        <v>0.73333333333333295</v>
      </c>
      <c r="AC233" s="5">
        <f t="shared" si="158"/>
        <v>1.589391023136933</v>
      </c>
      <c r="AD233" s="5">
        <f t="shared" si="122"/>
        <v>1.3543005623453597</v>
      </c>
      <c r="AE233" s="5">
        <f t="shared" si="137"/>
        <v>1.9686230209569888</v>
      </c>
      <c r="AF233" s="5">
        <f t="shared" si="146"/>
        <v>1.9722954286111396</v>
      </c>
      <c r="AG233" s="5">
        <f t="shared" si="123"/>
        <v>0.19615902103282726</v>
      </c>
      <c r="AH233" s="5">
        <f t="shared" si="139"/>
        <v>0.5354763961178719</v>
      </c>
      <c r="AI233" s="5">
        <f t="shared" si="152"/>
        <v>1.4602963267574753</v>
      </c>
      <c r="AJ233" s="5">
        <f t="shared" si="153"/>
        <v>1.245018870737753</v>
      </c>
      <c r="AK233" s="5">
        <f t="shared" si="154"/>
        <v>0.20279293818088531</v>
      </c>
      <c r="AL233" s="5">
        <f t="shared" ref="AL233:AM236" si="163">LOG(N233+1)</f>
        <v>1.4358443659844413</v>
      </c>
      <c r="AM233" s="5">
        <f t="shared" si="163"/>
        <v>1.8295610562993927</v>
      </c>
      <c r="AN233" s="5">
        <f t="shared" si="155"/>
        <v>1.8921858597768235</v>
      </c>
      <c r="AO233" s="5">
        <f t="shared" si="156"/>
        <v>1.9050271693051792</v>
      </c>
      <c r="AP233" s="5">
        <f t="shared" si="157"/>
        <v>0.16272729749769987</v>
      </c>
      <c r="AQ233" s="5">
        <f t="shared" si="143"/>
        <v>0.12493873660829986</v>
      </c>
      <c r="AR233" s="5">
        <f t="shared" si="148"/>
        <v>1.0899051114393981</v>
      </c>
      <c r="AS233" s="5">
        <f t="shared" si="144"/>
        <v>1.0791812460476249</v>
      </c>
      <c r="AT233" s="5">
        <f t="shared" si="149"/>
        <v>2.0043213737826426</v>
      </c>
      <c r="AU233" s="5">
        <f t="shared" si="150"/>
        <v>1.1303337684950061</v>
      </c>
      <c r="AV233" s="5">
        <f t="shared" si="145"/>
        <v>1.2041199826559248</v>
      </c>
      <c r="AW233" s="5" t="s">
        <v>26</v>
      </c>
      <c r="AX233" s="5">
        <f t="shared" si="160"/>
        <v>1.1455071714096625</v>
      </c>
      <c r="AY233" s="5">
        <f t="shared" si="161"/>
        <v>1.1687920203141817</v>
      </c>
      <c r="AZ233" s="5">
        <f t="shared" si="162"/>
        <v>0.23888208891513663</v>
      </c>
    </row>
    <row r="234" spans="1:52" x14ac:dyDescent="0.25">
      <c r="A234" s="6" t="s">
        <v>88</v>
      </c>
      <c r="B234" s="5">
        <v>17</v>
      </c>
      <c r="C234" s="5" t="s">
        <v>89</v>
      </c>
      <c r="D234" s="5">
        <v>6</v>
      </c>
      <c r="E234" s="5">
        <v>33.229999999999997</v>
      </c>
      <c r="F234" s="5">
        <v>18.829999999999998</v>
      </c>
      <c r="G234" s="5">
        <v>71.010000000000005</v>
      </c>
      <c r="H234" s="5">
        <v>74.62</v>
      </c>
      <c r="I234" s="5">
        <v>0.56665663557026802</v>
      </c>
      <c r="J234" s="5">
        <v>2.1369244658441202</v>
      </c>
      <c r="K234" s="5">
        <v>24.33</v>
      </c>
      <c r="L234" s="5">
        <v>15.14</v>
      </c>
      <c r="M234" s="5">
        <v>0.62227702424989695</v>
      </c>
      <c r="N234" s="5">
        <v>0</v>
      </c>
      <c r="O234" s="5">
        <v>74.62</v>
      </c>
      <c r="P234" s="5">
        <v>70.811904776123498</v>
      </c>
      <c r="Q234" s="5">
        <v>82.958806088681499</v>
      </c>
      <c r="R234" s="5">
        <v>0.41666666666666702</v>
      </c>
      <c r="S234" s="5">
        <v>0.434782608695652</v>
      </c>
      <c r="T234" s="5">
        <v>9.5</v>
      </c>
      <c r="U234" s="5">
        <v>12</v>
      </c>
      <c r="V234" s="5">
        <v>18</v>
      </c>
      <c r="W234" s="5">
        <v>12</v>
      </c>
      <c r="X234" s="5">
        <v>11.5</v>
      </c>
      <c r="Y234" s="5">
        <v>15</v>
      </c>
      <c r="Z234" s="5">
        <v>13.16</v>
      </c>
      <c r="AA234" s="5">
        <v>12.83</v>
      </c>
      <c r="AB234" s="5">
        <v>1.0434782608695701</v>
      </c>
      <c r="AC234" s="5">
        <f t="shared" si="158"/>
        <v>1.534406899137877</v>
      </c>
      <c r="AD234" s="5">
        <f t="shared" ref="AD234:AD297" si="164">LOG(F234+1)</f>
        <v>1.2973227142053025</v>
      </c>
      <c r="AE234" s="5">
        <f t="shared" si="137"/>
        <v>1.8573928109209012</v>
      </c>
      <c r="AF234" s="5">
        <f t="shared" si="146"/>
        <v>1.8786366730265169</v>
      </c>
      <c r="AG234" s="5">
        <f t="shared" ref="AG234:AG297" si="165">LOG(I234+1)</f>
        <v>0.19497382249450596</v>
      </c>
      <c r="AH234" s="5">
        <f t="shared" si="139"/>
        <v>0.49650406142581771</v>
      </c>
      <c r="AI234" s="5">
        <f t="shared" si="152"/>
        <v>1.4036351897905479</v>
      </c>
      <c r="AJ234" s="5">
        <f t="shared" si="153"/>
        <v>1.2079035303860517</v>
      </c>
      <c r="AK234" s="5">
        <f t="shared" si="154"/>
        <v>0.21012501746469678</v>
      </c>
      <c r="AL234" s="5">
        <f t="shared" si="163"/>
        <v>0</v>
      </c>
      <c r="AM234" s="5">
        <f t="shared" si="163"/>
        <v>1.8786366730265169</v>
      </c>
      <c r="AN234" s="5">
        <f t="shared" si="155"/>
        <v>1.856196446331523</v>
      </c>
      <c r="AO234" s="5">
        <f t="shared" si="156"/>
        <v>1.9240662541983078</v>
      </c>
      <c r="AP234" s="5">
        <f t="shared" si="157"/>
        <v>0.15126767533064919</v>
      </c>
      <c r="AQ234" s="5">
        <f t="shared" si="143"/>
        <v>0.15678610386029451</v>
      </c>
      <c r="AR234" s="5">
        <f t="shared" si="148"/>
        <v>1.0211892990699381</v>
      </c>
      <c r="AS234" s="5">
        <f t="shared" si="144"/>
        <v>1.1139433523068367</v>
      </c>
      <c r="AT234" s="5">
        <f t="shared" si="149"/>
        <v>1.2787536009528289</v>
      </c>
      <c r="AU234" s="5">
        <f t="shared" si="150"/>
        <v>1.1139433523068367</v>
      </c>
      <c r="AV234" s="5">
        <f t="shared" si="145"/>
        <v>1.0969100130080565</v>
      </c>
      <c r="AW234" s="5">
        <f>LOG(Y234+1)</f>
        <v>1.2041199826559248</v>
      </c>
      <c r="AX234" s="5">
        <f t="shared" si="160"/>
        <v>1.1510632533537501</v>
      </c>
      <c r="AY234" s="5">
        <f t="shared" si="161"/>
        <v>1.1408221801093106</v>
      </c>
      <c r="AZ234" s="5">
        <f t="shared" si="162"/>
        <v>0.31037002191812557</v>
      </c>
    </row>
    <row r="235" spans="1:52" x14ac:dyDescent="0.25">
      <c r="A235" s="6" t="s">
        <v>88</v>
      </c>
      <c r="B235" s="5">
        <v>17</v>
      </c>
      <c r="C235" s="5" t="s">
        <v>89</v>
      </c>
      <c r="D235" s="5">
        <v>6</v>
      </c>
      <c r="E235" s="5">
        <v>39.85</v>
      </c>
      <c r="F235" s="5">
        <v>21.96</v>
      </c>
      <c r="G235" s="5">
        <v>91.33</v>
      </c>
      <c r="H235" s="5">
        <v>92.57</v>
      </c>
      <c r="I235" s="5">
        <v>0.55106649937264696</v>
      </c>
      <c r="J235" s="5">
        <v>2.2918444165621099</v>
      </c>
      <c r="K235" s="5">
        <v>29.7</v>
      </c>
      <c r="L235" s="5">
        <v>17.46</v>
      </c>
      <c r="M235" s="5">
        <v>0.587878787878788</v>
      </c>
      <c r="N235" s="5">
        <v>26.75</v>
      </c>
      <c r="O235" s="5">
        <v>65.819999999999993</v>
      </c>
      <c r="P235" s="5">
        <v>75.750147459612407</v>
      </c>
      <c r="Q235" s="5">
        <v>79.231749300876402</v>
      </c>
      <c r="R235" s="5">
        <v>0.4</v>
      </c>
      <c r="S235" s="5">
        <v>0.35714285714285698</v>
      </c>
      <c r="T235" s="5">
        <v>11</v>
      </c>
      <c r="U235" s="5">
        <v>12.5</v>
      </c>
      <c r="V235" s="5">
        <v>100</v>
      </c>
      <c r="W235" s="5">
        <v>12</v>
      </c>
      <c r="X235" s="5">
        <v>14</v>
      </c>
      <c r="Y235" s="5">
        <v>18.329999999999998</v>
      </c>
      <c r="Z235" s="5">
        <v>12.83</v>
      </c>
      <c r="AA235" s="5">
        <v>14.776</v>
      </c>
      <c r="AB235" s="5">
        <v>0.89285714285714302</v>
      </c>
      <c r="AC235" s="5">
        <f t="shared" si="158"/>
        <v>1.6111920608684343</v>
      </c>
      <c r="AD235" s="5">
        <f t="shared" si="164"/>
        <v>1.3609718837259359</v>
      </c>
      <c r="AE235" s="5">
        <f t="shared" si="137"/>
        <v>1.9653428355606222</v>
      </c>
      <c r="AF235" s="5">
        <f t="shared" si="146"/>
        <v>1.9711366294768062</v>
      </c>
      <c r="AG235" s="5">
        <f t="shared" si="165"/>
        <v>0.19063041785969409</v>
      </c>
      <c r="AH235" s="5">
        <f t="shared" si="139"/>
        <v>0.51743930083388545</v>
      </c>
      <c r="AI235" s="5">
        <f t="shared" si="152"/>
        <v>1.4871383754771865</v>
      </c>
      <c r="AJ235" s="5">
        <f t="shared" si="153"/>
        <v>1.2662316966898932</v>
      </c>
      <c r="AK235" s="5">
        <f t="shared" si="154"/>
        <v>0.20081734710583918</v>
      </c>
      <c r="AL235" s="5">
        <f t="shared" si="163"/>
        <v>1.4432629874586951</v>
      </c>
      <c r="AM235" s="5">
        <f t="shared" si="163"/>
        <v>1.8249064713021124</v>
      </c>
      <c r="AN235" s="5">
        <f t="shared" si="155"/>
        <v>1.8850792185574905</v>
      </c>
      <c r="AO235" s="5">
        <f t="shared" si="156"/>
        <v>1.9043462612718669</v>
      </c>
      <c r="AP235" s="5">
        <f t="shared" si="157"/>
        <v>0.14612803567823801</v>
      </c>
      <c r="AQ235" s="5">
        <f t="shared" si="143"/>
        <v>0.13262556527459088</v>
      </c>
      <c r="AR235" s="5">
        <f t="shared" si="148"/>
        <v>1.0791812460476249</v>
      </c>
      <c r="AS235" s="5">
        <f t="shared" si="144"/>
        <v>1.1303337684950061</v>
      </c>
      <c r="AT235" s="5">
        <f t="shared" si="149"/>
        <v>2.0043213737826426</v>
      </c>
      <c r="AU235" s="5">
        <f t="shared" si="150"/>
        <v>1.1139433523068367</v>
      </c>
      <c r="AV235" s="5">
        <f t="shared" si="145"/>
        <v>1.1760912590556813</v>
      </c>
      <c r="AW235" s="5">
        <f>LOG(Y235+1)</f>
        <v>1.2862318540285529</v>
      </c>
      <c r="AX235" s="5">
        <f t="shared" si="160"/>
        <v>1.1408221801093106</v>
      </c>
      <c r="AY235" s="5">
        <f t="shared" si="161"/>
        <v>1.197996897597136</v>
      </c>
      <c r="AZ235" s="5">
        <f t="shared" si="162"/>
        <v>0.27711783825856984</v>
      </c>
    </row>
    <row r="236" spans="1:52" x14ac:dyDescent="0.25">
      <c r="A236" s="6" t="s">
        <v>88</v>
      </c>
      <c r="B236" s="5">
        <v>17</v>
      </c>
      <c r="C236" s="5" t="s">
        <v>89</v>
      </c>
      <c r="D236" s="5">
        <v>6</v>
      </c>
      <c r="E236" s="5">
        <v>40.35</v>
      </c>
      <c r="F236" s="5">
        <v>19.95</v>
      </c>
      <c r="G236" s="5">
        <v>89.18</v>
      </c>
      <c r="H236" s="5">
        <v>97.97</v>
      </c>
      <c r="I236" s="5">
        <v>0.49442379182156099</v>
      </c>
      <c r="J236" s="5">
        <v>2.2101610904584899</v>
      </c>
      <c r="K236" s="5">
        <v>29.13</v>
      </c>
      <c r="L236" s="5">
        <v>15.53</v>
      </c>
      <c r="M236" s="5">
        <v>0.53312736010985196</v>
      </c>
      <c r="N236" s="5">
        <v>18.22</v>
      </c>
      <c r="O236" s="5">
        <v>79.75</v>
      </c>
      <c r="P236" s="5">
        <v>65.543539852466495</v>
      </c>
      <c r="Q236" s="5">
        <v>90.134752355840106</v>
      </c>
      <c r="R236" s="5">
        <v>0.41666666666666702</v>
      </c>
      <c r="S236" s="5">
        <v>0.35714285714285698</v>
      </c>
      <c r="T236" s="5">
        <v>12</v>
      </c>
      <c r="U236" s="5">
        <v>12</v>
      </c>
      <c r="V236" s="5">
        <v>100</v>
      </c>
      <c r="W236" s="5">
        <v>12.5</v>
      </c>
      <c r="X236" s="5">
        <v>14</v>
      </c>
      <c r="Y236" s="5">
        <v>15</v>
      </c>
      <c r="Z236" s="5">
        <v>12</v>
      </c>
      <c r="AA236" s="5">
        <v>13.83</v>
      </c>
      <c r="AB236" s="5">
        <v>0.85714285714285698</v>
      </c>
      <c r="AC236" s="5">
        <f t="shared" si="158"/>
        <v>1.6164755138885656</v>
      </c>
      <c r="AD236" s="5">
        <f t="shared" si="164"/>
        <v>1.3211840273023141</v>
      </c>
      <c r="AE236" s="5">
        <f t="shared" si="137"/>
        <v>1.9551102309705519</v>
      </c>
      <c r="AF236" s="5">
        <f t="shared" si="146"/>
        <v>1.9955035702650064</v>
      </c>
      <c r="AG236" s="5">
        <f t="shared" si="165"/>
        <v>0.17447377308206199</v>
      </c>
      <c r="AH236" s="5">
        <f t="shared" si="139"/>
        <v>0.50652682646774316</v>
      </c>
      <c r="AI236" s="5">
        <f t="shared" si="152"/>
        <v>1.4789991316733571</v>
      </c>
      <c r="AJ236" s="5">
        <f t="shared" si="153"/>
        <v>1.2182728535714475</v>
      </c>
      <c r="AK236" s="5">
        <f t="shared" si="154"/>
        <v>0.18557823410775176</v>
      </c>
      <c r="AL236" s="5">
        <f t="shared" si="163"/>
        <v>1.2837533833325265</v>
      </c>
      <c r="AM236" s="5">
        <f t="shared" si="163"/>
        <v>1.9071425310031405</v>
      </c>
      <c r="AN236" s="5">
        <f t="shared" si="155"/>
        <v>1.8231058998917167</v>
      </c>
      <c r="AO236" s="5">
        <f t="shared" si="156"/>
        <v>1.959684017789169</v>
      </c>
      <c r="AP236" s="5">
        <f t="shared" si="157"/>
        <v>0.15126767533064919</v>
      </c>
      <c r="AQ236" s="5">
        <f t="shared" si="143"/>
        <v>0.13262556527459088</v>
      </c>
      <c r="AR236" s="5">
        <f t="shared" si="148"/>
        <v>1.1139433523068367</v>
      </c>
      <c r="AS236" s="5">
        <f t="shared" si="144"/>
        <v>1.1139433523068367</v>
      </c>
      <c r="AT236" s="5">
        <f t="shared" si="149"/>
        <v>2.0043213737826426</v>
      </c>
      <c r="AU236" s="5">
        <f t="shared" si="150"/>
        <v>1.1303337684950061</v>
      </c>
      <c r="AV236" s="5">
        <f t="shared" si="145"/>
        <v>1.1760912590556813</v>
      </c>
      <c r="AW236" s="5">
        <f>LOG(Y236+1)</f>
        <v>1.2041199826559248</v>
      </c>
      <c r="AX236" s="5">
        <f t="shared" si="160"/>
        <v>1.1139433523068367</v>
      </c>
      <c r="AY236" s="5">
        <f t="shared" si="161"/>
        <v>1.171141151028382</v>
      </c>
      <c r="AZ236" s="5">
        <f t="shared" si="162"/>
        <v>0.26884531229257991</v>
      </c>
    </row>
    <row r="237" spans="1:52" x14ac:dyDescent="0.25">
      <c r="A237" s="6" t="s">
        <v>88</v>
      </c>
      <c r="B237" s="5">
        <v>17</v>
      </c>
      <c r="C237" s="5" t="s">
        <v>89</v>
      </c>
      <c r="D237" s="5">
        <v>6</v>
      </c>
      <c r="E237" s="5">
        <v>31.54</v>
      </c>
      <c r="F237" s="5">
        <v>19.100000000000001</v>
      </c>
      <c r="G237" s="5">
        <v>73.41</v>
      </c>
      <c r="H237" s="5">
        <v>97.14</v>
      </c>
      <c r="I237" s="5">
        <v>0.60558021559923902</v>
      </c>
      <c r="J237" s="5">
        <v>2.32752060875079</v>
      </c>
      <c r="K237" s="5">
        <v>23.77</v>
      </c>
      <c r="L237" s="5">
        <v>14.87</v>
      </c>
      <c r="M237" s="5">
        <v>0.62557846024400499</v>
      </c>
      <c r="N237" s="5" t="s">
        <v>26</v>
      </c>
      <c r="O237" s="5" t="s">
        <v>26</v>
      </c>
      <c r="P237" s="5">
        <v>34.631604366711102</v>
      </c>
      <c r="Q237" s="5">
        <v>131.235937169647</v>
      </c>
      <c r="R237" s="5">
        <v>0.41666666666666702</v>
      </c>
      <c r="S237" s="5">
        <v>0.34482758620689702</v>
      </c>
      <c r="T237" s="5">
        <v>13</v>
      </c>
      <c r="U237" s="5">
        <v>12</v>
      </c>
      <c r="V237" s="5" t="s">
        <v>26</v>
      </c>
      <c r="W237" s="5">
        <v>11.25</v>
      </c>
      <c r="X237" s="5">
        <v>14.5</v>
      </c>
      <c r="Y237" s="5">
        <v>17</v>
      </c>
      <c r="Z237" s="5">
        <v>12.5</v>
      </c>
      <c r="AA237" s="5">
        <v>14.25</v>
      </c>
      <c r="AB237" s="5">
        <v>0.82758620689655205</v>
      </c>
      <c r="AC237" s="5">
        <f t="shared" si="158"/>
        <v>1.51241754860084</v>
      </c>
      <c r="AD237" s="5">
        <f t="shared" si="164"/>
        <v>1.3031960574204888</v>
      </c>
      <c r="AE237" s="5">
        <f t="shared" si="137"/>
        <v>1.8716313045375537</v>
      </c>
      <c r="AF237" s="5">
        <f t="shared" si="146"/>
        <v>1.9918460536448968</v>
      </c>
      <c r="AG237" s="5">
        <f t="shared" si="165"/>
        <v>0.20563200801641465</v>
      </c>
      <c r="AH237" s="5">
        <f t="shared" si="139"/>
        <v>0.52212075392553481</v>
      </c>
      <c r="AI237" s="5">
        <f t="shared" si="152"/>
        <v>1.393926006585837</v>
      </c>
      <c r="AJ237" s="5">
        <f t="shared" si="153"/>
        <v>1.2005769267548483</v>
      </c>
      <c r="AK237" s="5">
        <f t="shared" si="154"/>
        <v>0.21100793601527548</v>
      </c>
      <c r="AL237" s="5" t="s">
        <v>26</v>
      </c>
      <c r="AM237" s="5" t="s">
        <v>26</v>
      </c>
      <c r="AN237" s="5">
        <f t="shared" si="155"/>
        <v>1.5518353775551368</v>
      </c>
      <c r="AO237" s="5">
        <f t="shared" si="156"/>
        <v>2.1213494974606331</v>
      </c>
      <c r="AP237" s="5">
        <f t="shared" si="157"/>
        <v>0.15126767533064919</v>
      </c>
      <c r="AQ237" s="5">
        <f t="shared" si="143"/>
        <v>0.12866660912754327</v>
      </c>
      <c r="AR237" s="5">
        <f t="shared" si="148"/>
        <v>1.146128035678238</v>
      </c>
      <c r="AS237" s="5">
        <f t="shared" si="144"/>
        <v>1.1139433523068367</v>
      </c>
      <c r="AT237" s="5" t="s">
        <v>26</v>
      </c>
      <c r="AU237" s="5">
        <f>LOG(W237+1)</f>
        <v>1.0881360887005513</v>
      </c>
      <c r="AV237" s="5">
        <f t="shared" si="145"/>
        <v>1.1903316981702914</v>
      </c>
      <c r="AW237" s="5">
        <f>LOG(Y237+1)</f>
        <v>1.255272505103306</v>
      </c>
      <c r="AX237" s="5">
        <f t="shared" si="160"/>
        <v>1.1303337684950061</v>
      </c>
      <c r="AY237" s="5">
        <f t="shared" si="161"/>
        <v>1.1832698436828046</v>
      </c>
      <c r="AZ237" s="5">
        <f t="shared" si="162"/>
        <v>0.26187787170183302</v>
      </c>
    </row>
    <row r="238" spans="1:52" x14ac:dyDescent="0.25">
      <c r="A238" s="6" t="s">
        <v>88</v>
      </c>
      <c r="B238" s="5">
        <v>17</v>
      </c>
      <c r="C238" s="5" t="s">
        <v>89</v>
      </c>
      <c r="D238" s="5">
        <v>6</v>
      </c>
      <c r="E238" s="5">
        <v>29.47</v>
      </c>
      <c r="F238" s="5">
        <v>15.58</v>
      </c>
      <c r="G238" s="5">
        <v>62.68</v>
      </c>
      <c r="H238" s="5">
        <v>71.540000000000006</v>
      </c>
      <c r="I238" s="5">
        <v>0.528673227010519</v>
      </c>
      <c r="J238" s="5">
        <v>2.12690872073295</v>
      </c>
      <c r="K238" s="5">
        <v>21.88</v>
      </c>
      <c r="L238" s="5">
        <v>11.68</v>
      </c>
      <c r="M238" s="5">
        <v>0.53382084095063997</v>
      </c>
      <c r="N238" s="5" t="s">
        <v>26</v>
      </c>
      <c r="O238" s="5" t="s">
        <v>26</v>
      </c>
      <c r="P238" s="5">
        <v>60.791019851766301</v>
      </c>
      <c r="Q238" s="5">
        <v>94.980130254701294</v>
      </c>
      <c r="R238" s="5">
        <v>0.4</v>
      </c>
      <c r="S238" s="5">
        <v>0.33333333333333298</v>
      </c>
      <c r="T238" s="5" t="s">
        <v>26</v>
      </c>
      <c r="U238" s="5">
        <v>12.5</v>
      </c>
      <c r="V238" s="5" t="s">
        <v>26</v>
      </c>
      <c r="W238" s="5" t="s">
        <v>26</v>
      </c>
      <c r="X238" s="5">
        <v>15</v>
      </c>
      <c r="Y238" s="5" t="s">
        <v>26</v>
      </c>
      <c r="Z238" s="5">
        <v>12.81</v>
      </c>
      <c r="AA238" s="5">
        <v>15</v>
      </c>
      <c r="AB238" s="5">
        <v>0.83333333333333304</v>
      </c>
      <c r="AC238" s="5">
        <f t="shared" si="158"/>
        <v>1.4838724542226736</v>
      </c>
      <c r="AD238" s="5">
        <f t="shared" si="164"/>
        <v>1.2195845262142546</v>
      </c>
      <c r="AE238" s="5">
        <f t="shared" si="137"/>
        <v>1.8040030547296126</v>
      </c>
      <c r="AF238" s="5">
        <f t="shared" si="146"/>
        <v>1.8605775512444156</v>
      </c>
      <c r="AG238" s="5">
        <f t="shared" si="165"/>
        <v>0.1843146594651566</v>
      </c>
      <c r="AH238" s="5">
        <f t="shared" si="139"/>
        <v>0.49511520370516765</v>
      </c>
      <c r="AI238" s="5">
        <f t="shared" si="152"/>
        <v>1.3594560201209867</v>
      </c>
      <c r="AJ238" s="5">
        <f t="shared" si="153"/>
        <v>1.1031192535457139</v>
      </c>
      <c r="AK238" s="5">
        <f t="shared" si="154"/>
        <v>0.18577463449526954</v>
      </c>
      <c r="AL238" s="5" t="s">
        <v>26</v>
      </c>
      <c r="AM238" s="5" t="s">
        <v>26</v>
      </c>
      <c r="AN238" s="5">
        <f t="shared" si="155"/>
        <v>1.7909253632407849</v>
      </c>
      <c r="AO238" s="5">
        <f t="shared" si="156"/>
        <v>1.982181334978145</v>
      </c>
      <c r="AP238" s="5">
        <f t="shared" si="157"/>
        <v>0.14612803567823801</v>
      </c>
      <c r="AQ238" s="5">
        <f t="shared" si="143"/>
        <v>0.12493873660829986</v>
      </c>
      <c r="AR238" s="5" t="s">
        <v>26</v>
      </c>
      <c r="AS238" s="5">
        <f t="shared" si="144"/>
        <v>1.1303337684950061</v>
      </c>
      <c r="AT238" s="5" t="s">
        <v>26</v>
      </c>
      <c r="AU238" s="5" t="s">
        <v>26</v>
      </c>
      <c r="AV238" s="5">
        <f t="shared" si="145"/>
        <v>1.2041199826559248</v>
      </c>
      <c r="AW238" s="5" t="s">
        <v>26</v>
      </c>
      <c r="AX238" s="5">
        <f t="shared" si="160"/>
        <v>1.1401936785786313</v>
      </c>
      <c r="AY238" s="5">
        <f t="shared" si="161"/>
        <v>1.2041199826559248</v>
      </c>
      <c r="AZ238" s="5">
        <f t="shared" si="162"/>
        <v>0.26324143477458134</v>
      </c>
    </row>
    <row r="239" spans="1:52" x14ac:dyDescent="0.25">
      <c r="A239" s="6" t="s">
        <v>88</v>
      </c>
      <c r="B239" s="5">
        <v>17</v>
      </c>
      <c r="C239" s="5" t="s">
        <v>89</v>
      </c>
      <c r="D239" s="5">
        <v>6</v>
      </c>
      <c r="E239" s="5">
        <v>14.67</v>
      </c>
      <c r="F239" s="5">
        <v>13.12</v>
      </c>
      <c r="G239" s="5">
        <v>33.659999999999997</v>
      </c>
      <c r="H239" s="5">
        <v>37.630000000000003</v>
      </c>
      <c r="I239" s="5">
        <v>0.894342194955692</v>
      </c>
      <c r="J239" s="5">
        <v>2.2944785276073598</v>
      </c>
      <c r="K239" s="5">
        <v>12.22</v>
      </c>
      <c r="L239" s="5">
        <v>9.91</v>
      </c>
      <c r="M239" s="5">
        <v>0.81096563011456602</v>
      </c>
      <c r="N239" s="5" t="s">
        <v>26</v>
      </c>
      <c r="O239" s="5" t="s">
        <v>26</v>
      </c>
      <c r="P239" s="5">
        <v>63.174854451398303</v>
      </c>
      <c r="Q239" s="5">
        <v>93.937308021305199</v>
      </c>
      <c r="R239" s="5" t="s">
        <v>26</v>
      </c>
      <c r="S239" s="5" t="s">
        <v>26</v>
      </c>
      <c r="T239" s="5" t="s">
        <v>90</v>
      </c>
      <c r="U239" s="5" t="s">
        <v>26</v>
      </c>
      <c r="V239" s="5" t="s">
        <v>26</v>
      </c>
      <c r="W239" s="5">
        <v>13.75</v>
      </c>
      <c r="X239" s="5" t="s">
        <v>26</v>
      </c>
      <c r="Y239" s="5" t="s">
        <v>26</v>
      </c>
      <c r="Z239" s="5" t="s">
        <v>26</v>
      </c>
      <c r="AA239" s="5">
        <v>13.75</v>
      </c>
      <c r="AB239" s="5" t="s">
        <v>26</v>
      </c>
      <c r="AC239" s="5">
        <f t="shared" si="158"/>
        <v>1.1950689964685901</v>
      </c>
      <c r="AD239" s="5">
        <f t="shared" si="164"/>
        <v>1.1498346967157849</v>
      </c>
      <c r="AE239" s="5">
        <f t="shared" si="137"/>
        <v>1.5398285583778981</v>
      </c>
      <c r="AF239" s="5">
        <f t="shared" si="146"/>
        <v>1.5869247081448203</v>
      </c>
      <c r="AG239" s="5">
        <f t="shared" si="165"/>
        <v>0.27745843293408923</v>
      </c>
      <c r="AH239" s="5">
        <f t="shared" si="139"/>
        <v>0.51778668129559746</v>
      </c>
      <c r="AI239" s="5">
        <f t="shared" si="152"/>
        <v>1.1212314551496214</v>
      </c>
      <c r="AJ239" s="5">
        <f t="shared" si="153"/>
        <v>1.0378247505883418</v>
      </c>
      <c r="AK239" s="5">
        <f t="shared" si="154"/>
        <v>0.25791020802072245</v>
      </c>
      <c r="AL239" s="5" t="s">
        <v>26</v>
      </c>
      <c r="AM239" s="5" t="s">
        <v>26</v>
      </c>
      <c r="AN239" s="5">
        <f t="shared" ref="AN239:AN302" si="166">LOG(P239+1)</f>
        <v>1.8073648923644978</v>
      </c>
      <c r="AO239" s="5">
        <f t="shared" ref="AO239:AO302" si="167">LOG(Q239+1)</f>
        <v>1.977436912993594</v>
      </c>
      <c r="AP239" s="5" t="s">
        <v>26</v>
      </c>
      <c r="AQ239" s="5" t="s">
        <v>26</v>
      </c>
      <c r="AR239" s="5" t="s">
        <v>26</v>
      </c>
      <c r="AS239" s="5" t="s">
        <v>26</v>
      </c>
      <c r="AT239" s="5" t="s">
        <v>26</v>
      </c>
      <c r="AU239" s="5">
        <f>LOG(W239+1)</f>
        <v>1.1687920203141817</v>
      </c>
      <c r="AV239" s="5" t="s">
        <v>26</v>
      </c>
      <c r="AW239" s="5" t="s">
        <v>26</v>
      </c>
      <c r="AX239" s="5" t="s">
        <v>26</v>
      </c>
      <c r="AY239" s="5">
        <f>LOG(AA239+1)</f>
        <v>1.1687920203141817</v>
      </c>
      <c r="AZ239" s="5" t="s">
        <v>26</v>
      </c>
    </row>
    <row r="240" spans="1:52" x14ac:dyDescent="0.25">
      <c r="A240" s="6" t="s">
        <v>88</v>
      </c>
      <c r="B240" s="5">
        <v>17</v>
      </c>
      <c r="C240" s="5" t="s">
        <v>89</v>
      </c>
      <c r="D240" s="5">
        <v>6</v>
      </c>
      <c r="E240" s="5">
        <v>24.18</v>
      </c>
      <c r="F240" s="5">
        <v>20.73</v>
      </c>
      <c r="G240" s="5">
        <v>68.47</v>
      </c>
      <c r="H240" s="5">
        <v>74.61</v>
      </c>
      <c r="I240" s="5">
        <v>0.85732009925558295</v>
      </c>
      <c r="J240" s="5">
        <v>2.8316790736145601</v>
      </c>
      <c r="K240" s="5">
        <v>19.02</v>
      </c>
      <c r="L240" s="5">
        <v>15.7</v>
      </c>
      <c r="M240" s="5">
        <v>0.82544689800210302</v>
      </c>
      <c r="N240" s="5" t="s">
        <v>26</v>
      </c>
      <c r="O240" s="5" t="s">
        <v>26</v>
      </c>
      <c r="P240" s="5">
        <v>66.076094751446902</v>
      </c>
      <c r="Q240" s="5">
        <v>95.091160768645693</v>
      </c>
      <c r="R240" s="5" t="s">
        <v>26</v>
      </c>
      <c r="S240" s="5" t="s">
        <v>26</v>
      </c>
      <c r="T240" s="5" t="s">
        <v>26</v>
      </c>
      <c r="U240" s="5" t="s">
        <v>26</v>
      </c>
      <c r="V240" s="5" t="s">
        <v>26</v>
      </c>
      <c r="W240" s="5" t="s">
        <v>26</v>
      </c>
      <c r="X240" s="5" t="s">
        <v>26</v>
      </c>
      <c r="Y240" s="5" t="s">
        <v>26</v>
      </c>
      <c r="Z240" s="5" t="s">
        <v>26</v>
      </c>
      <c r="AA240" s="5" t="s">
        <v>26</v>
      </c>
      <c r="AB240" s="5" t="s">
        <v>26</v>
      </c>
      <c r="AC240" s="5">
        <f t="shared" si="158"/>
        <v>1.4010557257718439</v>
      </c>
      <c r="AD240" s="5">
        <f t="shared" si="164"/>
        <v>1.3370597263205246</v>
      </c>
      <c r="AE240" s="5">
        <f t="shared" si="137"/>
        <v>1.8417972988743554</v>
      </c>
      <c r="AF240" s="5">
        <f t="shared" si="146"/>
        <v>1.8785792380622193</v>
      </c>
      <c r="AG240" s="5">
        <f t="shared" si="165"/>
        <v>0.26888675853796168</v>
      </c>
      <c r="AH240" s="5">
        <f t="shared" si="139"/>
        <v>0.58338912713016355</v>
      </c>
      <c r="AI240" s="5">
        <f t="shared" si="152"/>
        <v>1.3014640731432998</v>
      </c>
      <c r="AJ240" s="5">
        <f t="shared" si="153"/>
        <v>1.2227164711475833</v>
      </c>
      <c r="AK240" s="5">
        <f t="shared" si="154"/>
        <v>0.26136920390305918</v>
      </c>
      <c r="AL240" s="5" t="s">
        <v>26</v>
      </c>
      <c r="AM240" s="5" t="s">
        <v>26</v>
      </c>
      <c r="AN240" s="5">
        <f t="shared" si="166"/>
        <v>1.8265677695382747</v>
      </c>
      <c r="AO240" s="5">
        <f t="shared" si="167"/>
        <v>1.9826834396356723</v>
      </c>
      <c r="AP240" s="5" t="s">
        <v>26</v>
      </c>
      <c r="AQ240" s="5" t="s">
        <v>26</v>
      </c>
      <c r="AR240" s="5" t="s">
        <v>26</v>
      </c>
      <c r="AS240" s="5" t="s">
        <v>26</v>
      </c>
      <c r="AT240" s="5" t="s">
        <v>26</v>
      </c>
      <c r="AU240" s="5" t="s">
        <v>26</v>
      </c>
      <c r="AV240" s="5" t="s">
        <v>26</v>
      </c>
      <c r="AW240" s="5" t="s">
        <v>26</v>
      </c>
      <c r="AX240" s="5" t="s">
        <v>26</v>
      </c>
      <c r="AY240" s="5" t="s">
        <v>26</v>
      </c>
      <c r="AZ240" s="5" t="s">
        <v>26</v>
      </c>
    </row>
    <row r="241" spans="1:52" x14ac:dyDescent="0.25">
      <c r="A241" s="6" t="s">
        <v>88</v>
      </c>
      <c r="B241" s="5">
        <v>17</v>
      </c>
      <c r="C241" s="5" t="s">
        <v>89</v>
      </c>
      <c r="D241" s="5">
        <v>6</v>
      </c>
      <c r="E241" s="5">
        <v>31.64</v>
      </c>
      <c r="F241" s="5">
        <v>18.96</v>
      </c>
      <c r="G241" s="5">
        <v>82.62</v>
      </c>
      <c r="H241" s="5">
        <v>86.44</v>
      </c>
      <c r="I241" s="5">
        <v>0.59924146649810395</v>
      </c>
      <c r="J241" s="5">
        <v>2.6112515802781302</v>
      </c>
      <c r="K241" s="5">
        <v>23.46</v>
      </c>
      <c r="L241" s="5">
        <v>16.66</v>
      </c>
      <c r="M241" s="5">
        <v>0.71014492753623204</v>
      </c>
      <c r="N241" s="5" t="s">
        <v>26</v>
      </c>
      <c r="O241" s="5" t="s">
        <v>26</v>
      </c>
      <c r="P241" s="5">
        <v>72.477360701101603</v>
      </c>
      <c r="Q241" s="5">
        <v>86.103478845146995</v>
      </c>
      <c r="R241" s="5" t="s">
        <v>26</v>
      </c>
      <c r="S241" s="5">
        <v>0.33333333333333298</v>
      </c>
      <c r="T241" s="5" t="s">
        <v>26</v>
      </c>
      <c r="U241" s="5" t="s">
        <v>26</v>
      </c>
      <c r="V241" s="5" t="s">
        <v>26</v>
      </c>
      <c r="W241" s="5">
        <v>13.25</v>
      </c>
      <c r="X241" s="5">
        <v>15</v>
      </c>
      <c r="Y241" s="5" t="s">
        <v>26</v>
      </c>
      <c r="Z241" s="5" t="s">
        <v>26</v>
      </c>
      <c r="AA241" s="5">
        <v>14.125</v>
      </c>
      <c r="AB241" s="5" t="s">
        <v>26</v>
      </c>
      <c r="AC241" s="5">
        <f t="shared" si="158"/>
        <v>1.5137501500818236</v>
      </c>
      <c r="AD241" s="5">
        <f t="shared" si="164"/>
        <v>1.3001605369513523</v>
      </c>
      <c r="AE241" s="5">
        <f t="shared" si="137"/>
        <v>1.922310163214396</v>
      </c>
      <c r="AF241" s="5">
        <f t="shared" si="146"/>
        <v>1.9417101489416464</v>
      </c>
      <c r="AG241" s="5">
        <f t="shared" si="165"/>
        <v>0.20391404201416022</v>
      </c>
      <c r="AH241" s="5">
        <f t="shared" si="139"/>
        <v>0.55765774489889142</v>
      </c>
      <c r="AI241" s="5">
        <f t="shared" si="152"/>
        <v>1.3884564527002667</v>
      </c>
      <c r="AJ241" s="5">
        <f t="shared" si="153"/>
        <v>1.2469906992415498</v>
      </c>
      <c r="AK241" s="5">
        <f t="shared" si="154"/>
        <v>0.23303291656887007</v>
      </c>
      <c r="AL241" s="5" t="s">
        <v>26</v>
      </c>
      <c r="AM241" s="5" t="s">
        <v>26</v>
      </c>
      <c r="AN241" s="5">
        <f t="shared" si="166"/>
        <v>1.8661535481028275</v>
      </c>
      <c r="AO241" s="5">
        <f t="shared" si="167"/>
        <v>1.9400355007376218</v>
      </c>
      <c r="AP241" s="5" t="s">
        <v>26</v>
      </c>
      <c r="AQ241" s="5">
        <f t="shared" ref="AQ241:AQ247" si="168">LOG(S241+1)</f>
        <v>0.12493873660829986</v>
      </c>
      <c r="AR241" s="5" t="s">
        <v>26</v>
      </c>
      <c r="AS241" s="5" t="s">
        <v>26</v>
      </c>
      <c r="AT241" s="5" t="s">
        <v>26</v>
      </c>
      <c r="AU241" s="5">
        <f t="shared" ref="AU241:AV245" si="169">LOG(W241+1)</f>
        <v>1.153814864344529</v>
      </c>
      <c r="AV241" s="5">
        <f t="shared" si="169"/>
        <v>1.2041199826559248</v>
      </c>
      <c r="AW241" s="5" t="s">
        <v>26</v>
      </c>
      <c r="AX241" s="5" t="s">
        <v>26</v>
      </c>
      <c r="AY241" s="5">
        <f t="shared" ref="AY241:AY247" si="170">LOG(AA241+1)</f>
        <v>1.1796953833245065</v>
      </c>
      <c r="AZ241" s="5" t="s">
        <v>26</v>
      </c>
    </row>
    <row r="242" spans="1:52" x14ac:dyDescent="0.25">
      <c r="A242" s="6" t="s">
        <v>88</v>
      </c>
      <c r="B242" s="5">
        <v>17</v>
      </c>
      <c r="C242" s="5" t="s">
        <v>89</v>
      </c>
      <c r="D242" s="5">
        <v>6</v>
      </c>
      <c r="E242" s="5">
        <v>30.09</v>
      </c>
      <c r="F242" s="5">
        <v>17.36</v>
      </c>
      <c r="G242" s="5">
        <v>70.98</v>
      </c>
      <c r="H242" s="5">
        <v>76.22</v>
      </c>
      <c r="I242" s="5">
        <v>0.57693585908939904</v>
      </c>
      <c r="J242" s="5">
        <v>2.3589232303090699</v>
      </c>
      <c r="K242" s="5">
        <v>24.54</v>
      </c>
      <c r="L242" s="5">
        <v>14.56</v>
      </c>
      <c r="M242" s="5">
        <v>0.59331703341483299</v>
      </c>
      <c r="N242" s="5" t="s">
        <v>26</v>
      </c>
      <c r="O242" s="5" t="s">
        <v>26</v>
      </c>
      <c r="P242" s="5">
        <v>68.558731308878393</v>
      </c>
      <c r="Q242" s="5">
        <v>88.201252842276901</v>
      </c>
      <c r="R242" s="5" t="s">
        <v>26</v>
      </c>
      <c r="S242" s="5">
        <v>0.33333333333333298</v>
      </c>
      <c r="T242" s="5" t="s">
        <v>26</v>
      </c>
      <c r="U242" s="5" t="s">
        <v>26</v>
      </c>
      <c r="V242" s="5" t="s">
        <v>26</v>
      </c>
      <c r="W242" s="5">
        <v>12.5</v>
      </c>
      <c r="X242" s="5">
        <v>15</v>
      </c>
      <c r="Y242" s="5" t="s">
        <v>26</v>
      </c>
      <c r="Z242" s="5" t="s">
        <v>26</v>
      </c>
      <c r="AA242" s="5">
        <v>13.75</v>
      </c>
      <c r="AB242" s="5" t="s">
        <v>26</v>
      </c>
      <c r="AC242" s="5">
        <f t="shared" si="158"/>
        <v>1.4926207220431917</v>
      </c>
      <c r="AD242" s="5">
        <f t="shared" si="164"/>
        <v>1.2638726768652235</v>
      </c>
      <c r="AE242" s="5">
        <f t="shared" si="137"/>
        <v>1.8572118423168924</v>
      </c>
      <c r="AF242" s="5">
        <f t="shared" si="146"/>
        <v>1.8877297972880303</v>
      </c>
      <c r="AG242" s="5">
        <f t="shared" si="165"/>
        <v>0.19781402902323106</v>
      </c>
      <c r="AH242" s="5">
        <f t="shared" si="139"/>
        <v>0.52620007796070178</v>
      </c>
      <c r="AI242" s="5">
        <f t="shared" si="152"/>
        <v>1.4072208929273964</v>
      </c>
      <c r="AJ242" s="5">
        <f t="shared" si="153"/>
        <v>1.1920095926536702</v>
      </c>
      <c r="AK242" s="5">
        <f t="shared" si="154"/>
        <v>0.20230219900488139</v>
      </c>
      <c r="AL242" s="5" t="s">
        <v>26</v>
      </c>
      <c r="AM242" s="5" t="s">
        <v>26</v>
      </c>
      <c r="AN242" s="5">
        <f t="shared" si="166"/>
        <v>1.8423516522470338</v>
      </c>
      <c r="AO242" s="5">
        <f t="shared" si="167"/>
        <v>1.9503709541369587</v>
      </c>
      <c r="AP242" s="5" t="s">
        <v>26</v>
      </c>
      <c r="AQ242" s="5">
        <f t="shared" si="168"/>
        <v>0.12493873660829986</v>
      </c>
      <c r="AR242" s="5" t="s">
        <v>26</v>
      </c>
      <c r="AS242" s="5" t="s">
        <v>26</v>
      </c>
      <c r="AT242" s="5" t="s">
        <v>26</v>
      </c>
      <c r="AU242" s="5">
        <f t="shared" si="169"/>
        <v>1.1303337684950061</v>
      </c>
      <c r="AV242" s="5">
        <f t="shared" si="169"/>
        <v>1.2041199826559248</v>
      </c>
      <c r="AW242" s="5" t="s">
        <v>26</v>
      </c>
      <c r="AX242" s="5" t="s">
        <v>26</v>
      </c>
      <c r="AY242" s="5">
        <f t="shared" si="170"/>
        <v>1.1687920203141817</v>
      </c>
      <c r="AZ242" s="5" t="s">
        <v>26</v>
      </c>
    </row>
    <row r="243" spans="1:52" x14ac:dyDescent="0.25">
      <c r="A243" s="6" t="s">
        <v>88</v>
      </c>
      <c r="B243" s="5">
        <v>17</v>
      </c>
      <c r="C243" s="5" t="s">
        <v>89</v>
      </c>
      <c r="D243" s="5">
        <v>6</v>
      </c>
      <c r="E243" s="5">
        <v>30.89</v>
      </c>
      <c r="F243" s="5">
        <v>16.059999999999999</v>
      </c>
      <c r="G243" s="5">
        <v>62.87</v>
      </c>
      <c r="H243" s="5">
        <v>69.8</v>
      </c>
      <c r="I243" s="5">
        <v>0.519909355778569</v>
      </c>
      <c r="J243" s="5">
        <v>2.03528650048559</v>
      </c>
      <c r="K243" s="5">
        <v>22.45</v>
      </c>
      <c r="L243" s="5">
        <v>12.87</v>
      </c>
      <c r="M243" s="5">
        <v>0.57327394209354099</v>
      </c>
      <c r="N243" s="5" t="s">
        <v>26</v>
      </c>
      <c r="O243" s="5" t="s">
        <v>26</v>
      </c>
      <c r="P243" s="5">
        <v>64.247621343373794</v>
      </c>
      <c r="Q243" s="5">
        <v>89.4868090131407</v>
      </c>
      <c r="R243" s="5" t="s">
        <v>26</v>
      </c>
      <c r="S243" s="5">
        <v>0.33333333333333298</v>
      </c>
      <c r="T243" s="5" t="s">
        <v>26</v>
      </c>
      <c r="U243" s="5" t="s">
        <v>26</v>
      </c>
      <c r="V243" s="5" t="s">
        <v>26</v>
      </c>
      <c r="W243" s="5">
        <v>12.5</v>
      </c>
      <c r="X243" s="5">
        <v>15</v>
      </c>
      <c r="Y243" s="5" t="s">
        <v>26</v>
      </c>
      <c r="Z243" s="5" t="s">
        <v>26</v>
      </c>
      <c r="AA243" s="5">
        <v>13.75</v>
      </c>
      <c r="AB243" s="5" t="s">
        <v>26</v>
      </c>
      <c r="AC243" s="5">
        <f t="shared" si="158"/>
        <v>1.5036545192429591</v>
      </c>
      <c r="AD243" s="5">
        <f t="shared" si="164"/>
        <v>1.2319790268315043</v>
      </c>
      <c r="AE243" s="5">
        <f t="shared" si="137"/>
        <v>1.805296916157985</v>
      </c>
      <c r="AF243" s="5">
        <f t="shared" si="146"/>
        <v>1.8500332576897689</v>
      </c>
      <c r="AG243" s="5">
        <f t="shared" si="165"/>
        <v>0.18181768830067907</v>
      </c>
      <c r="AH243" s="5">
        <f t="shared" si="139"/>
        <v>0.48219969037256422</v>
      </c>
      <c r="AI243" s="5">
        <f t="shared" si="152"/>
        <v>1.3701428470511021</v>
      </c>
      <c r="AJ243" s="5">
        <f t="shared" si="153"/>
        <v>1.1420764610732848</v>
      </c>
      <c r="AK243" s="5">
        <f t="shared" si="154"/>
        <v>0.19680434956618892</v>
      </c>
      <c r="AL243" s="5" t="s">
        <v>26</v>
      </c>
      <c r="AM243" s="5" t="s">
        <v>26</v>
      </c>
      <c r="AN243" s="5">
        <f t="shared" si="166"/>
        <v>1.8145646837302114</v>
      </c>
      <c r="AO243" s="5">
        <f t="shared" si="167"/>
        <v>1.9565852732345059</v>
      </c>
      <c r="AP243" s="5" t="s">
        <v>26</v>
      </c>
      <c r="AQ243" s="5">
        <f t="shared" si="168"/>
        <v>0.12493873660829986</v>
      </c>
      <c r="AR243" s="5" t="s">
        <v>26</v>
      </c>
      <c r="AS243" s="5" t="s">
        <v>26</v>
      </c>
      <c r="AT243" s="5" t="s">
        <v>26</v>
      </c>
      <c r="AU243" s="5">
        <f t="shared" si="169"/>
        <v>1.1303337684950061</v>
      </c>
      <c r="AV243" s="5">
        <f t="shared" si="169"/>
        <v>1.2041199826559248</v>
      </c>
      <c r="AW243" s="5" t="s">
        <v>26</v>
      </c>
      <c r="AX243" s="5" t="s">
        <v>26</v>
      </c>
      <c r="AY243" s="5">
        <f t="shared" si="170"/>
        <v>1.1687920203141817</v>
      </c>
      <c r="AZ243" s="5" t="s">
        <v>26</v>
      </c>
    </row>
    <row r="244" spans="1:52" x14ac:dyDescent="0.25">
      <c r="A244" s="6" t="s">
        <v>88</v>
      </c>
      <c r="B244" s="5">
        <v>17</v>
      </c>
      <c r="C244" s="5" t="s">
        <v>89</v>
      </c>
      <c r="D244" s="5">
        <v>6</v>
      </c>
      <c r="E244" s="5">
        <v>31.06</v>
      </c>
      <c r="F244" s="5">
        <v>16.8</v>
      </c>
      <c r="G244" s="5">
        <v>55.84</v>
      </c>
      <c r="H244" s="5">
        <v>56.6</v>
      </c>
      <c r="I244" s="5">
        <v>0.54088860270444294</v>
      </c>
      <c r="J244" s="5">
        <v>1.7978106889890499</v>
      </c>
      <c r="K244" s="5">
        <v>20.53</v>
      </c>
      <c r="L244" s="5">
        <v>11.96</v>
      </c>
      <c r="M244" s="5">
        <v>0.58256210423770105</v>
      </c>
      <c r="N244" s="5" t="s">
        <v>26</v>
      </c>
      <c r="O244" s="5" t="s">
        <v>26</v>
      </c>
      <c r="P244" s="5">
        <v>72.621294612346503</v>
      </c>
      <c r="Q244" s="5">
        <v>75.316418206888798</v>
      </c>
      <c r="R244" s="5">
        <v>0.36363636363636398</v>
      </c>
      <c r="S244" s="5">
        <v>0.33333333333333298</v>
      </c>
      <c r="T244" s="5">
        <v>14.375</v>
      </c>
      <c r="U244" s="5">
        <v>13.75</v>
      </c>
      <c r="V244" s="5" t="s">
        <v>26</v>
      </c>
      <c r="W244" s="5">
        <v>13</v>
      </c>
      <c r="X244" s="5">
        <v>15</v>
      </c>
      <c r="Y244" s="5" t="s">
        <v>26</v>
      </c>
      <c r="Z244" s="5">
        <v>14</v>
      </c>
      <c r="AA244" s="5">
        <v>14</v>
      </c>
      <c r="AB244" s="5">
        <v>0.91666666666666696</v>
      </c>
      <c r="AC244" s="5">
        <f t="shared" si="158"/>
        <v>1.5059635180181261</v>
      </c>
      <c r="AD244" s="5">
        <f t="shared" si="164"/>
        <v>1.2504200023088941</v>
      </c>
      <c r="AE244" s="5">
        <f t="shared" si="137"/>
        <v>1.7546540692554322</v>
      </c>
      <c r="AF244" s="5">
        <f t="shared" si="146"/>
        <v>1.7604224834232121</v>
      </c>
      <c r="AG244" s="5">
        <f t="shared" si="165"/>
        <v>0.18777124288487884</v>
      </c>
      <c r="AH244" s="5">
        <f t="shared" si="139"/>
        <v>0.44681832505612623</v>
      </c>
      <c r="AI244" s="5">
        <f t="shared" si="152"/>
        <v>1.3330440298234871</v>
      </c>
      <c r="AJ244" s="5">
        <f t="shared" si="153"/>
        <v>1.1126050015345745</v>
      </c>
      <c r="AK244" s="5">
        <f t="shared" si="154"/>
        <v>0.19936076197439093</v>
      </c>
      <c r="AL244" s="5" t="s">
        <v>26</v>
      </c>
      <c r="AM244" s="5" t="s">
        <v>26</v>
      </c>
      <c r="AN244" s="5">
        <f t="shared" si="166"/>
        <v>1.867003450139374</v>
      </c>
      <c r="AO244" s="5">
        <f t="shared" si="167"/>
        <v>1.882617979234211</v>
      </c>
      <c r="AP244" s="5">
        <f>LOG(R244+1)</f>
        <v>0.13469857389745632</v>
      </c>
      <c r="AQ244" s="5">
        <f t="shared" si="168"/>
        <v>0.12493873660829986</v>
      </c>
      <c r="AR244" s="5">
        <f>LOG(T244+1)</f>
        <v>1.1868151244474543</v>
      </c>
      <c r="AS244" s="5">
        <f>LOG(U244+1)</f>
        <v>1.1687920203141817</v>
      </c>
      <c r="AT244" s="5" t="s">
        <v>26</v>
      </c>
      <c r="AU244" s="5">
        <f t="shared" si="169"/>
        <v>1.146128035678238</v>
      </c>
      <c r="AV244" s="5">
        <f t="shared" si="169"/>
        <v>1.2041199826559248</v>
      </c>
      <c r="AW244" s="5" t="s">
        <v>26</v>
      </c>
      <c r="AX244" s="5">
        <f>LOG(Z244+1)</f>
        <v>1.1760912590556813</v>
      </c>
      <c r="AY244" s="5">
        <f t="shared" si="170"/>
        <v>1.1760912590556813</v>
      </c>
      <c r="AZ244" s="5">
        <f>LOG(AB244+1)</f>
        <v>0.28254658996996812</v>
      </c>
    </row>
    <row r="245" spans="1:52" x14ac:dyDescent="0.25">
      <c r="A245" s="6" t="s">
        <v>88</v>
      </c>
      <c r="B245" s="5">
        <v>17</v>
      </c>
      <c r="C245" s="5" t="s">
        <v>89</v>
      </c>
      <c r="D245" s="5">
        <v>6</v>
      </c>
      <c r="E245" s="5">
        <v>27.93</v>
      </c>
      <c r="F245" s="5">
        <v>13.63</v>
      </c>
      <c r="G245" s="5">
        <v>47.26</v>
      </c>
      <c r="H245" s="5">
        <v>55.82</v>
      </c>
      <c r="I245" s="5">
        <v>0.48800572860723201</v>
      </c>
      <c r="J245" s="5">
        <v>1.69208736126029</v>
      </c>
      <c r="K245" s="5">
        <v>21.91</v>
      </c>
      <c r="L245" s="5">
        <v>12</v>
      </c>
      <c r="M245" s="5">
        <v>0.54769511638521196</v>
      </c>
      <c r="N245" s="5" t="s">
        <v>26</v>
      </c>
      <c r="O245" s="5" t="s">
        <v>26</v>
      </c>
      <c r="P245" s="5">
        <v>57.780771120860301</v>
      </c>
      <c r="Q245" s="5">
        <v>92.220378365021105</v>
      </c>
      <c r="R245" s="5" t="s">
        <v>26</v>
      </c>
      <c r="S245" s="5">
        <v>0.33333333333333298</v>
      </c>
      <c r="T245" s="5" t="s">
        <v>26</v>
      </c>
      <c r="U245" s="5">
        <v>16.25</v>
      </c>
      <c r="V245" s="5" t="s">
        <v>26</v>
      </c>
      <c r="W245" s="5">
        <v>14.5</v>
      </c>
      <c r="X245" s="5">
        <v>15</v>
      </c>
      <c r="Y245" s="5" t="s">
        <v>26</v>
      </c>
      <c r="Z245" s="5">
        <v>16.25</v>
      </c>
      <c r="AA245" s="5">
        <v>14.75</v>
      </c>
      <c r="AB245" s="5" t="s">
        <v>26</v>
      </c>
      <c r="AC245" s="5">
        <f t="shared" si="158"/>
        <v>1.4613484336479829</v>
      </c>
      <c r="AD245" s="5">
        <f t="shared" si="164"/>
        <v>1.1652443261253109</v>
      </c>
      <c r="AE245" s="5">
        <f t="shared" si="137"/>
        <v>1.6835873175727669</v>
      </c>
      <c r="AF245" s="5">
        <f t="shared" si="146"/>
        <v>1.7545012293869171</v>
      </c>
      <c r="AG245" s="5">
        <f t="shared" si="165"/>
        <v>0.17260460318413468</v>
      </c>
      <c r="AH245" s="5">
        <f t="shared" si="139"/>
        <v>0.43008914912462248</v>
      </c>
      <c r="AI245" s="5">
        <f t="shared" si="152"/>
        <v>1.3600250891893975</v>
      </c>
      <c r="AJ245" s="5">
        <f t="shared" si="153"/>
        <v>1.1139433523068367</v>
      </c>
      <c r="AK245" s="5">
        <f t="shared" si="154"/>
        <v>0.18968541221738092</v>
      </c>
      <c r="AL245" s="5" t="s">
        <v>26</v>
      </c>
      <c r="AM245" s="5" t="s">
        <v>26</v>
      </c>
      <c r="AN245" s="5">
        <f t="shared" si="166"/>
        <v>1.7692352791053898</v>
      </c>
      <c r="AO245" s="5">
        <f t="shared" si="167"/>
        <v>1.9695108613246008</v>
      </c>
      <c r="AP245" s="5" t="s">
        <v>26</v>
      </c>
      <c r="AQ245" s="5">
        <f t="shared" si="168"/>
        <v>0.12493873660829986</v>
      </c>
      <c r="AR245" s="5" t="s">
        <v>26</v>
      </c>
      <c r="AS245" s="5">
        <f>LOG(U245+1)</f>
        <v>1.2367890994092929</v>
      </c>
      <c r="AT245" s="5" t="s">
        <v>26</v>
      </c>
      <c r="AU245" s="5">
        <f t="shared" si="169"/>
        <v>1.1903316981702914</v>
      </c>
      <c r="AV245" s="5">
        <f t="shared" si="169"/>
        <v>1.2041199826559248</v>
      </c>
      <c r="AW245" s="5" t="s">
        <v>26</v>
      </c>
      <c r="AX245" s="5">
        <f>LOG(Z245+1)</f>
        <v>1.2367890994092929</v>
      </c>
      <c r="AY245" s="5">
        <f t="shared" si="170"/>
        <v>1.1972805581256194</v>
      </c>
      <c r="AZ245" s="5" t="s">
        <v>26</v>
      </c>
    </row>
    <row r="246" spans="1:52" x14ac:dyDescent="0.25">
      <c r="A246" s="6" t="s">
        <v>88</v>
      </c>
      <c r="B246" s="5">
        <v>17</v>
      </c>
      <c r="C246" s="5" t="s">
        <v>89</v>
      </c>
      <c r="D246" s="5">
        <v>6</v>
      </c>
      <c r="E246" s="5">
        <v>24.87</v>
      </c>
      <c r="F246" s="5">
        <v>13.54</v>
      </c>
      <c r="G246" s="5">
        <v>39.659999999999997</v>
      </c>
      <c r="H246" s="5">
        <v>49.15</v>
      </c>
      <c r="I246" s="5">
        <v>0.54443104141536003</v>
      </c>
      <c r="J246" s="5">
        <v>1.59469240048251</v>
      </c>
      <c r="K246" s="5">
        <v>20.420000000000002</v>
      </c>
      <c r="L246" s="5">
        <v>9.65</v>
      </c>
      <c r="M246" s="5">
        <v>0.47257590597453503</v>
      </c>
      <c r="N246" s="5">
        <v>29.13</v>
      </c>
      <c r="O246" s="5">
        <v>20.02</v>
      </c>
      <c r="P246" s="5">
        <v>53.291316415505598</v>
      </c>
      <c r="Q246" s="5">
        <v>96.528512169768007</v>
      </c>
      <c r="R246" s="5">
        <v>0.30769230769230799</v>
      </c>
      <c r="S246" s="5">
        <v>0.3125</v>
      </c>
      <c r="T246" s="5">
        <v>14.5</v>
      </c>
      <c r="U246" s="5">
        <v>16.25</v>
      </c>
      <c r="V246" s="5" t="s">
        <v>26</v>
      </c>
      <c r="W246" s="5" t="s">
        <v>26</v>
      </c>
      <c r="X246" s="5">
        <v>16</v>
      </c>
      <c r="Y246" s="5" t="s">
        <v>26</v>
      </c>
      <c r="Z246" s="5">
        <v>16.66</v>
      </c>
      <c r="AA246" s="5">
        <v>16</v>
      </c>
      <c r="AB246" s="5">
        <v>1.015625</v>
      </c>
      <c r="AC246" s="5">
        <f t="shared" si="158"/>
        <v>1.4127964287165435</v>
      </c>
      <c r="AD246" s="5">
        <f t="shared" si="164"/>
        <v>1.162564406523019</v>
      </c>
      <c r="AE246" s="5">
        <f t="shared" si="137"/>
        <v>1.6091673743020198</v>
      </c>
      <c r="AF246" s="5">
        <f t="shared" si="146"/>
        <v>1.7002709373564369</v>
      </c>
      <c r="AG246" s="5">
        <f t="shared" si="165"/>
        <v>0.18876852189524018</v>
      </c>
      <c r="AH246" s="5">
        <f t="shared" si="139"/>
        <v>0.4140858798371892</v>
      </c>
      <c r="AI246" s="5">
        <f t="shared" si="152"/>
        <v>1.3308194664958368</v>
      </c>
      <c r="AJ246" s="5">
        <f t="shared" si="153"/>
        <v>1.0273496077747566</v>
      </c>
      <c r="AK246" s="5">
        <f t="shared" si="154"/>
        <v>0.16807769034962614</v>
      </c>
      <c r="AL246" s="5">
        <f>LOG(N246+1)</f>
        <v>1.4789991316733571</v>
      </c>
      <c r="AM246" s="5">
        <f>LOG(O246+1)</f>
        <v>1.3226327116922234</v>
      </c>
      <c r="AN246" s="5">
        <f t="shared" si="166"/>
        <v>1.7347303722332943</v>
      </c>
      <c r="AO246" s="5">
        <f t="shared" si="167"/>
        <v>1.9891315989580387</v>
      </c>
      <c r="AP246" s="5">
        <f>LOG(R246+1)</f>
        <v>0.11650556907143723</v>
      </c>
      <c r="AQ246" s="5">
        <f t="shared" si="168"/>
        <v>0.11809931207799448</v>
      </c>
      <c r="AR246" s="5">
        <f>LOG(T246+1)</f>
        <v>1.1903316981702914</v>
      </c>
      <c r="AS246" s="5">
        <f>LOG(U246+1)</f>
        <v>1.2367890994092929</v>
      </c>
      <c r="AT246" s="5" t="s">
        <v>26</v>
      </c>
      <c r="AU246" s="5" t="s">
        <v>26</v>
      </c>
      <c r="AV246" s="5">
        <f>LOG(X246+1)</f>
        <v>1.2304489213782739</v>
      </c>
      <c r="AW246" s="5" t="s">
        <v>26</v>
      </c>
      <c r="AX246" s="5">
        <f>LOG(Z246+1)</f>
        <v>1.2469906992415498</v>
      </c>
      <c r="AY246" s="5">
        <f t="shared" si="170"/>
        <v>1.2304489213782739</v>
      </c>
      <c r="AZ246" s="5">
        <f>LOG(AB246+1)</f>
        <v>0.30440973631536178</v>
      </c>
    </row>
    <row r="247" spans="1:52" x14ac:dyDescent="0.25">
      <c r="A247" s="6" t="s">
        <v>88</v>
      </c>
      <c r="B247" s="5">
        <v>17</v>
      </c>
      <c r="C247" s="5" t="s">
        <v>89</v>
      </c>
      <c r="D247" s="5">
        <v>6</v>
      </c>
      <c r="E247" s="5">
        <v>20.07</v>
      </c>
      <c r="F247" s="5">
        <v>11.51</v>
      </c>
      <c r="G247" s="5">
        <v>29.11</v>
      </c>
      <c r="H247" s="5">
        <v>38.4</v>
      </c>
      <c r="I247" s="5">
        <v>0.573492775286497</v>
      </c>
      <c r="J247" s="5">
        <v>1.45042351768809</v>
      </c>
      <c r="K247" s="5">
        <v>17</v>
      </c>
      <c r="L247" s="5">
        <v>9.9600000000000009</v>
      </c>
      <c r="M247" s="5">
        <v>0.58588235294117696</v>
      </c>
      <c r="N247" s="5">
        <v>19.670000000000002</v>
      </c>
      <c r="O247" s="5">
        <v>18.73</v>
      </c>
      <c r="P247" s="5">
        <v>48.0704415811595</v>
      </c>
      <c r="Q247" s="5">
        <v>101.070310572102</v>
      </c>
      <c r="R247" s="5">
        <v>0.34782608695652201</v>
      </c>
      <c r="S247" s="5">
        <v>0.33333333333333298</v>
      </c>
      <c r="T247" s="5">
        <v>14</v>
      </c>
      <c r="U247" s="5">
        <v>14.375</v>
      </c>
      <c r="V247" s="5" t="s">
        <v>26</v>
      </c>
      <c r="W247" s="5" t="s">
        <v>26</v>
      </c>
      <c r="X247" s="5">
        <v>15</v>
      </c>
      <c r="Y247" s="5" t="s">
        <v>26</v>
      </c>
      <c r="Z247" s="5">
        <v>14.375</v>
      </c>
      <c r="AA247" s="5">
        <v>15</v>
      </c>
      <c r="AB247" s="5">
        <v>0.95833333333333304</v>
      </c>
      <c r="AC247" s="5">
        <f t="shared" si="158"/>
        <v>1.3236645356081003</v>
      </c>
      <c r="AD247" s="5">
        <f t="shared" si="164"/>
        <v>1.0972573096934199</v>
      </c>
      <c r="AE247" s="5">
        <f t="shared" si="137"/>
        <v>1.4787107555127592</v>
      </c>
      <c r="AF247" s="5">
        <f t="shared" si="146"/>
        <v>1.5954962218255742</v>
      </c>
      <c r="AG247" s="5">
        <f t="shared" si="165"/>
        <v>0.19686475318478985</v>
      </c>
      <c r="AH247" s="5">
        <f t="shared" si="139"/>
        <v>0.38924115191521252</v>
      </c>
      <c r="AI247" s="5">
        <f t="shared" si="152"/>
        <v>1.255272505103306</v>
      </c>
      <c r="AJ247" s="5">
        <f t="shared" si="153"/>
        <v>1.0398105541483504</v>
      </c>
      <c r="AK247" s="5">
        <f t="shared" si="154"/>
        <v>0.20027096648500842</v>
      </c>
      <c r="AL247" s="5">
        <f>LOG(N247+1)</f>
        <v>1.3153404766272883</v>
      </c>
      <c r="AM247" s="5">
        <f>LOG(O247+1)</f>
        <v>1.2951270852521912</v>
      </c>
      <c r="AN247" s="5">
        <f t="shared" si="166"/>
        <v>1.6908199661814043</v>
      </c>
      <c r="AO247" s="5">
        <f t="shared" si="167"/>
        <v>2.0088994362125479</v>
      </c>
      <c r="AP247" s="5">
        <f>LOG(R247+1)</f>
        <v>0.12963385781667988</v>
      </c>
      <c r="AQ247" s="5">
        <f t="shared" si="168"/>
        <v>0.12493873660829986</v>
      </c>
      <c r="AR247" s="5">
        <f>LOG(T247+1)</f>
        <v>1.1760912590556813</v>
      </c>
      <c r="AS247" s="5">
        <f>LOG(U247+1)</f>
        <v>1.1868151244474543</v>
      </c>
      <c r="AT247" s="5" t="s">
        <v>26</v>
      </c>
      <c r="AU247" s="5" t="s">
        <v>26</v>
      </c>
      <c r="AV247" s="5">
        <f>LOG(X247+1)</f>
        <v>1.2041199826559248</v>
      </c>
      <c r="AW247" s="5" t="s">
        <v>26</v>
      </c>
      <c r="AX247" s="5">
        <f>LOG(Z247+1)</f>
        <v>1.1868151244474543</v>
      </c>
      <c r="AY247" s="5">
        <f t="shared" si="170"/>
        <v>1.2041199826559248</v>
      </c>
      <c r="AZ247" s="5">
        <f>LOG(AB247+1)</f>
        <v>0.29188661622411138</v>
      </c>
    </row>
    <row r="248" spans="1:52" x14ac:dyDescent="0.25">
      <c r="A248" s="6" t="s">
        <v>88</v>
      </c>
      <c r="B248" s="5">
        <v>17</v>
      </c>
      <c r="C248" s="5" t="s">
        <v>89</v>
      </c>
      <c r="D248" s="5">
        <v>6</v>
      </c>
      <c r="E248" s="5">
        <v>22.63</v>
      </c>
      <c r="F248" s="5">
        <v>18.23</v>
      </c>
      <c r="G248" s="5">
        <v>58.49</v>
      </c>
      <c r="H248" s="5">
        <v>67.09</v>
      </c>
      <c r="I248" s="5">
        <v>0.80556783031374302</v>
      </c>
      <c r="J248" s="5">
        <v>2.5846221829429998</v>
      </c>
      <c r="K248" s="5">
        <v>15.96</v>
      </c>
      <c r="L248" s="5">
        <v>12.35</v>
      </c>
      <c r="M248" s="5">
        <v>0.77380952380952395</v>
      </c>
      <c r="N248" s="5" t="s">
        <v>26</v>
      </c>
      <c r="O248" s="5" t="s">
        <v>26</v>
      </c>
      <c r="P248" s="5">
        <v>58.377286066732601</v>
      </c>
      <c r="Q248" s="5">
        <v>102.38695707182001</v>
      </c>
      <c r="R248" s="5" t="s">
        <v>26</v>
      </c>
      <c r="S248" s="5" t="s">
        <v>26</v>
      </c>
      <c r="T248" s="5" t="s">
        <v>26</v>
      </c>
      <c r="U248" s="5" t="s">
        <v>26</v>
      </c>
      <c r="V248" s="5" t="s">
        <v>26</v>
      </c>
      <c r="W248" s="5" t="s">
        <v>26</v>
      </c>
      <c r="X248" s="5" t="s">
        <v>26</v>
      </c>
      <c r="Y248" s="5" t="s">
        <v>26</v>
      </c>
      <c r="Z248" s="5" t="s">
        <v>26</v>
      </c>
      <c r="AA248" s="5" t="s">
        <v>26</v>
      </c>
      <c r="AB248" s="5" t="s">
        <v>26</v>
      </c>
      <c r="AC248" s="5">
        <f t="shared" si="158"/>
        <v>1.3734637216323691</v>
      </c>
      <c r="AD248" s="5">
        <f t="shared" si="164"/>
        <v>1.2839792842384798</v>
      </c>
      <c r="AE248" s="5">
        <f t="shared" si="137"/>
        <v>1.7744439689249651</v>
      </c>
      <c r="AF248" s="5">
        <f t="shared" si="146"/>
        <v>1.833083334178343</v>
      </c>
      <c r="AG248" s="5">
        <f t="shared" si="165"/>
        <v>0.25661380834170028</v>
      </c>
      <c r="AH248" s="5">
        <f t="shared" si="139"/>
        <v>0.55444338803453264</v>
      </c>
      <c r="AI248" s="5">
        <f t="shared" si="152"/>
        <v>1.229425847920695</v>
      </c>
      <c r="AJ248" s="5">
        <f t="shared" si="153"/>
        <v>1.1254812657005939</v>
      </c>
      <c r="AK248" s="5">
        <f t="shared" si="154"/>
        <v>0.24890698235039241</v>
      </c>
      <c r="AL248" s="5" t="s">
        <v>26</v>
      </c>
      <c r="AM248" s="5" t="s">
        <v>26</v>
      </c>
      <c r="AN248" s="5">
        <f t="shared" si="166"/>
        <v>1.7736203435938449</v>
      </c>
      <c r="AO248" s="5">
        <f t="shared" si="167"/>
        <v>2.0144657531774</v>
      </c>
      <c r="AP248" s="5" t="s">
        <v>26</v>
      </c>
      <c r="AQ248" s="5" t="s">
        <v>26</v>
      </c>
      <c r="AR248" s="5" t="s">
        <v>26</v>
      </c>
      <c r="AS248" s="5" t="s">
        <v>26</v>
      </c>
      <c r="AT248" s="5" t="s">
        <v>26</v>
      </c>
      <c r="AU248" s="5" t="s">
        <v>26</v>
      </c>
      <c r="AV248" s="5" t="s">
        <v>26</v>
      </c>
      <c r="AW248" s="5" t="s">
        <v>26</v>
      </c>
      <c r="AX248" s="5" t="s">
        <v>26</v>
      </c>
      <c r="AY248" s="5" t="s">
        <v>26</v>
      </c>
      <c r="AZ248" s="5" t="s">
        <v>26</v>
      </c>
    </row>
    <row r="249" spans="1:52" x14ac:dyDescent="0.25">
      <c r="A249" s="6" t="s">
        <v>88</v>
      </c>
      <c r="B249" s="5">
        <v>17</v>
      </c>
      <c r="C249" s="5" t="s">
        <v>89</v>
      </c>
      <c r="D249" s="5">
        <v>6</v>
      </c>
      <c r="E249" s="5">
        <v>31.09</v>
      </c>
      <c r="F249" s="5">
        <v>20.010000000000002</v>
      </c>
      <c r="G249" s="5">
        <v>73.41</v>
      </c>
      <c r="H249" s="5">
        <v>79.36</v>
      </c>
      <c r="I249" s="5">
        <v>0.64361531038919295</v>
      </c>
      <c r="J249" s="5">
        <v>2.3612093920874901</v>
      </c>
      <c r="K249" s="5">
        <v>19.68</v>
      </c>
      <c r="L249" s="5">
        <v>15.3</v>
      </c>
      <c r="M249" s="5">
        <v>0.77743902439024404</v>
      </c>
      <c r="N249" s="5">
        <v>35.549999999999997</v>
      </c>
      <c r="O249" s="5">
        <v>43.81</v>
      </c>
      <c r="P249" s="5">
        <v>67.661047948135604</v>
      </c>
      <c r="Q249" s="5">
        <v>89.276896500891894</v>
      </c>
      <c r="R249" s="5">
        <v>0.42105263157894701</v>
      </c>
      <c r="S249" s="5">
        <v>0.35310734463276799</v>
      </c>
      <c r="T249" s="5">
        <v>12.5</v>
      </c>
      <c r="U249" s="5">
        <v>11.875</v>
      </c>
      <c r="V249" s="5" t="s">
        <v>26</v>
      </c>
      <c r="W249" s="5" t="s">
        <v>26</v>
      </c>
      <c r="X249" s="5">
        <v>14.16</v>
      </c>
      <c r="Y249" s="5">
        <v>18.329999999999998</v>
      </c>
      <c r="Z249" s="5">
        <v>12.5</v>
      </c>
      <c r="AA249" s="5">
        <v>16.245000000000001</v>
      </c>
      <c r="AB249" s="5">
        <v>0.83862994350282505</v>
      </c>
      <c r="AC249" s="5">
        <f t="shared" si="158"/>
        <v>1.5063697170955042</v>
      </c>
      <c r="AD249" s="5">
        <f t="shared" si="164"/>
        <v>1.3224260524059526</v>
      </c>
      <c r="AE249" s="5">
        <f t="shared" si="137"/>
        <v>1.8716313045375537</v>
      </c>
      <c r="AF249" s="5">
        <f t="shared" si="146"/>
        <v>1.9050399280762116</v>
      </c>
      <c r="AG249" s="5">
        <f t="shared" si="165"/>
        <v>0.21580017809152102</v>
      </c>
      <c r="AH249" s="5">
        <f t="shared" si="139"/>
        <v>0.52649556840388123</v>
      </c>
      <c r="AI249" s="5">
        <f t="shared" si="152"/>
        <v>1.3155505344219049</v>
      </c>
      <c r="AJ249" s="5">
        <f t="shared" si="153"/>
        <v>1.2121876044039579</v>
      </c>
      <c r="AK249" s="5">
        <f t="shared" si="154"/>
        <v>0.24979471104733503</v>
      </c>
      <c r="AL249" s="5">
        <f>LOG(N249+1)</f>
        <v>1.5628873812938793</v>
      </c>
      <c r="AM249" s="5">
        <f>LOG(O249+1)</f>
        <v>1.6513749439130432</v>
      </c>
      <c r="AN249" s="5">
        <f t="shared" si="166"/>
        <v>1.8367104276160851</v>
      </c>
      <c r="AO249" s="5">
        <f t="shared" si="167"/>
        <v>1.9555766206792671</v>
      </c>
      <c r="AP249" s="5">
        <f>LOG(R249+1)</f>
        <v>0.15261016320615819</v>
      </c>
      <c r="AQ249" s="5">
        <f>LOG(S249+1)</f>
        <v>0.13133225138877527</v>
      </c>
      <c r="AR249" s="5">
        <f>LOG(T249+1)</f>
        <v>1.1303337684950061</v>
      </c>
      <c r="AS249" s="5">
        <f>LOG(U249+1)</f>
        <v>1.1097472377132287</v>
      </c>
      <c r="AT249" s="5" t="s">
        <v>26</v>
      </c>
      <c r="AU249" s="5" t="s">
        <v>26</v>
      </c>
      <c r="AV249" s="5">
        <f>LOG(X249+1)</f>
        <v>1.1806992012960347</v>
      </c>
      <c r="AW249" s="5">
        <f>LOG(Y249+1)</f>
        <v>1.2862318540285529</v>
      </c>
      <c r="AX249" s="5">
        <f>LOG(Z249+1)</f>
        <v>1.1303337684950061</v>
      </c>
      <c r="AY249" s="5">
        <f>LOG(AA249+1)</f>
        <v>1.2366631987034096</v>
      </c>
      <c r="AZ249" s="5">
        <f>LOG(AB249+1)</f>
        <v>0.26449432865796102</v>
      </c>
    </row>
    <row r="250" spans="1:52" x14ac:dyDescent="0.25">
      <c r="A250" s="6" t="s">
        <v>88</v>
      </c>
      <c r="B250" s="5">
        <v>17</v>
      </c>
      <c r="C250" s="5" t="s">
        <v>89</v>
      </c>
      <c r="D250" s="5">
        <v>6</v>
      </c>
      <c r="E250" s="5">
        <v>32.270000000000003</v>
      </c>
      <c r="F250" s="5">
        <v>16.53</v>
      </c>
      <c r="G250" s="5">
        <v>68.47</v>
      </c>
      <c r="H250" s="5">
        <v>64.36</v>
      </c>
      <c r="I250" s="5">
        <v>0.51224047102572101</v>
      </c>
      <c r="J250" s="5">
        <v>2.1217849395723598</v>
      </c>
      <c r="K250" s="5">
        <v>21.03</v>
      </c>
      <c r="L250" s="5">
        <v>13.14</v>
      </c>
      <c r="M250" s="5">
        <v>0.62482168330955801</v>
      </c>
      <c r="N250" s="5" t="s">
        <v>26</v>
      </c>
      <c r="O250" s="5" t="s">
        <v>26</v>
      </c>
      <c r="P250" s="5">
        <v>83.1500461667965</v>
      </c>
      <c r="Q250" s="5">
        <v>68.949481251221997</v>
      </c>
      <c r="R250" s="5" t="s">
        <v>26</v>
      </c>
      <c r="S250" s="5">
        <v>0.38461538461538503</v>
      </c>
      <c r="T250" s="5" t="s">
        <v>26</v>
      </c>
      <c r="U250" s="5" t="s">
        <v>26</v>
      </c>
      <c r="V250" s="5" t="s">
        <v>26</v>
      </c>
      <c r="W250" s="5">
        <v>12.5</v>
      </c>
      <c r="X250" s="5">
        <v>13</v>
      </c>
      <c r="Y250" s="5" t="s">
        <v>26</v>
      </c>
      <c r="Z250" s="5" t="s">
        <v>26</v>
      </c>
      <c r="AA250" s="5">
        <v>12.75</v>
      </c>
      <c r="AB250" s="5" t="s">
        <v>26</v>
      </c>
      <c r="AC250" s="5">
        <f t="shared" si="158"/>
        <v>1.5220528008688226</v>
      </c>
      <c r="AD250" s="5">
        <f t="shared" si="164"/>
        <v>1.2437819160937951</v>
      </c>
      <c r="AE250" s="5">
        <f t="shared" si="137"/>
        <v>1.8417972988743554</v>
      </c>
      <c r="AF250" s="5">
        <f t="shared" si="146"/>
        <v>1.815312043524359</v>
      </c>
      <c r="AG250" s="5">
        <f t="shared" si="165"/>
        <v>0.17962085659880575</v>
      </c>
      <c r="AH250" s="5">
        <f t="shared" si="139"/>
        <v>0.49440298111778763</v>
      </c>
      <c r="AI250" s="5">
        <f t="shared" si="152"/>
        <v>1.3430144971507676</v>
      </c>
      <c r="AJ250" s="5">
        <f t="shared" si="153"/>
        <v>1.1504494094608806</v>
      </c>
      <c r="AK250" s="5">
        <f t="shared" si="154"/>
        <v>0.21080570611244179</v>
      </c>
      <c r="AL250" s="5" t="s">
        <v>26</v>
      </c>
      <c r="AM250" s="5" t="s">
        <v>26</v>
      </c>
      <c r="AN250" s="5">
        <f t="shared" si="166"/>
        <v>1.9250543585766016</v>
      </c>
      <c r="AO250" s="5">
        <f t="shared" si="167"/>
        <v>1.8447844980906463</v>
      </c>
      <c r="AP250" s="5" t="s">
        <v>26</v>
      </c>
      <c r="AQ250" s="5">
        <f>LOG(S250+1)</f>
        <v>0.14132915279646943</v>
      </c>
      <c r="AR250" s="5" t="s">
        <v>26</v>
      </c>
      <c r="AS250" s="5" t="s">
        <v>26</v>
      </c>
      <c r="AT250" s="5" t="s">
        <v>26</v>
      </c>
      <c r="AU250" s="5">
        <f t="shared" ref="AU250:AV253" si="171">LOG(W250+1)</f>
        <v>1.1303337684950061</v>
      </c>
      <c r="AV250" s="5">
        <f t="shared" si="171"/>
        <v>1.146128035678238</v>
      </c>
      <c r="AW250" s="5" t="s">
        <v>26</v>
      </c>
      <c r="AX250" s="5" t="s">
        <v>26</v>
      </c>
      <c r="AY250" s="5">
        <f>LOG(AA250+1)</f>
        <v>1.1383026981662814</v>
      </c>
      <c r="AZ250" s="5" t="s">
        <v>26</v>
      </c>
    </row>
    <row r="251" spans="1:52" x14ac:dyDescent="0.25">
      <c r="A251" s="6" t="s">
        <v>88</v>
      </c>
      <c r="B251" s="5">
        <v>17</v>
      </c>
      <c r="C251" s="5" t="s">
        <v>89</v>
      </c>
      <c r="D251" s="5">
        <v>6</v>
      </c>
      <c r="E251" s="5">
        <v>31.69</v>
      </c>
      <c r="F251" s="5">
        <v>16.38</v>
      </c>
      <c r="G251" s="5">
        <v>77.540000000000006</v>
      </c>
      <c r="H251" s="5">
        <v>85.05</v>
      </c>
      <c r="I251" s="5">
        <v>0.51688229725465396</v>
      </c>
      <c r="J251" s="5">
        <v>2.4468286525717899</v>
      </c>
      <c r="K251" s="5">
        <v>22.83</v>
      </c>
      <c r="L251" s="5">
        <v>14.33</v>
      </c>
      <c r="M251" s="5">
        <v>0.62768287341217699</v>
      </c>
      <c r="N251" s="5">
        <v>38.299999999999997</v>
      </c>
      <c r="O251" s="5">
        <v>46.75</v>
      </c>
      <c r="P251" s="5">
        <v>65.6177351078735</v>
      </c>
      <c r="Q251" s="5">
        <v>92.528333845485903</v>
      </c>
      <c r="R251" s="5">
        <v>0.4</v>
      </c>
      <c r="S251" s="5">
        <v>0.37037037037037002</v>
      </c>
      <c r="T251" s="5">
        <v>12</v>
      </c>
      <c r="U251" s="5">
        <v>12.5</v>
      </c>
      <c r="V251" s="5">
        <v>13.125</v>
      </c>
      <c r="W251" s="5">
        <v>11.25</v>
      </c>
      <c r="X251" s="5">
        <v>13.5</v>
      </c>
      <c r="Y251" s="5">
        <v>17</v>
      </c>
      <c r="Z251" s="5">
        <v>12.54</v>
      </c>
      <c r="AA251" s="5">
        <v>14.08</v>
      </c>
      <c r="AB251" s="5">
        <v>0.92592592592592604</v>
      </c>
      <c r="AC251" s="5">
        <f t="shared" si="158"/>
        <v>1.514414920580369</v>
      </c>
      <c r="AD251" s="5">
        <f t="shared" si="164"/>
        <v>1.2400497721126476</v>
      </c>
      <c r="AE251" s="5">
        <f t="shared" si="137"/>
        <v>1.8950908969343994</v>
      </c>
      <c r="AF251" s="5">
        <f t="shared" si="146"/>
        <v>1.9347508746635791</v>
      </c>
      <c r="AG251" s="5">
        <f t="shared" si="165"/>
        <v>0.18095188293834627</v>
      </c>
      <c r="AH251" s="5">
        <f t="shared" si="139"/>
        <v>0.53741969446330584</v>
      </c>
      <c r="AI251" s="5">
        <f t="shared" si="152"/>
        <v>1.3771240423464561</v>
      </c>
      <c r="AJ251" s="5">
        <f t="shared" si="153"/>
        <v>1.1855421548543752</v>
      </c>
      <c r="AK251" s="5">
        <f t="shared" si="154"/>
        <v>0.21156979383136887</v>
      </c>
      <c r="AL251" s="5">
        <f>LOG(N251+1)</f>
        <v>1.5943925503754266</v>
      </c>
      <c r="AM251" s="5">
        <f>LOG(O251+1)</f>
        <v>1.6789733759197651</v>
      </c>
      <c r="AN251" s="5">
        <f t="shared" si="166"/>
        <v>1.8235898633165306</v>
      </c>
      <c r="AO251" s="5">
        <f t="shared" si="167"/>
        <v>1.9709431977030984</v>
      </c>
      <c r="AP251" s="5">
        <f>LOG(R251+1)</f>
        <v>0.14612803567823801</v>
      </c>
      <c r="AQ251" s="5">
        <f>LOG(S251+1)</f>
        <v>0.13683795990800757</v>
      </c>
      <c r="AR251" s="5">
        <f>LOG(T251+1)</f>
        <v>1.1139433523068367</v>
      </c>
      <c r="AS251" s="5">
        <f>LOG(U251+1)</f>
        <v>1.1303337684950061</v>
      </c>
      <c r="AT251" s="5">
        <f>LOG(V251+1)</f>
        <v>1.1499884564914762</v>
      </c>
      <c r="AU251" s="5">
        <f t="shared" si="171"/>
        <v>1.0881360887005513</v>
      </c>
      <c r="AV251" s="5">
        <f t="shared" si="171"/>
        <v>1.1613680022349748</v>
      </c>
      <c r="AW251" s="5">
        <f>LOG(Y251+1)</f>
        <v>1.255272505103306</v>
      </c>
      <c r="AX251" s="5">
        <f>LOG(Z251+1)</f>
        <v>1.1316186643491255</v>
      </c>
      <c r="AY251" s="5">
        <f>LOG(AA251+1)</f>
        <v>1.1784013415337553</v>
      </c>
      <c r="AZ251" s="5">
        <f>LOG(AB251+1)</f>
        <v>0.28463957947581187</v>
      </c>
    </row>
    <row r="252" spans="1:52" x14ac:dyDescent="0.25">
      <c r="A252" s="6" t="s">
        <v>88</v>
      </c>
      <c r="B252" s="5">
        <v>17</v>
      </c>
      <c r="C252" s="5" t="s">
        <v>89</v>
      </c>
      <c r="D252" s="5">
        <v>6</v>
      </c>
      <c r="E252" s="5">
        <v>30.96</v>
      </c>
      <c r="F252" s="5">
        <v>18.079999999999998</v>
      </c>
      <c r="G252" s="5">
        <v>67.569999999999993</v>
      </c>
      <c r="H252" s="5">
        <v>77.14</v>
      </c>
      <c r="I252" s="5">
        <v>0.58397932816537501</v>
      </c>
      <c r="J252" s="5">
        <v>1.93992248062016</v>
      </c>
      <c r="K252" s="5">
        <v>22.24</v>
      </c>
      <c r="L252" s="5">
        <v>13.05</v>
      </c>
      <c r="M252" s="5">
        <v>0.58678057553956797</v>
      </c>
      <c r="N252" s="5" t="s">
        <v>26</v>
      </c>
      <c r="O252" s="5" t="s">
        <v>26</v>
      </c>
      <c r="P252" s="5">
        <v>60.619408996795997</v>
      </c>
      <c r="Q252" s="5">
        <v>95.848731653068995</v>
      </c>
      <c r="R252" s="5">
        <v>0.4</v>
      </c>
      <c r="S252" s="5">
        <v>0.4</v>
      </c>
      <c r="T252" s="5">
        <v>13</v>
      </c>
      <c r="U252" s="5">
        <v>12.5</v>
      </c>
      <c r="V252" s="5" t="s">
        <v>26</v>
      </c>
      <c r="W252" s="5">
        <v>12.5</v>
      </c>
      <c r="X252" s="5">
        <v>12.5</v>
      </c>
      <c r="Y252" s="5" t="s">
        <v>26</v>
      </c>
      <c r="Z252" s="5">
        <v>12.75</v>
      </c>
      <c r="AA252" s="5">
        <v>12.5</v>
      </c>
      <c r="AB252" s="5">
        <v>1</v>
      </c>
      <c r="AC252" s="5">
        <f t="shared" si="158"/>
        <v>1.5046067706419537</v>
      </c>
      <c r="AD252" s="5">
        <f t="shared" si="164"/>
        <v>1.2805783703680762</v>
      </c>
      <c r="AE252" s="5">
        <f t="shared" si="137"/>
        <v>1.8361341494653747</v>
      </c>
      <c r="AF252" s="5">
        <f t="shared" si="146"/>
        <v>1.8928734068887656</v>
      </c>
      <c r="AG252" s="5">
        <f t="shared" si="165"/>
        <v>0.19974950949950376</v>
      </c>
      <c r="AH252" s="5">
        <f t="shared" si="139"/>
        <v>0.46833587915951985</v>
      </c>
      <c r="AI252" s="5">
        <f t="shared" si="152"/>
        <v>1.3662361237182932</v>
      </c>
      <c r="AJ252" s="5">
        <f t="shared" si="153"/>
        <v>1.1476763242410988</v>
      </c>
      <c r="AK252" s="5">
        <f t="shared" si="154"/>
        <v>0.20051687544994926</v>
      </c>
      <c r="AL252" s="5" t="s">
        <v>26</v>
      </c>
      <c r="AM252" s="5" t="s">
        <v>26</v>
      </c>
      <c r="AN252" s="5">
        <f t="shared" si="166"/>
        <v>1.7897175286018052</v>
      </c>
      <c r="AO252" s="5">
        <f t="shared" si="167"/>
        <v>1.9860939375003523</v>
      </c>
      <c r="AP252" s="5">
        <f>LOG(R252+1)</f>
        <v>0.14612803567823801</v>
      </c>
      <c r="AQ252" s="5">
        <f>LOG(S252+1)</f>
        <v>0.14612803567823801</v>
      </c>
      <c r="AR252" s="5">
        <f>LOG(T252+1)</f>
        <v>1.146128035678238</v>
      </c>
      <c r="AS252" s="5">
        <f>LOG(U252+1)</f>
        <v>1.1303337684950061</v>
      </c>
      <c r="AT252" s="5" t="s">
        <v>26</v>
      </c>
      <c r="AU252" s="5">
        <f t="shared" si="171"/>
        <v>1.1303337684950061</v>
      </c>
      <c r="AV252" s="5">
        <f t="shared" si="171"/>
        <v>1.1303337684950061</v>
      </c>
      <c r="AW252" s="5" t="s">
        <v>26</v>
      </c>
      <c r="AX252" s="5">
        <f>LOG(Z252+1)</f>
        <v>1.1383026981662814</v>
      </c>
      <c r="AY252" s="5">
        <f>LOG(AA252+1)</f>
        <v>1.1303337684950061</v>
      </c>
      <c r="AZ252" s="5">
        <f>LOG(AB252+1)</f>
        <v>0.3010299956639812</v>
      </c>
    </row>
    <row r="253" spans="1:52" x14ac:dyDescent="0.25">
      <c r="A253" s="6" t="s">
        <v>88</v>
      </c>
      <c r="B253" s="5">
        <v>17</v>
      </c>
      <c r="C253" s="5" t="s">
        <v>89</v>
      </c>
      <c r="D253" s="5">
        <v>6</v>
      </c>
      <c r="E253" s="5">
        <v>32.79</v>
      </c>
      <c r="F253" s="5">
        <v>15.19</v>
      </c>
      <c r="G253" s="5">
        <v>60.06</v>
      </c>
      <c r="H253" s="5">
        <v>73.09</v>
      </c>
      <c r="I253" s="5">
        <v>0.46325099115584001</v>
      </c>
      <c r="J253" s="5">
        <v>1.3071058249466301</v>
      </c>
      <c r="K253" s="5">
        <v>23.06</v>
      </c>
      <c r="L253" s="5">
        <v>12.36</v>
      </c>
      <c r="M253" s="5">
        <v>0.53599306157849103</v>
      </c>
      <c r="N253" s="5" t="s">
        <v>26</v>
      </c>
      <c r="O253" s="5" t="s">
        <v>26</v>
      </c>
      <c r="P253" s="5">
        <v>54.107320776278897</v>
      </c>
      <c r="Q253" s="5">
        <v>99.642824814947005</v>
      </c>
      <c r="R253" s="5">
        <v>0.4</v>
      </c>
      <c r="S253" s="5">
        <v>0.39032006245120998</v>
      </c>
      <c r="T253" s="5">
        <v>13.75</v>
      </c>
      <c r="U253" s="5">
        <v>12.5</v>
      </c>
      <c r="V253" s="5">
        <v>14.5</v>
      </c>
      <c r="W253" s="5">
        <v>12</v>
      </c>
      <c r="X253" s="5">
        <v>12.81</v>
      </c>
      <c r="Y253" s="5">
        <v>15</v>
      </c>
      <c r="Z253" s="5">
        <v>13.58</v>
      </c>
      <c r="AA253" s="5">
        <v>13.27</v>
      </c>
      <c r="AB253" s="5">
        <v>0.97580015612802495</v>
      </c>
      <c r="AC253" s="5">
        <f t="shared" si="158"/>
        <v>1.5287881917748962</v>
      </c>
      <c r="AD253" s="5">
        <f t="shared" si="164"/>
        <v>1.2092468487533736</v>
      </c>
      <c r="AE253" s="5">
        <f t="shared" si="137"/>
        <v>1.7857567999626429</v>
      </c>
      <c r="AF253" s="5">
        <f t="shared" si="146"/>
        <v>1.8697595947824104</v>
      </c>
      <c r="AG253" s="5">
        <f t="shared" si="165"/>
        <v>0.16531882696244654</v>
      </c>
      <c r="AH253" s="5">
        <f t="shared" si="139"/>
        <v>0.3630675156898403</v>
      </c>
      <c r="AI253" s="5">
        <f t="shared" si="152"/>
        <v>1.381295623003826</v>
      </c>
      <c r="AJ253" s="5">
        <f t="shared" si="153"/>
        <v>1.1258064581395268</v>
      </c>
      <c r="AK253" s="5">
        <f t="shared" si="154"/>
        <v>0.18638925389537581</v>
      </c>
      <c r="AL253" s="5" t="s">
        <v>26</v>
      </c>
      <c r="AM253" s="5" t="s">
        <v>26</v>
      </c>
      <c r="AN253" s="5">
        <f t="shared" si="166"/>
        <v>1.7412092968835211</v>
      </c>
      <c r="AO253" s="5">
        <f t="shared" si="167"/>
        <v>2.0027828179295617</v>
      </c>
      <c r="AP253" s="5">
        <f>LOG(R253+1)</f>
        <v>0.14612803567823801</v>
      </c>
      <c r="AQ253" s="5">
        <f>LOG(S253+1)</f>
        <v>0.14311478971855723</v>
      </c>
      <c r="AR253" s="5">
        <f>LOG(T253+1)</f>
        <v>1.1687920203141817</v>
      </c>
      <c r="AS253" s="5">
        <f>LOG(U253+1)</f>
        <v>1.1303337684950061</v>
      </c>
      <c r="AT253" s="5">
        <f>LOG(V253+1)</f>
        <v>1.1903316981702914</v>
      </c>
      <c r="AU253" s="5">
        <f t="shared" si="171"/>
        <v>1.1139433523068367</v>
      </c>
      <c r="AV253" s="5">
        <f t="shared" si="171"/>
        <v>1.1401936785786313</v>
      </c>
      <c r="AW253" s="5">
        <f>LOG(Y253+1)</f>
        <v>1.2041199826559248</v>
      </c>
      <c r="AX253" s="5">
        <f>LOG(Z253+1)</f>
        <v>1.1637575239819558</v>
      </c>
      <c r="AY253" s="5">
        <f>LOG(AA253+1)</f>
        <v>1.1544239731146468</v>
      </c>
      <c r="AZ253" s="5">
        <f>LOG(AB253+1)</f>
        <v>0.29574301541356796</v>
      </c>
    </row>
    <row r="254" spans="1:52" x14ac:dyDescent="0.25">
      <c r="A254" s="6" t="s">
        <v>88</v>
      </c>
      <c r="B254" s="5">
        <v>17</v>
      </c>
      <c r="C254" s="5" t="s">
        <v>89</v>
      </c>
      <c r="D254" s="5">
        <v>6</v>
      </c>
      <c r="E254" s="5">
        <v>26.07</v>
      </c>
      <c r="F254" s="5">
        <v>16.14</v>
      </c>
      <c r="G254" s="5">
        <v>42.86</v>
      </c>
      <c r="H254" s="5">
        <v>53.08</v>
      </c>
      <c r="I254" s="5">
        <v>0.61910241657077103</v>
      </c>
      <c r="J254" s="5">
        <v>1.95473724587649</v>
      </c>
      <c r="K254" s="5">
        <v>17.13</v>
      </c>
      <c r="L254" s="5">
        <v>10.35</v>
      </c>
      <c r="M254" s="5">
        <v>0.60420315236427302</v>
      </c>
      <c r="N254" s="5" t="s">
        <v>26</v>
      </c>
      <c r="O254" s="5" t="s">
        <v>26</v>
      </c>
      <c r="P254" s="5">
        <v>53.140530993864402</v>
      </c>
      <c r="Q254" s="5">
        <v>97.737263751629399</v>
      </c>
      <c r="R254" s="5" t="s">
        <v>26</v>
      </c>
      <c r="S254" s="5" t="s">
        <v>26</v>
      </c>
      <c r="T254" s="5" t="s">
        <v>26</v>
      </c>
      <c r="U254" s="5" t="s">
        <v>26</v>
      </c>
      <c r="V254" s="5" t="s">
        <v>26</v>
      </c>
      <c r="W254" s="5" t="s">
        <v>26</v>
      </c>
      <c r="X254" s="5" t="s">
        <v>26</v>
      </c>
      <c r="Y254" s="5" t="s">
        <v>26</v>
      </c>
      <c r="Z254" s="5" t="s">
        <v>26</v>
      </c>
      <c r="AA254" s="5" t="s">
        <v>26</v>
      </c>
      <c r="AB254" s="5" t="s">
        <v>26</v>
      </c>
      <c r="AC254" s="5">
        <f t="shared" si="158"/>
        <v>1.4324882557705063</v>
      </c>
      <c r="AD254" s="5">
        <f t="shared" si="164"/>
        <v>1.2340108175871793</v>
      </c>
      <c r="AE254" s="5">
        <f t="shared" ref="AE254:AE317" si="172">LOG(G254+1)</f>
        <v>1.6420686273415042</v>
      </c>
      <c r="AF254" s="5">
        <f t="shared" si="146"/>
        <v>1.7330366829335795</v>
      </c>
      <c r="AG254" s="5">
        <f t="shared" si="165"/>
        <v>0.20927432098607923</v>
      </c>
      <c r="AH254" s="5">
        <f t="shared" si="139"/>
        <v>0.47051886669287446</v>
      </c>
      <c r="AI254" s="5">
        <f t="shared" si="152"/>
        <v>1.2583978040955086</v>
      </c>
      <c r="AJ254" s="5">
        <f t="shared" si="153"/>
        <v>1.0549958615291415</v>
      </c>
      <c r="AK254" s="5">
        <f t="shared" si="154"/>
        <v>0.20525936542200229</v>
      </c>
      <c r="AL254" s="5" t="s">
        <v>26</v>
      </c>
      <c r="AM254" s="5" t="s">
        <v>26</v>
      </c>
      <c r="AN254" s="5">
        <f t="shared" si="166"/>
        <v>1.7335225108835892</v>
      </c>
      <c r="AO254" s="5">
        <f t="shared" si="167"/>
        <v>1.9944810876998567</v>
      </c>
      <c r="AP254" s="5" t="s">
        <v>26</v>
      </c>
      <c r="AQ254" s="5" t="s">
        <v>26</v>
      </c>
      <c r="AR254" s="5" t="s">
        <v>26</v>
      </c>
      <c r="AS254" s="5" t="s">
        <v>26</v>
      </c>
      <c r="AT254" s="5" t="s">
        <v>26</v>
      </c>
      <c r="AU254" s="5" t="s">
        <v>26</v>
      </c>
      <c r="AV254" s="5" t="s">
        <v>26</v>
      </c>
      <c r="AW254" s="5" t="s">
        <v>26</v>
      </c>
      <c r="AX254" s="5" t="s">
        <v>26</v>
      </c>
      <c r="AY254" s="5" t="s">
        <v>26</v>
      </c>
      <c r="AZ254" s="5" t="s">
        <v>26</v>
      </c>
    </row>
    <row r="255" spans="1:52" x14ac:dyDescent="0.25">
      <c r="A255" s="6" t="s">
        <v>88</v>
      </c>
      <c r="B255" s="5">
        <v>17</v>
      </c>
      <c r="C255" s="5" t="s">
        <v>89</v>
      </c>
      <c r="D255" s="5">
        <v>6</v>
      </c>
      <c r="E255" s="5">
        <v>24.19</v>
      </c>
      <c r="F255" s="5">
        <v>14.89</v>
      </c>
      <c r="G255" s="5">
        <v>50.96</v>
      </c>
      <c r="H255" s="5">
        <v>60.88</v>
      </c>
      <c r="I255" s="5">
        <v>0.61554361306324901</v>
      </c>
      <c r="J255" s="5">
        <v>2.1591566763125298</v>
      </c>
      <c r="K255" s="5">
        <v>22.25</v>
      </c>
      <c r="L255" s="5">
        <v>12.5</v>
      </c>
      <c r="M255" s="5">
        <v>0.56179775280898903</v>
      </c>
      <c r="N255" s="5" t="s">
        <v>26</v>
      </c>
      <c r="O255" s="5" t="s">
        <v>26</v>
      </c>
      <c r="P255" s="5">
        <v>54.8761450172601</v>
      </c>
      <c r="Q255" s="5">
        <v>102.27816680231599</v>
      </c>
      <c r="R255" s="5" t="s">
        <v>26</v>
      </c>
      <c r="S255" s="5" t="s">
        <v>26</v>
      </c>
      <c r="T255" s="5" t="s">
        <v>26</v>
      </c>
      <c r="U255" s="5" t="s">
        <v>26</v>
      </c>
      <c r="V255" s="5" t="s">
        <v>26</v>
      </c>
      <c r="W255" s="5" t="s">
        <v>26</v>
      </c>
      <c r="X255" s="5" t="s">
        <v>26</v>
      </c>
      <c r="Y255" s="5" t="s">
        <v>26</v>
      </c>
      <c r="Z255" s="5" t="s">
        <v>26</v>
      </c>
      <c r="AA255" s="5" t="s">
        <v>26</v>
      </c>
      <c r="AB255" s="5" t="s">
        <v>26</v>
      </c>
      <c r="AC255" s="5">
        <f t="shared" si="158"/>
        <v>1.4012281674981131</v>
      </c>
      <c r="AD255" s="5">
        <f t="shared" si="164"/>
        <v>1.2011238972073797</v>
      </c>
      <c r="AE255" s="5">
        <f t="shared" si="172"/>
        <v>1.7156691424009902</v>
      </c>
      <c r="AF255" s="5">
        <f t="shared" si="146"/>
        <v>1.79155030502733</v>
      </c>
      <c r="AG255" s="5">
        <f t="shared" si="165"/>
        <v>0.2083186866848557</v>
      </c>
      <c r="AH255" s="5">
        <f t="shared" si="139"/>
        <v>0.49957116499051091</v>
      </c>
      <c r="AI255" s="5">
        <f t="shared" si="152"/>
        <v>1.3664229572259727</v>
      </c>
      <c r="AJ255" s="5">
        <f t="shared" si="153"/>
        <v>1.1303337684950061</v>
      </c>
      <c r="AK255" s="5">
        <f t="shared" si="154"/>
        <v>0.19362479360918236</v>
      </c>
      <c r="AL255" s="5" t="s">
        <v>26</v>
      </c>
      <c r="AM255" s="5" t="s">
        <v>26</v>
      </c>
      <c r="AN255" s="5">
        <f t="shared" si="166"/>
        <v>1.7472264358193239</v>
      </c>
      <c r="AO255" s="5">
        <f t="shared" si="167"/>
        <v>2.0140085205567351</v>
      </c>
      <c r="AP255" s="5" t="s">
        <v>26</v>
      </c>
      <c r="AQ255" s="5" t="s">
        <v>26</v>
      </c>
      <c r="AR255" s="5" t="s">
        <v>26</v>
      </c>
      <c r="AS255" s="5" t="s">
        <v>26</v>
      </c>
      <c r="AT255" s="5" t="s">
        <v>26</v>
      </c>
      <c r="AU255" s="5" t="s">
        <v>26</v>
      </c>
      <c r="AV255" s="5" t="s">
        <v>26</v>
      </c>
      <c r="AW255" s="5" t="s">
        <v>26</v>
      </c>
      <c r="AX255" s="5" t="s">
        <v>26</v>
      </c>
      <c r="AY255" s="5" t="s">
        <v>26</v>
      </c>
      <c r="AZ255" s="5" t="s">
        <v>26</v>
      </c>
    </row>
    <row r="256" spans="1:52" x14ac:dyDescent="0.25">
      <c r="A256" s="6" t="s">
        <v>88</v>
      </c>
      <c r="B256" s="5">
        <v>17</v>
      </c>
      <c r="C256" s="5" t="s">
        <v>89</v>
      </c>
      <c r="D256" s="5">
        <v>6</v>
      </c>
      <c r="E256" s="5">
        <v>21.7</v>
      </c>
      <c r="F256" s="5">
        <v>16.260000000000002</v>
      </c>
      <c r="G256" s="5">
        <v>52.23</v>
      </c>
      <c r="H256" s="5">
        <v>55.15</v>
      </c>
      <c r="I256" s="5">
        <v>0.74930875576036904</v>
      </c>
      <c r="J256" s="5">
        <v>2.40691244239631</v>
      </c>
      <c r="K256" s="5" t="s">
        <v>26</v>
      </c>
      <c r="L256" s="5" t="s">
        <v>26</v>
      </c>
      <c r="M256" s="5" t="s">
        <v>26</v>
      </c>
      <c r="N256" s="5" t="s">
        <v>26</v>
      </c>
      <c r="O256" s="5" t="s">
        <v>26</v>
      </c>
      <c r="P256" s="5">
        <v>70.868577381285903</v>
      </c>
      <c r="Q256" s="5">
        <v>86.019822149973194</v>
      </c>
      <c r="R256" s="5">
        <v>0.33112582781457001</v>
      </c>
      <c r="S256" s="5">
        <v>0.35460992907801397</v>
      </c>
      <c r="T256" s="5">
        <v>14.4</v>
      </c>
      <c r="U256" s="5">
        <v>15.1</v>
      </c>
      <c r="V256" s="5">
        <v>17.899999999999999</v>
      </c>
      <c r="W256" s="5">
        <v>12.7</v>
      </c>
      <c r="X256" s="5">
        <v>14.1</v>
      </c>
      <c r="Y256" s="5">
        <v>18.8</v>
      </c>
      <c r="Z256" s="5">
        <v>15.8</v>
      </c>
      <c r="AA256" s="5">
        <v>15.2</v>
      </c>
      <c r="AB256" s="5">
        <v>1.0709219858156001</v>
      </c>
      <c r="AC256" s="5">
        <f t="shared" si="158"/>
        <v>1.3560258571931227</v>
      </c>
      <c r="AD256" s="5">
        <f t="shared" si="164"/>
        <v>1.2370407913791908</v>
      </c>
      <c r="AE256" s="5">
        <f t="shared" si="172"/>
        <v>1.7261564661727549</v>
      </c>
      <c r="AF256" s="5">
        <f t="shared" si="146"/>
        <v>1.7493497605974766</v>
      </c>
      <c r="AG256" s="5">
        <f t="shared" si="165"/>
        <v>0.24286646990672564</v>
      </c>
      <c r="AH256" s="5">
        <f t="shared" ref="AH256:AH319" si="173">LOG(J256+1)</f>
        <v>0.53236097234898738</v>
      </c>
      <c r="AI256" s="5" t="s">
        <v>26</v>
      </c>
      <c r="AJ256" s="5" t="s">
        <v>26</v>
      </c>
      <c r="AK256" s="5" t="s">
        <v>26</v>
      </c>
      <c r="AL256" s="5" t="s">
        <v>26</v>
      </c>
      <c r="AM256" s="5" t="s">
        <v>26</v>
      </c>
      <c r="AN256" s="5">
        <f t="shared" si="166"/>
        <v>1.8565390482020618</v>
      </c>
      <c r="AO256" s="5">
        <f t="shared" si="167"/>
        <v>1.9396181913519615</v>
      </c>
      <c r="AP256" s="5">
        <f t="shared" ref="AP256:AZ260" si="174">LOG(R256+1)</f>
        <v>0.12421911012731955</v>
      </c>
      <c r="AQ256" s="5">
        <f t="shared" si="174"/>
        <v>0.13181425459234758</v>
      </c>
      <c r="AR256" s="5">
        <f t="shared" si="174"/>
        <v>1.1875207208364631</v>
      </c>
      <c r="AS256" s="5">
        <f t="shared" si="174"/>
        <v>1.2068258760318498</v>
      </c>
      <c r="AT256" s="5">
        <f t="shared" si="174"/>
        <v>1.2764618041732441</v>
      </c>
      <c r="AU256" s="5">
        <f t="shared" si="174"/>
        <v>1.1367205671564067</v>
      </c>
      <c r="AV256" s="5">
        <f t="shared" si="174"/>
        <v>1.1789769472931695</v>
      </c>
      <c r="AW256" s="5">
        <f t="shared" si="174"/>
        <v>1.2966651902615312</v>
      </c>
      <c r="AX256" s="5">
        <f t="shared" si="174"/>
        <v>1.2253092817258628</v>
      </c>
      <c r="AY256" s="5">
        <f t="shared" si="174"/>
        <v>1.209515014542631</v>
      </c>
      <c r="AZ256" s="5">
        <f t="shared" si="174"/>
        <v>0.31616373879303783</v>
      </c>
    </row>
    <row r="257" spans="1:52" x14ac:dyDescent="0.25">
      <c r="A257" s="6" t="s">
        <v>88</v>
      </c>
      <c r="B257" s="5">
        <v>17</v>
      </c>
      <c r="C257" s="5" t="s">
        <v>89</v>
      </c>
      <c r="D257" s="5">
        <v>6</v>
      </c>
      <c r="E257" s="5">
        <v>26.84</v>
      </c>
      <c r="F257" s="5">
        <v>16.559999999999999</v>
      </c>
      <c r="G257" s="5">
        <v>72.349999999999994</v>
      </c>
      <c r="H257" s="5">
        <v>77.510000000000005</v>
      </c>
      <c r="I257" s="5">
        <v>0.61698956780923997</v>
      </c>
      <c r="J257" s="5">
        <v>2.6956035767511199</v>
      </c>
      <c r="K257" s="5" t="s">
        <v>26</v>
      </c>
      <c r="L257" s="5" t="s">
        <v>26</v>
      </c>
      <c r="M257" s="5" t="s">
        <v>26</v>
      </c>
      <c r="N257" s="5" t="s">
        <v>26</v>
      </c>
      <c r="O257" s="5" t="s">
        <v>26</v>
      </c>
      <c r="P257" s="5">
        <v>68.961814209153701</v>
      </c>
      <c r="Q257" s="5">
        <v>90.7803240725666</v>
      </c>
      <c r="R257" s="5">
        <v>0.40322580645161299</v>
      </c>
      <c r="S257" s="5">
        <v>0.36496350364963498</v>
      </c>
      <c r="T257" s="5">
        <v>13.4</v>
      </c>
      <c r="U257" s="5">
        <v>12.4</v>
      </c>
      <c r="V257" s="5">
        <v>19</v>
      </c>
      <c r="W257" s="5">
        <v>12.4</v>
      </c>
      <c r="X257" s="5">
        <v>13.7</v>
      </c>
      <c r="Y257" s="5">
        <v>19.100000000000001</v>
      </c>
      <c r="Z257" s="5">
        <v>14.9</v>
      </c>
      <c r="AA257" s="5">
        <v>15.1</v>
      </c>
      <c r="AB257" s="5">
        <v>0.90510948905109501</v>
      </c>
      <c r="AC257" s="5">
        <f t="shared" si="158"/>
        <v>1.4446692309385245</v>
      </c>
      <c r="AD257" s="5">
        <f t="shared" si="164"/>
        <v>1.2445245115700838</v>
      </c>
      <c r="AE257" s="5">
        <f t="shared" si="172"/>
        <v>1.8654001181793014</v>
      </c>
      <c r="AF257" s="5">
        <f t="shared" si="146"/>
        <v>1.8949249773595433</v>
      </c>
      <c r="AG257" s="5">
        <f t="shared" si="165"/>
        <v>0.20870721801555622</v>
      </c>
      <c r="AH257" s="5">
        <f t="shared" si="173"/>
        <v>0.56768537876476299</v>
      </c>
      <c r="AI257" s="5" t="s">
        <v>26</v>
      </c>
      <c r="AJ257" s="5" t="s">
        <v>26</v>
      </c>
      <c r="AK257" s="5" t="s">
        <v>26</v>
      </c>
      <c r="AL257" s="5" t="s">
        <v>26</v>
      </c>
      <c r="AM257" s="5" t="s">
        <v>26</v>
      </c>
      <c r="AN257" s="5">
        <f t="shared" si="166"/>
        <v>1.8448610628250592</v>
      </c>
      <c r="AO257" s="5">
        <f t="shared" si="167"/>
        <v>1.9627495868373823</v>
      </c>
      <c r="AP257" s="5">
        <f t="shared" si="174"/>
        <v>0.14712756312036468</v>
      </c>
      <c r="AQ257" s="5">
        <f t="shared" si="174"/>
        <v>0.13512103938009221</v>
      </c>
      <c r="AR257" s="5">
        <f t="shared" si="174"/>
        <v>1.1583624920952498</v>
      </c>
      <c r="AS257" s="5">
        <f t="shared" si="174"/>
        <v>1.1271047983648077</v>
      </c>
      <c r="AT257" s="5">
        <f t="shared" si="174"/>
        <v>1.3010299956639813</v>
      </c>
      <c r="AU257" s="5">
        <f t="shared" si="174"/>
        <v>1.1271047983648077</v>
      </c>
      <c r="AV257" s="5">
        <f t="shared" si="174"/>
        <v>1.167317334748176</v>
      </c>
      <c r="AW257" s="5">
        <f t="shared" si="174"/>
        <v>1.3031960574204888</v>
      </c>
      <c r="AX257" s="5">
        <f t="shared" si="174"/>
        <v>1.2013971243204515</v>
      </c>
      <c r="AY257" s="5">
        <f t="shared" si="174"/>
        <v>1.2068258760318498</v>
      </c>
      <c r="AZ257" s="5">
        <f t="shared" si="174"/>
        <v>0.27991994018187427</v>
      </c>
    </row>
    <row r="258" spans="1:52" x14ac:dyDescent="0.25">
      <c r="A258" s="6" t="s">
        <v>88</v>
      </c>
      <c r="B258" s="5">
        <v>17</v>
      </c>
      <c r="C258" s="5" t="s">
        <v>89</v>
      </c>
      <c r="D258" s="5">
        <v>6</v>
      </c>
      <c r="E258" s="5">
        <v>26.73</v>
      </c>
      <c r="F258" s="5">
        <v>17.559999999999999</v>
      </c>
      <c r="G258" s="5">
        <v>62.6</v>
      </c>
      <c r="H258" s="5">
        <v>71.290000000000006</v>
      </c>
      <c r="I258" s="5">
        <v>0.65693976805087895</v>
      </c>
      <c r="J258" s="5">
        <v>2.3419378974934499</v>
      </c>
      <c r="K258" s="5" t="s">
        <v>26</v>
      </c>
      <c r="L258" s="5" t="s">
        <v>26</v>
      </c>
      <c r="M258" s="5" t="s">
        <v>26</v>
      </c>
      <c r="N258" s="5" t="s">
        <v>26</v>
      </c>
      <c r="O258" s="5" t="s">
        <v>26</v>
      </c>
      <c r="P258" s="5">
        <v>60.477709296735298</v>
      </c>
      <c r="Q258" s="5">
        <v>97.710600370966503</v>
      </c>
      <c r="R258" s="5">
        <v>0.41666666666666702</v>
      </c>
      <c r="S258" s="5">
        <v>0.352112676056338</v>
      </c>
      <c r="T258" s="5">
        <v>13.5</v>
      </c>
      <c r="U258" s="5">
        <v>12</v>
      </c>
      <c r="V258" s="5">
        <v>19.600000000000001</v>
      </c>
      <c r="W258" s="5">
        <v>13.6</v>
      </c>
      <c r="X258" s="5">
        <v>14.2</v>
      </c>
      <c r="Y258" s="5">
        <v>18.2</v>
      </c>
      <c r="Z258" s="5">
        <v>15</v>
      </c>
      <c r="AA258" s="5">
        <v>15.3</v>
      </c>
      <c r="AB258" s="5">
        <v>0.84507042253521103</v>
      </c>
      <c r="AC258" s="5">
        <f t="shared" si="158"/>
        <v>1.4429498695778618</v>
      </c>
      <c r="AD258" s="5">
        <f t="shared" si="164"/>
        <v>1.2685779718828432</v>
      </c>
      <c r="AE258" s="5">
        <f t="shared" si="172"/>
        <v>1.8034571156484138</v>
      </c>
      <c r="AF258" s="5">
        <f t="shared" si="146"/>
        <v>1.8590782247469695</v>
      </c>
      <c r="AG258" s="5">
        <f t="shared" si="165"/>
        <v>0.21930672152822142</v>
      </c>
      <c r="AH258" s="5">
        <f t="shared" si="173"/>
        <v>0.52399837523226733</v>
      </c>
      <c r="AI258" s="5" t="s">
        <v>26</v>
      </c>
      <c r="AJ258" s="5" t="s">
        <v>26</v>
      </c>
      <c r="AK258" s="5" t="s">
        <v>26</v>
      </c>
      <c r="AL258" s="5" t="s">
        <v>26</v>
      </c>
      <c r="AM258" s="5" t="s">
        <v>26</v>
      </c>
      <c r="AN258" s="5">
        <f t="shared" si="166"/>
        <v>1.7887176770072533</v>
      </c>
      <c r="AO258" s="5">
        <f t="shared" si="167"/>
        <v>1.9943637933526868</v>
      </c>
      <c r="AP258" s="5">
        <f t="shared" si="174"/>
        <v>0.15126767533064919</v>
      </c>
      <c r="AQ258" s="5">
        <f t="shared" si="174"/>
        <v>0.13101288432049313</v>
      </c>
      <c r="AR258" s="5">
        <f t="shared" si="174"/>
        <v>1.1613680022349748</v>
      </c>
      <c r="AS258" s="5">
        <f t="shared" si="174"/>
        <v>1.1139433523068367</v>
      </c>
      <c r="AT258" s="5">
        <f t="shared" si="174"/>
        <v>1.3138672203691535</v>
      </c>
      <c r="AU258" s="5">
        <f t="shared" si="174"/>
        <v>1.1643528557844371</v>
      </c>
      <c r="AV258" s="5">
        <f t="shared" si="174"/>
        <v>1.1818435879447726</v>
      </c>
      <c r="AW258" s="5">
        <f t="shared" si="174"/>
        <v>1.2833012287035497</v>
      </c>
      <c r="AX258" s="5">
        <f t="shared" si="174"/>
        <v>1.2041199826559248</v>
      </c>
      <c r="AY258" s="5">
        <f t="shared" si="174"/>
        <v>1.2121876044039579</v>
      </c>
      <c r="AZ258" s="5">
        <f t="shared" si="174"/>
        <v>0.26601294693668892</v>
      </c>
    </row>
    <row r="259" spans="1:52" x14ac:dyDescent="0.25">
      <c r="A259" s="6" t="s">
        <v>88</v>
      </c>
      <c r="B259" s="5">
        <v>17</v>
      </c>
      <c r="C259" s="5" t="s">
        <v>89</v>
      </c>
      <c r="D259" s="5">
        <v>6</v>
      </c>
      <c r="E259" s="5">
        <v>35.24</v>
      </c>
      <c r="F259" s="5">
        <v>20.59</v>
      </c>
      <c r="G259" s="5">
        <v>79.23</v>
      </c>
      <c r="H259" s="5">
        <v>90.02</v>
      </c>
      <c r="I259" s="5">
        <v>0.58427922814983002</v>
      </c>
      <c r="J259" s="5">
        <v>2.2482973893303102</v>
      </c>
      <c r="K259" s="5" t="s">
        <v>26</v>
      </c>
      <c r="L259" s="5" t="s">
        <v>26</v>
      </c>
      <c r="M259" s="5" t="s">
        <v>26</v>
      </c>
      <c r="N259" s="5" t="s">
        <v>26</v>
      </c>
      <c r="O259" s="5" t="s">
        <v>26</v>
      </c>
      <c r="P259" s="5">
        <v>61.081151818637998</v>
      </c>
      <c r="Q259" s="5">
        <v>96.006699174223698</v>
      </c>
      <c r="R259" s="5">
        <v>0.40650406504065001</v>
      </c>
      <c r="S259" s="5">
        <v>0.37313432835820898</v>
      </c>
      <c r="T259" s="5">
        <v>12.1</v>
      </c>
      <c r="U259" s="5">
        <v>12.3</v>
      </c>
      <c r="V259" s="5">
        <v>19.600000000000001</v>
      </c>
      <c r="W259" s="5">
        <v>13.7</v>
      </c>
      <c r="X259" s="5">
        <v>13.4</v>
      </c>
      <c r="Y259" s="5">
        <v>19.2</v>
      </c>
      <c r="Z259" s="5">
        <v>14.6</v>
      </c>
      <c r="AA259" s="5">
        <v>15.4</v>
      </c>
      <c r="AB259" s="5">
        <v>0.91791044776119401</v>
      </c>
      <c r="AC259" s="5">
        <f t="shared" si="158"/>
        <v>1.5591881890047754</v>
      </c>
      <c r="AD259" s="5">
        <f t="shared" si="164"/>
        <v>1.3342526423342307</v>
      </c>
      <c r="AE259" s="5">
        <f t="shared" si="172"/>
        <v>1.904336792202495</v>
      </c>
      <c r="AF259" s="5">
        <f t="shared" si="146"/>
        <v>1.9591368311703741</v>
      </c>
      <c r="AG259" s="5">
        <f t="shared" si="165"/>
        <v>0.19983172811041924</v>
      </c>
      <c r="AH259" s="5">
        <f t="shared" si="173"/>
        <v>0.51165578307922011</v>
      </c>
      <c r="AI259" s="5" t="s">
        <v>26</v>
      </c>
      <c r="AJ259" s="5" t="s">
        <v>26</v>
      </c>
      <c r="AK259" s="5" t="s">
        <v>26</v>
      </c>
      <c r="AL259" s="5" t="s">
        <v>26</v>
      </c>
      <c r="AM259" s="5" t="s">
        <v>26</v>
      </c>
      <c r="AN259" s="5">
        <f t="shared" si="166"/>
        <v>1.7929597659794834</v>
      </c>
      <c r="AO259" s="5">
        <f t="shared" si="167"/>
        <v>1.9868017271934191</v>
      </c>
      <c r="AP259" s="5">
        <f t="shared" si="174"/>
        <v>0.14814099168939734</v>
      </c>
      <c r="AQ259" s="5">
        <f t="shared" si="174"/>
        <v>0.13771302464472882</v>
      </c>
      <c r="AR259" s="5">
        <f t="shared" si="174"/>
        <v>1.1172712956557642</v>
      </c>
      <c r="AS259" s="5">
        <f t="shared" si="174"/>
        <v>1.1238516409670858</v>
      </c>
      <c r="AT259" s="5">
        <f t="shared" si="174"/>
        <v>1.3138672203691535</v>
      </c>
      <c r="AU259" s="5">
        <f t="shared" si="174"/>
        <v>1.167317334748176</v>
      </c>
      <c r="AV259" s="5">
        <f t="shared" si="174"/>
        <v>1.1583624920952498</v>
      </c>
      <c r="AW259" s="5">
        <f t="shared" si="174"/>
        <v>1.3053513694466237</v>
      </c>
      <c r="AX259" s="5">
        <f t="shared" si="174"/>
        <v>1.1931245983544616</v>
      </c>
      <c r="AY259" s="5">
        <f t="shared" si="174"/>
        <v>1.2148438480476977</v>
      </c>
      <c r="AZ259" s="5">
        <f t="shared" si="174"/>
        <v>0.28282832496648685</v>
      </c>
    </row>
    <row r="260" spans="1:52" x14ac:dyDescent="0.25">
      <c r="A260" s="6" t="s">
        <v>88</v>
      </c>
      <c r="B260" s="5">
        <v>17</v>
      </c>
      <c r="C260" s="5" t="s">
        <v>89</v>
      </c>
      <c r="D260" s="5">
        <v>6</v>
      </c>
      <c r="E260" s="5">
        <v>36.6</v>
      </c>
      <c r="F260" s="5">
        <v>20.64</v>
      </c>
      <c r="G260" s="5">
        <v>87.09</v>
      </c>
      <c r="H260" s="5">
        <v>97.5</v>
      </c>
      <c r="I260" s="5">
        <v>0.56393442622950796</v>
      </c>
      <c r="J260" s="5">
        <v>2.3795081967213099</v>
      </c>
      <c r="K260" s="5" t="s">
        <v>26</v>
      </c>
      <c r="L260" s="5" t="s">
        <v>26</v>
      </c>
      <c r="M260" s="5" t="s">
        <v>26</v>
      </c>
      <c r="N260" s="5" t="s">
        <v>26</v>
      </c>
      <c r="O260" s="5" t="s">
        <v>26</v>
      </c>
      <c r="P260" s="5">
        <v>62.810524025423298</v>
      </c>
      <c r="Q260" s="5">
        <v>95.238268637811103</v>
      </c>
      <c r="R260" s="5">
        <v>0.413223140495868</v>
      </c>
      <c r="S260" s="5">
        <v>0.36764705882352899</v>
      </c>
      <c r="T260" s="5">
        <v>12.2</v>
      </c>
      <c r="U260" s="5">
        <v>12.1</v>
      </c>
      <c r="V260" s="5">
        <v>16.2</v>
      </c>
      <c r="W260" s="5">
        <v>13</v>
      </c>
      <c r="X260" s="5">
        <v>13.6</v>
      </c>
      <c r="Y260" s="5">
        <v>19.5</v>
      </c>
      <c r="Z260" s="5">
        <v>13.5</v>
      </c>
      <c r="AA260" s="5">
        <v>15.4</v>
      </c>
      <c r="AB260" s="5">
        <v>0.88970588235294101</v>
      </c>
      <c r="AC260" s="5">
        <f t="shared" si="158"/>
        <v>1.5751878449276611</v>
      </c>
      <c r="AD260" s="5">
        <f t="shared" si="164"/>
        <v>1.3352572564345317</v>
      </c>
      <c r="AE260" s="5">
        <f t="shared" si="172"/>
        <v>1.9449266099862157</v>
      </c>
      <c r="AF260" s="5">
        <f t="shared" si="146"/>
        <v>1.9934362304976116</v>
      </c>
      <c r="AG260" s="5">
        <f t="shared" si="165"/>
        <v>0.19421853969332797</v>
      </c>
      <c r="AH260" s="5">
        <f t="shared" si="173"/>
        <v>0.52885350412661003</v>
      </c>
      <c r="AI260" s="5" t="s">
        <v>26</v>
      </c>
      <c r="AJ260" s="5" t="s">
        <v>26</v>
      </c>
      <c r="AK260" s="5" t="s">
        <v>26</v>
      </c>
      <c r="AL260" s="5" t="s">
        <v>26</v>
      </c>
      <c r="AM260" s="5" t="s">
        <v>26</v>
      </c>
      <c r="AN260" s="5">
        <f t="shared" si="166"/>
        <v>1.8048923111545219</v>
      </c>
      <c r="AO260" s="5">
        <f t="shared" si="167"/>
        <v>1.9833478012830721</v>
      </c>
      <c r="AP260" s="5">
        <f t="shared" si="174"/>
        <v>0.15021074007570381</v>
      </c>
      <c r="AQ260" s="5">
        <f t="shared" si="174"/>
        <v>0.13597403584769865</v>
      </c>
      <c r="AR260" s="5">
        <f t="shared" si="174"/>
        <v>1.1205739312058498</v>
      </c>
      <c r="AS260" s="5">
        <f t="shared" si="174"/>
        <v>1.1172712956557642</v>
      </c>
      <c r="AT260" s="5">
        <f t="shared" si="174"/>
        <v>1.2355284469075489</v>
      </c>
      <c r="AU260" s="5">
        <f t="shared" si="174"/>
        <v>1.146128035678238</v>
      </c>
      <c r="AV260" s="5">
        <f t="shared" si="174"/>
        <v>1.1643528557844371</v>
      </c>
      <c r="AW260" s="5">
        <f t="shared" si="174"/>
        <v>1.3117538610557542</v>
      </c>
      <c r="AX260" s="5">
        <f t="shared" si="174"/>
        <v>1.1613680022349748</v>
      </c>
      <c r="AY260" s="5">
        <f t="shared" si="174"/>
        <v>1.2148438480476977</v>
      </c>
      <c r="AZ260" s="5">
        <f t="shared" si="174"/>
        <v>0.27639421496107702</v>
      </c>
    </row>
    <row r="261" spans="1:52" x14ac:dyDescent="0.25">
      <c r="A261" s="6" t="s">
        <v>88</v>
      </c>
      <c r="B261" s="5">
        <v>17</v>
      </c>
      <c r="C261" s="5" t="s">
        <v>89</v>
      </c>
      <c r="D261" s="5">
        <v>6</v>
      </c>
      <c r="E261" s="5">
        <v>42.07</v>
      </c>
      <c r="F261" s="5">
        <v>20.74</v>
      </c>
      <c r="G261" s="5">
        <v>93.08</v>
      </c>
      <c r="H261" s="5">
        <v>107.9</v>
      </c>
      <c r="I261" s="5">
        <v>0.492987877347278</v>
      </c>
      <c r="J261" s="5">
        <v>2.2125029712384099</v>
      </c>
      <c r="K261" s="5" t="s">
        <v>26</v>
      </c>
      <c r="L261" s="5" t="s">
        <v>26</v>
      </c>
      <c r="M261" s="5" t="s">
        <v>26</v>
      </c>
      <c r="N261" s="5" t="s">
        <v>26</v>
      </c>
      <c r="O261" s="5" t="s">
        <v>26</v>
      </c>
      <c r="P261" s="5">
        <v>58.464482403065297</v>
      </c>
      <c r="Q261" s="5">
        <v>98.877677942913905</v>
      </c>
      <c r="R261" s="5" t="s">
        <v>26</v>
      </c>
      <c r="S261" s="5">
        <v>0.387596899224806</v>
      </c>
      <c r="T261" s="5">
        <v>12.8</v>
      </c>
      <c r="U261" s="5" t="s">
        <v>26</v>
      </c>
      <c r="V261" s="5">
        <v>21</v>
      </c>
      <c r="W261" s="5">
        <v>12.9</v>
      </c>
      <c r="X261" s="5">
        <v>12.9</v>
      </c>
      <c r="Y261" s="5">
        <v>100</v>
      </c>
      <c r="Z261" s="5">
        <v>12.8</v>
      </c>
      <c r="AA261" s="5">
        <v>14</v>
      </c>
      <c r="AB261" s="5" t="s">
        <v>26</v>
      </c>
      <c r="AC261" s="5">
        <f t="shared" si="158"/>
        <v>1.6341748717626001</v>
      </c>
      <c r="AD261" s="5">
        <f t="shared" si="164"/>
        <v>1.3372595397502758</v>
      </c>
      <c r="AE261" s="5">
        <f t="shared" si="172"/>
        <v>1.9734973087320633</v>
      </c>
      <c r="AF261" s="5">
        <f t="shared" si="146"/>
        <v>2.037027879755775</v>
      </c>
      <c r="AG261" s="5">
        <f t="shared" si="165"/>
        <v>0.17405628138707663</v>
      </c>
      <c r="AH261" s="5">
        <f t="shared" si="173"/>
        <v>0.50684353801774751</v>
      </c>
      <c r="AI261" s="5" t="s">
        <v>26</v>
      </c>
      <c r="AJ261" s="5" t="s">
        <v>26</v>
      </c>
      <c r="AK261" s="5" t="s">
        <v>26</v>
      </c>
      <c r="AL261" s="5" t="s">
        <v>26</v>
      </c>
      <c r="AM261" s="5" t="s">
        <v>26</v>
      </c>
      <c r="AN261" s="5">
        <f t="shared" si="166"/>
        <v>1.7742576430045578</v>
      </c>
      <c r="AO261" s="5">
        <f t="shared" si="167"/>
        <v>1.9994684368801323</v>
      </c>
      <c r="AP261" s="5" t="s">
        <v>26</v>
      </c>
      <c r="AQ261" s="5">
        <f>LOG(S261+1)</f>
        <v>0.14226332068064415</v>
      </c>
      <c r="AR261" s="5">
        <f>LOG(T261+1)</f>
        <v>1.1398790864012365</v>
      </c>
      <c r="AS261" s="5" t="s">
        <v>26</v>
      </c>
      <c r="AT261" s="5">
        <f t="shared" ref="AT261:AY262" si="175">LOG(V261+1)</f>
        <v>1.3424226808222062</v>
      </c>
      <c r="AU261" s="5">
        <f t="shared" si="175"/>
        <v>1.1430148002540952</v>
      </c>
      <c r="AV261" s="5">
        <f t="shared" si="175"/>
        <v>1.1430148002540952</v>
      </c>
      <c r="AW261" s="5">
        <f t="shared" si="175"/>
        <v>2.0043213737826426</v>
      </c>
      <c r="AX261" s="5">
        <f t="shared" si="175"/>
        <v>1.1398790864012365</v>
      </c>
      <c r="AY261" s="5">
        <f t="shared" si="175"/>
        <v>1.1760912590556813</v>
      </c>
      <c r="AZ261" s="5" t="s">
        <v>26</v>
      </c>
    </row>
    <row r="262" spans="1:52" x14ac:dyDescent="0.25">
      <c r="A262" s="6" t="s">
        <v>88</v>
      </c>
      <c r="B262" s="5">
        <v>17</v>
      </c>
      <c r="C262" s="5" t="s">
        <v>89</v>
      </c>
      <c r="D262" s="5">
        <v>6</v>
      </c>
      <c r="E262" s="5">
        <v>22.43</v>
      </c>
      <c r="F262" s="5">
        <v>10.87</v>
      </c>
      <c r="G262" s="5">
        <v>33.79</v>
      </c>
      <c r="H262" s="5">
        <v>41.87</v>
      </c>
      <c r="I262" s="5">
        <v>0.48461881408827501</v>
      </c>
      <c r="J262" s="5">
        <v>1.50646455639768</v>
      </c>
      <c r="K262" s="5" t="s">
        <v>26</v>
      </c>
      <c r="L262" s="5" t="s">
        <v>26</v>
      </c>
      <c r="M262" s="5" t="s">
        <v>26</v>
      </c>
      <c r="N262" s="5" t="s">
        <v>26</v>
      </c>
      <c r="O262" s="5" t="s">
        <v>26</v>
      </c>
      <c r="P262" s="5">
        <v>53.606593766895401</v>
      </c>
      <c r="Q262" s="5">
        <v>94.094341717468296</v>
      </c>
      <c r="R262" s="5">
        <v>0.33333333333333298</v>
      </c>
      <c r="S262" s="5">
        <v>0.3125</v>
      </c>
      <c r="T262" s="5">
        <v>100</v>
      </c>
      <c r="U262" s="5">
        <v>15</v>
      </c>
      <c r="V262" s="5">
        <v>100</v>
      </c>
      <c r="W262" s="5">
        <v>14</v>
      </c>
      <c r="X262" s="5">
        <v>16</v>
      </c>
      <c r="Y262" s="5">
        <v>100</v>
      </c>
      <c r="Z262" s="5">
        <v>15</v>
      </c>
      <c r="AA262" s="5">
        <v>15</v>
      </c>
      <c r="AB262" s="5">
        <v>0.9375</v>
      </c>
      <c r="AC262" s="5">
        <f t="shared" si="158"/>
        <v>1.3697722885969628</v>
      </c>
      <c r="AD262" s="5">
        <f t="shared" si="164"/>
        <v>1.0744507189545911</v>
      </c>
      <c r="AE262" s="5">
        <f t="shared" si="172"/>
        <v>1.5414544287475889</v>
      </c>
      <c r="AF262" s="5">
        <f t="shared" si="146"/>
        <v>1.6321534835106326</v>
      </c>
      <c r="AG262" s="5">
        <f t="shared" si="165"/>
        <v>0.17161495992335224</v>
      </c>
      <c r="AH262" s="5">
        <f t="shared" si="173"/>
        <v>0.39906156768845391</v>
      </c>
      <c r="AI262" s="5" t="s">
        <v>26</v>
      </c>
      <c r="AJ262" s="5" t="s">
        <v>26</v>
      </c>
      <c r="AK262" s="5" t="s">
        <v>26</v>
      </c>
      <c r="AL262" s="5" t="s">
        <v>26</v>
      </c>
      <c r="AM262" s="5" t="s">
        <v>26</v>
      </c>
      <c r="AN262" s="5">
        <f t="shared" si="166"/>
        <v>1.7372450870944454</v>
      </c>
      <c r="AO262" s="5">
        <f t="shared" si="167"/>
        <v>1.9781546764117799</v>
      </c>
      <c r="AP262" s="5">
        <f>LOG(R262+1)</f>
        <v>0.12493873660829986</v>
      </c>
      <c r="AQ262" s="5">
        <f>LOG(S262+1)</f>
        <v>0.11809931207799448</v>
      </c>
      <c r="AR262" s="5">
        <f>LOG(T262+1)</f>
        <v>2.0043213737826426</v>
      </c>
      <c r="AS262" s="5">
        <f>LOG(U262+1)</f>
        <v>1.2041199826559248</v>
      </c>
      <c r="AT262" s="5">
        <f t="shared" si="175"/>
        <v>2.0043213737826426</v>
      </c>
      <c r="AU262" s="5">
        <f t="shared" si="175"/>
        <v>1.1760912590556813</v>
      </c>
      <c r="AV262" s="5">
        <f t="shared" si="175"/>
        <v>1.2304489213782739</v>
      </c>
      <c r="AW262" s="5">
        <f t="shared" si="175"/>
        <v>2.0043213737826426</v>
      </c>
      <c r="AX262" s="5">
        <f t="shared" si="175"/>
        <v>1.2041199826559248</v>
      </c>
      <c r="AY262" s="5">
        <f t="shared" si="175"/>
        <v>1.2041199826559248</v>
      </c>
      <c r="AZ262" s="5">
        <f>LOG(AB262+1)</f>
        <v>0.2872417111783479</v>
      </c>
    </row>
    <row r="263" spans="1:52" x14ac:dyDescent="0.25">
      <c r="A263" s="6" t="s">
        <v>88</v>
      </c>
      <c r="B263" s="5">
        <v>17</v>
      </c>
      <c r="C263" s="5" t="s">
        <v>89</v>
      </c>
      <c r="D263" s="5">
        <v>6</v>
      </c>
      <c r="E263" s="5">
        <v>17.11</v>
      </c>
      <c r="F263" s="5">
        <v>8.5500000000000007</v>
      </c>
      <c r="G263" s="5">
        <v>25.03</v>
      </c>
      <c r="H263" s="5">
        <v>32.119999999999997</v>
      </c>
      <c r="I263" s="5">
        <v>0.49970777323202797</v>
      </c>
      <c r="J263" s="5">
        <v>1.4628872004675599</v>
      </c>
      <c r="K263" s="5" t="s">
        <v>26</v>
      </c>
      <c r="L263" s="5" t="s">
        <v>26</v>
      </c>
      <c r="M263" s="5" t="s">
        <v>26</v>
      </c>
      <c r="N263" s="5" t="s">
        <v>26</v>
      </c>
      <c r="O263" s="5" t="s">
        <v>26</v>
      </c>
      <c r="P263" s="5">
        <v>50.580849825129398</v>
      </c>
      <c r="Q263" s="5">
        <v>97.543334638607405</v>
      </c>
      <c r="R263" s="5" t="s">
        <v>26</v>
      </c>
      <c r="S263" s="5" t="s">
        <v>26</v>
      </c>
      <c r="T263" s="5">
        <v>18</v>
      </c>
      <c r="U263" s="5" t="s">
        <v>26</v>
      </c>
      <c r="V263" s="5" t="s">
        <v>26</v>
      </c>
      <c r="W263" s="5" t="s">
        <v>26</v>
      </c>
      <c r="X263" s="5" t="s">
        <v>26</v>
      </c>
      <c r="Y263" s="5">
        <v>100</v>
      </c>
      <c r="Z263" s="5">
        <v>18</v>
      </c>
      <c r="AA263" s="5">
        <v>15</v>
      </c>
      <c r="AB263" s="5" t="s">
        <v>26</v>
      </c>
      <c r="AC263" s="5">
        <f t="shared" si="158"/>
        <v>1.2579184503140584</v>
      </c>
      <c r="AD263" s="5">
        <f t="shared" si="164"/>
        <v>0.9800033715837464</v>
      </c>
      <c r="AE263" s="5">
        <f t="shared" si="172"/>
        <v>1.4154741681092358</v>
      </c>
      <c r="AF263" s="5">
        <f t="shared" si="146"/>
        <v>1.5200903281128424</v>
      </c>
      <c r="AG263" s="5">
        <f t="shared" si="165"/>
        <v>0.17600664249780942</v>
      </c>
      <c r="AH263" s="5">
        <f t="shared" si="173"/>
        <v>0.39144452173098065</v>
      </c>
      <c r="AI263" s="5" t="s">
        <v>26</v>
      </c>
      <c r="AJ263" s="5" t="s">
        <v>26</v>
      </c>
      <c r="AK263" s="5" t="s">
        <v>26</v>
      </c>
      <c r="AL263" s="5" t="s">
        <v>26</v>
      </c>
      <c r="AM263" s="5" t="s">
        <v>26</v>
      </c>
      <c r="AN263" s="5">
        <f t="shared" si="166"/>
        <v>1.7124884931203348</v>
      </c>
      <c r="AO263" s="5">
        <f t="shared" si="167"/>
        <v>1.9936272544138522</v>
      </c>
      <c r="AP263" s="5" t="s">
        <v>26</v>
      </c>
      <c r="AQ263" s="5" t="s">
        <v>26</v>
      </c>
      <c r="AR263" s="5">
        <f t="shared" ref="AR263:AR282" si="176">LOG(T263+1)</f>
        <v>1.2787536009528289</v>
      </c>
      <c r="AS263" s="5" t="s">
        <v>26</v>
      </c>
      <c r="AT263" s="5" t="s">
        <v>26</v>
      </c>
      <c r="AU263" s="5" t="s">
        <v>26</v>
      </c>
      <c r="AV263" s="5" t="s">
        <v>26</v>
      </c>
      <c r="AW263" s="5">
        <f t="shared" ref="AW263:AY269" si="177">LOG(Y263+1)</f>
        <v>2.0043213737826426</v>
      </c>
      <c r="AX263" s="5">
        <f t="shared" si="177"/>
        <v>1.2787536009528289</v>
      </c>
      <c r="AY263" s="5">
        <f t="shared" si="177"/>
        <v>1.2041199826559248</v>
      </c>
      <c r="AZ263" s="5" t="s">
        <v>26</v>
      </c>
    </row>
    <row r="264" spans="1:52" x14ac:dyDescent="0.25">
      <c r="A264" s="6" t="s">
        <v>88</v>
      </c>
      <c r="B264" s="5">
        <v>17</v>
      </c>
      <c r="C264" s="5" t="s">
        <v>89</v>
      </c>
      <c r="D264" s="5">
        <v>6</v>
      </c>
      <c r="E264" s="5">
        <v>37.21</v>
      </c>
      <c r="F264" s="5">
        <v>21.44</v>
      </c>
      <c r="G264" s="5">
        <v>90.75</v>
      </c>
      <c r="H264" s="5">
        <v>101.46</v>
      </c>
      <c r="I264" s="5">
        <v>0.57618919645256705</v>
      </c>
      <c r="J264" s="5">
        <v>2.4388605213652199</v>
      </c>
      <c r="K264" s="5" t="s">
        <v>26</v>
      </c>
      <c r="L264" s="5" t="s">
        <v>26</v>
      </c>
      <c r="M264" s="5" t="s">
        <v>26</v>
      </c>
      <c r="N264" s="5" t="s">
        <v>26</v>
      </c>
      <c r="O264" s="5" t="s">
        <v>26</v>
      </c>
      <c r="P264" s="5">
        <v>62.870233685023898</v>
      </c>
      <c r="Q264" s="5">
        <v>95.727433926436206</v>
      </c>
      <c r="R264" s="5">
        <v>0.45454545454545497</v>
      </c>
      <c r="S264" s="5">
        <v>0.32679738562091498</v>
      </c>
      <c r="T264" s="5">
        <v>12.1</v>
      </c>
      <c r="U264" s="5">
        <v>11</v>
      </c>
      <c r="V264" s="5">
        <v>16.8</v>
      </c>
      <c r="W264" s="5">
        <v>11.7</v>
      </c>
      <c r="X264" s="5">
        <v>15.3</v>
      </c>
      <c r="Y264" s="5">
        <v>17.8</v>
      </c>
      <c r="Z264" s="5">
        <v>13.3</v>
      </c>
      <c r="AA264" s="5">
        <v>14.9</v>
      </c>
      <c r="AB264" s="5">
        <v>0.71895424836601296</v>
      </c>
      <c r="AC264" s="5">
        <f t="shared" si="158"/>
        <v>1.5821770376884088</v>
      </c>
      <c r="AD264" s="5">
        <f t="shared" si="164"/>
        <v>1.3510228525841239</v>
      </c>
      <c r="AE264" s="5">
        <f t="shared" si="172"/>
        <v>1.962606072924127</v>
      </c>
      <c r="AF264" s="5">
        <f t="shared" si="146"/>
        <v>2.0105543515403221</v>
      </c>
      <c r="AG264" s="5">
        <f t="shared" si="165"/>
        <v>0.1976083464300141</v>
      </c>
      <c r="AH264" s="5">
        <f t="shared" si="173"/>
        <v>0.53641456139053478</v>
      </c>
      <c r="AI264" s="5" t="s">
        <v>26</v>
      </c>
      <c r="AJ264" s="5" t="s">
        <v>26</v>
      </c>
      <c r="AK264" s="5" t="s">
        <v>26</v>
      </c>
      <c r="AL264" s="5" t="s">
        <v>26</v>
      </c>
      <c r="AM264" s="5" t="s">
        <v>26</v>
      </c>
      <c r="AN264" s="5">
        <f t="shared" si="166"/>
        <v>1.8052985051345112</v>
      </c>
      <c r="AO264" s="5">
        <f t="shared" si="167"/>
        <v>1.9855496665661589</v>
      </c>
      <c r="AP264" s="5">
        <f>LOG(R264+1)</f>
        <v>0.16272729749769987</v>
      </c>
      <c r="AQ264" s="5">
        <f>LOG(S264+1)</f>
        <v>0.1228046070956141</v>
      </c>
      <c r="AR264" s="5">
        <f t="shared" si="176"/>
        <v>1.1172712956557642</v>
      </c>
      <c r="AS264" s="5">
        <f t="shared" ref="AS264:AV265" si="178">LOG(U264+1)</f>
        <v>1.0791812460476249</v>
      </c>
      <c r="AT264" s="5">
        <f t="shared" si="178"/>
        <v>1.2504200023088941</v>
      </c>
      <c r="AU264" s="5">
        <f t="shared" si="178"/>
        <v>1.1038037209559568</v>
      </c>
      <c r="AV264" s="5">
        <f t="shared" si="178"/>
        <v>1.2121876044039579</v>
      </c>
      <c r="AW264" s="5">
        <f t="shared" si="177"/>
        <v>1.2741578492636798</v>
      </c>
      <c r="AX264" s="5">
        <f t="shared" si="177"/>
        <v>1.1553360374650619</v>
      </c>
      <c r="AY264" s="5">
        <f t="shared" si="177"/>
        <v>1.2013971243204515</v>
      </c>
      <c r="AZ264" s="5">
        <f>LOG(AB264+1)</f>
        <v>0.23526431767215905</v>
      </c>
    </row>
    <row r="265" spans="1:52" x14ac:dyDescent="0.25">
      <c r="A265" s="6" t="s">
        <v>88</v>
      </c>
      <c r="B265" s="5">
        <v>17</v>
      </c>
      <c r="C265" s="5" t="s">
        <v>89</v>
      </c>
      <c r="D265" s="5">
        <v>6</v>
      </c>
      <c r="E265" s="5">
        <v>40.79</v>
      </c>
      <c r="F265" s="5">
        <v>17.86</v>
      </c>
      <c r="G265" s="5">
        <v>82.3</v>
      </c>
      <c r="H265" s="5">
        <v>90.25</v>
      </c>
      <c r="I265" s="5">
        <v>0.43785241480755099</v>
      </c>
      <c r="J265" s="5">
        <v>2.0176513851434201</v>
      </c>
      <c r="K265" s="5" t="s">
        <v>26</v>
      </c>
      <c r="L265" s="5" t="s">
        <v>26</v>
      </c>
      <c r="M265" s="5" t="s">
        <v>26</v>
      </c>
      <c r="N265" s="5" t="s">
        <v>26</v>
      </c>
      <c r="O265" s="5" t="s">
        <v>26</v>
      </c>
      <c r="P265" s="5">
        <v>65.6506119390544</v>
      </c>
      <c r="Q265" s="5">
        <v>87.506922733867299</v>
      </c>
      <c r="R265" s="5">
        <v>0.38461538461538503</v>
      </c>
      <c r="S265" s="5">
        <v>0.41666666666666702</v>
      </c>
      <c r="T265" s="5">
        <v>12.8</v>
      </c>
      <c r="U265" s="5">
        <v>13</v>
      </c>
      <c r="V265" s="5">
        <v>18</v>
      </c>
      <c r="W265" s="5">
        <v>12.3</v>
      </c>
      <c r="X265" s="5">
        <v>12</v>
      </c>
      <c r="Y265" s="5">
        <v>20</v>
      </c>
      <c r="Z265" s="5">
        <v>14.6</v>
      </c>
      <c r="AA265" s="5">
        <v>14.8</v>
      </c>
      <c r="AB265" s="5">
        <v>1.0833333333333299</v>
      </c>
      <c r="AC265" s="5">
        <f t="shared" si="158"/>
        <v>1.6210723711436259</v>
      </c>
      <c r="AD265" s="5">
        <f t="shared" si="164"/>
        <v>1.2755416884013095</v>
      </c>
      <c r="AE265" s="5">
        <f t="shared" si="172"/>
        <v>1.9206450014067875</v>
      </c>
      <c r="AF265" s="5">
        <f t="shared" si="146"/>
        <v>1.9602328731285124</v>
      </c>
      <c r="AG265" s="5">
        <f t="shared" si="165"/>
        <v>0.15771431113445347</v>
      </c>
      <c r="AH265" s="5">
        <f t="shared" si="173"/>
        <v>0.47966906636948087</v>
      </c>
      <c r="AI265" s="5" t="s">
        <v>26</v>
      </c>
      <c r="AJ265" s="5" t="s">
        <v>26</v>
      </c>
      <c r="AK265" s="5" t="s">
        <v>26</v>
      </c>
      <c r="AL265" s="5" t="s">
        <v>26</v>
      </c>
      <c r="AM265" s="5" t="s">
        <v>26</v>
      </c>
      <c r="AN265" s="5">
        <f t="shared" si="166"/>
        <v>1.8238041411547476</v>
      </c>
      <c r="AO265" s="5">
        <f t="shared" si="167"/>
        <v>1.9469772411784525</v>
      </c>
      <c r="AP265" s="5">
        <f>LOG(R265+1)</f>
        <v>0.14132915279646943</v>
      </c>
      <c r="AQ265" s="5">
        <f>LOG(S265+1)</f>
        <v>0.15126767533064919</v>
      </c>
      <c r="AR265" s="5">
        <f t="shared" si="176"/>
        <v>1.1398790864012365</v>
      </c>
      <c r="AS265" s="5">
        <f t="shared" si="178"/>
        <v>1.146128035678238</v>
      </c>
      <c r="AT265" s="5">
        <f t="shared" si="178"/>
        <v>1.2787536009528289</v>
      </c>
      <c r="AU265" s="5">
        <f t="shared" si="178"/>
        <v>1.1238516409670858</v>
      </c>
      <c r="AV265" s="5">
        <f t="shared" si="178"/>
        <v>1.1139433523068367</v>
      </c>
      <c r="AW265" s="5">
        <f t="shared" si="177"/>
        <v>1.3222192947339193</v>
      </c>
      <c r="AX265" s="5">
        <f t="shared" si="177"/>
        <v>1.1931245983544616</v>
      </c>
      <c r="AY265" s="5">
        <f t="shared" si="177"/>
        <v>1.1986570869544226</v>
      </c>
      <c r="AZ265" s="5">
        <f>LOG(AB265+1)</f>
        <v>0.31875876262441205</v>
      </c>
    </row>
    <row r="266" spans="1:52" x14ac:dyDescent="0.25">
      <c r="A266" s="6" t="s">
        <v>88</v>
      </c>
      <c r="B266" s="5">
        <v>17</v>
      </c>
      <c r="C266" s="5" t="s">
        <v>89</v>
      </c>
      <c r="D266" s="5">
        <v>6</v>
      </c>
      <c r="E266" s="5">
        <v>31.94</v>
      </c>
      <c r="F266" s="5">
        <v>16.73</v>
      </c>
      <c r="G266" s="5">
        <v>66.78</v>
      </c>
      <c r="H266" s="5">
        <v>76.59</v>
      </c>
      <c r="I266" s="5">
        <v>0.52379461490294299</v>
      </c>
      <c r="J266" s="5">
        <v>2.0907952410770201</v>
      </c>
      <c r="K266" s="5" t="s">
        <v>26</v>
      </c>
      <c r="L266" s="5" t="s">
        <v>26</v>
      </c>
      <c r="M266" s="5" t="s">
        <v>26</v>
      </c>
      <c r="N266" s="5" t="s">
        <v>26</v>
      </c>
      <c r="O266" s="5" t="s">
        <v>26</v>
      </c>
      <c r="P266" s="5">
        <v>60.265514484398501</v>
      </c>
      <c r="Q266" s="5">
        <v>95.195495439911497</v>
      </c>
      <c r="R266" s="5" t="s">
        <v>26</v>
      </c>
      <c r="S266" s="5">
        <v>0.33557046979865801</v>
      </c>
      <c r="T266" s="5">
        <v>11.3</v>
      </c>
      <c r="U266" s="5" t="s">
        <v>26</v>
      </c>
      <c r="V266" s="5">
        <v>100</v>
      </c>
      <c r="W266" s="5">
        <v>12.1</v>
      </c>
      <c r="X266" s="5">
        <v>14.9</v>
      </c>
      <c r="Y266" s="5">
        <v>100</v>
      </c>
      <c r="Z266" s="5">
        <v>11.3</v>
      </c>
      <c r="AA266" s="5">
        <v>13.5</v>
      </c>
      <c r="AB266" s="5" t="s">
        <v>26</v>
      </c>
      <c r="AC266" s="5">
        <f t="shared" si="158"/>
        <v>1.5177235948337355</v>
      </c>
      <c r="AD266" s="5">
        <f t="shared" si="164"/>
        <v>1.2487087356009179</v>
      </c>
      <c r="AE266" s="5">
        <f t="shared" si="172"/>
        <v>1.8311015645013595</v>
      </c>
      <c r="AF266" s="5">
        <f t="shared" si="146"/>
        <v>1.8898057518680855</v>
      </c>
      <c r="AG266" s="5">
        <f t="shared" si="165"/>
        <v>0.18292643444104226</v>
      </c>
      <c r="AH266" s="5">
        <f t="shared" si="173"/>
        <v>0.49007023488670243</v>
      </c>
      <c r="AI266" s="5" t="s">
        <v>26</v>
      </c>
      <c r="AJ266" s="5" t="s">
        <v>26</v>
      </c>
      <c r="AK266" s="5" t="s">
        <v>26</v>
      </c>
      <c r="AL266" s="5" t="s">
        <v>26</v>
      </c>
      <c r="AM266" s="5" t="s">
        <v>26</v>
      </c>
      <c r="AN266" s="5">
        <f t="shared" si="166"/>
        <v>1.7872160849021426</v>
      </c>
      <c r="AO266" s="5">
        <f t="shared" si="167"/>
        <v>1.9831547357447441</v>
      </c>
      <c r="AP266" s="5" t="s">
        <v>26</v>
      </c>
      <c r="AQ266" s="5">
        <f>LOG(S266+1)</f>
        <v>0.12566680799743268</v>
      </c>
      <c r="AR266" s="5">
        <f t="shared" si="176"/>
        <v>1.0899051114393981</v>
      </c>
      <c r="AS266" s="5" t="s">
        <v>26</v>
      </c>
      <c r="AT266" s="5">
        <f>LOG(V266+1)</f>
        <v>2.0043213737826426</v>
      </c>
      <c r="AU266" s="5">
        <f>LOG(W266+1)</f>
        <v>1.1172712956557642</v>
      </c>
      <c r="AV266" s="5">
        <f>LOG(X266+1)</f>
        <v>1.2013971243204515</v>
      </c>
      <c r="AW266" s="5">
        <f t="shared" si="177"/>
        <v>2.0043213737826426</v>
      </c>
      <c r="AX266" s="5">
        <f t="shared" si="177"/>
        <v>1.0899051114393981</v>
      </c>
      <c r="AY266" s="5">
        <f t="shared" si="177"/>
        <v>1.1613680022349748</v>
      </c>
      <c r="AZ266" s="5" t="s">
        <v>26</v>
      </c>
    </row>
    <row r="267" spans="1:52" x14ac:dyDescent="0.25">
      <c r="A267" s="6" t="s">
        <v>88</v>
      </c>
      <c r="B267" s="5">
        <v>17</v>
      </c>
      <c r="C267" s="5" t="s">
        <v>89</v>
      </c>
      <c r="D267" s="5">
        <v>6</v>
      </c>
      <c r="E267" s="5">
        <v>29.11</v>
      </c>
      <c r="F267" s="5">
        <v>14.43</v>
      </c>
      <c r="G267" s="5">
        <v>54.97</v>
      </c>
      <c r="H267" s="5">
        <v>64</v>
      </c>
      <c r="I267" s="5">
        <v>0.49570594297492299</v>
      </c>
      <c r="J267" s="5">
        <v>1.8883545173479901</v>
      </c>
      <c r="K267" s="5" t="s">
        <v>26</v>
      </c>
      <c r="L267" s="5" t="s">
        <v>26</v>
      </c>
      <c r="M267" s="5" t="s">
        <v>26</v>
      </c>
      <c r="N267" s="5" t="s">
        <v>26</v>
      </c>
      <c r="O267" s="5" t="s">
        <v>26</v>
      </c>
      <c r="P267" s="5">
        <v>58.9530210737991</v>
      </c>
      <c r="Q267" s="5">
        <v>94.065716756542798</v>
      </c>
      <c r="R267" s="5" t="s">
        <v>26</v>
      </c>
      <c r="S267" s="5" t="s">
        <v>26</v>
      </c>
      <c r="T267" s="5">
        <v>13</v>
      </c>
      <c r="U267" s="5" t="s">
        <v>26</v>
      </c>
      <c r="V267" s="5">
        <v>100</v>
      </c>
      <c r="W267" s="5">
        <v>13.3</v>
      </c>
      <c r="X267" s="5" t="s">
        <v>26</v>
      </c>
      <c r="Y267" s="5">
        <v>100</v>
      </c>
      <c r="Z267" s="5">
        <v>13</v>
      </c>
      <c r="AA267" s="5">
        <v>13.3</v>
      </c>
      <c r="AB267" s="5" t="s">
        <v>26</v>
      </c>
      <c r="AC267" s="5">
        <f t="shared" si="158"/>
        <v>1.4787107555127592</v>
      </c>
      <c r="AD267" s="5">
        <f t="shared" si="164"/>
        <v>1.1883659260631483</v>
      </c>
      <c r="AE267" s="5">
        <f t="shared" si="172"/>
        <v>1.7479553069067297</v>
      </c>
      <c r="AF267" s="5">
        <f t="shared" si="146"/>
        <v>1.8129133566428555</v>
      </c>
      <c r="AG267" s="5">
        <f t="shared" si="165"/>
        <v>0.17484621926626487</v>
      </c>
      <c r="AH267" s="5">
        <f t="shared" si="173"/>
        <v>0.46065049758137494</v>
      </c>
      <c r="AI267" s="5" t="s">
        <v>26</v>
      </c>
      <c r="AJ267" s="5" t="s">
        <v>26</v>
      </c>
      <c r="AK267" s="5" t="s">
        <v>26</v>
      </c>
      <c r="AL267" s="5" t="s">
        <v>26</v>
      </c>
      <c r="AM267" s="5" t="s">
        <v>26</v>
      </c>
      <c r="AN267" s="5">
        <f t="shared" si="166"/>
        <v>1.7778110723827012</v>
      </c>
      <c r="AO267" s="5">
        <f t="shared" si="167"/>
        <v>1.9780239269497919</v>
      </c>
      <c r="AP267" s="5" t="s">
        <v>26</v>
      </c>
      <c r="AQ267" s="5" t="s">
        <v>26</v>
      </c>
      <c r="AR267" s="5">
        <f t="shared" si="176"/>
        <v>1.146128035678238</v>
      </c>
      <c r="AS267" s="5" t="s">
        <v>26</v>
      </c>
      <c r="AT267" s="5">
        <f t="shared" ref="AT267:AT275" si="179">LOG(V267+1)</f>
        <v>2.0043213737826426</v>
      </c>
      <c r="AU267" s="5">
        <f t="shared" ref="AU267:AU275" si="180">LOG(W267+1)</f>
        <v>1.1553360374650619</v>
      </c>
      <c r="AV267" s="5" t="s">
        <v>26</v>
      </c>
      <c r="AW267" s="5">
        <f t="shared" si="177"/>
        <v>2.0043213737826426</v>
      </c>
      <c r="AX267" s="5">
        <f t="shared" si="177"/>
        <v>1.146128035678238</v>
      </c>
      <c r="AY267" s="5">
        <f t="shared" si="177"/>
        <v>1.1553360374650619</v>
      </c>
      <c r="AZ267" s="5" t="s">
        <v>26</v>
      </c>
    </row>
    <row r="268" spans="1:52" x14ac:dyDescent="0.25">
      <c r="A268" s="6" t="s">
        <v>88</v>
      </c>
      <c r="B268" s="5">
        <v>17</v>
      </c>
      <c r="C268" s="5" t="s">
        <v>89</v>
      </c>
      <c r="D268" s="5">
        <v>6</v>
      </c>
      <c r="E268" s="5">
        <v>26.64</v>
      </c>
      <c r="F268" s="5">
        <v>11.78</v>
      </c>
      <c r="G268" s="5">
        <v>39.4</v>
      </c>
      <c r="H268" s="5">
        <v>46.47</v>
      </c>
      <c r="I268" s="5">
        <v>0.44219219219219202</v>
      </c>
      <c r="J268" s="5">
        <v>1.47897897897898</v>
      </c>
      <c r="K268" s="5" t="s">
        <v>26</v>
      </c>
      <c r="L268" s="5" t="s">
        <v>26</v>
      </c>
      <c r="M268" s="5" t="s">
        <v>26</v>
      </c>
      <c r="N268" s="5" t="s">
        <v>26</v>
      </c>
      <c r="O268" s="5" t="s">
        <v>26</v>
      </c>
      <c r="P268" s="5">
        <v>57.870238854739704</v>
      </c>
      <c r="Q268" s="5">
        <v>87.198860490883007</v>
      </c>
      <c r="R268" s="5">
        <v>0.33333333333333298</v>
      </c>
      <c r="S268" s="5" t="s">
        <v>26</v>
      </c>
      <c r="T268" s="5">
        <v>16</v>
      </c>
      <c r="U268" s="5">
        <v>15</v>
      </c>
      <c r="V268" s="5">
        <v>100</v>
      </c>
      <c r="W268" s="5">
        <v>13.8</v>
      </c>
      <c r="X268" s="5" t="s">
        <v>26</v>
      </c>
      <c r="Y268" s="5">
        <v>100</v>
      </c>
      <c r="Z268" s="5">
        <v>15.5</v>
      </c>
      <c r="AA268" s="5">
        <v>13.8</v>
      </c>
      <c r="AB268" s="5" t="s">
        <v>26</v>
      </c>
      <c r="AC268" s="5">
        <f t="shared" si="158"/>
        <v>1.4415380387021608</v>
      </c>
      <c r="AD268" s="5">
        <f t="shared" si="164"/>
        <v>1.1065308538223813</v>
      </c>
      <c r="AE268" s="5">
        <f t="shared" si="172"/>
        <v>1.6063813651106049</v>
      </c>
      <c r="AF268" s="5">
        <f t="shared" si="146"/>
        <v>1.6764192317183599</v>
      </c>
      <c r="AG268" s="5">
        <f t="shared" si="165"/>
        <v>0.15902314002741136</v>
      </c>
      <c r="AH268" s="5">
        <f t="shared" si="173"/>
        <v>0.3942728440924928</v>
      </c>
      <c r="AI268" s="5" t="s">
        <v>26</v>
      </c>
      <c r="AJ268" s="5" t="s">
        <v>26</v>
      </c>
      <c r="AK268" s="5" t="s">
        <v>26</v>
      </c>
      <c r="AL268" s="5" t="s">
        <v>26</v>
      </c>
      <c r="AM268" s="5" t="s">
        <v>26</v>
      </c>
      <c r="AN268" s="5">
        <f t="shared" si="166"/>
        <v>1.7698957978825782</v>
      </c>
      <c r="AO268" s="5">
        <f t="shared" si="167"/>
        <v>1.9454629741826308</v>
      </c>
      <c r="AP268" s="5">
        <f>LOG(R268+1)</f>
        <v>0.12493873660829986</v>
      </c>
      <c r="AQ268" s="5" t="s">
        <v>26</v>
      </c>
      <c r="AR268" s="5">
        <f t="shared" si="176"/>
        <v>1.2304489213782739</v>
      </c>
      <c r="AS268" s="5">
        <f>LOG(U268+1)</f>
        <v>1.2041199826559248</v>
      </c>
      <c r="AT268" s="5">
        <f t="shared" si="179"/>
        <v>2.0043213737826426</v>
      </c>
      <c r="AU268" s="5">
        <f t="shared" si="180"/>
        <v>1.1702617153949575</v>
      </c>
      <c r="AV268" s="5" t="s">
        <v>26</v>
      </c>
      <c r="AW268" s="5">
        <f t="shared" si="177"/>
        <v>2.0043213737826426</v>
      </c>
      <c r="AX268" s="5">
        <f t="shared" si="177"/>
        <v>1.2174839442139063</v>
      </c>
      <c r="AY268" s="5">
        <f t="shared" si="177"/>
        <v>1.1702617153949575</v>
      </c>
      <c r="AZ268" s="5" t="s">
        <v>26</v>
      </c>
    </row>
    <row r="269" spans="1:52" x14ac:dyDescent="0.25">
      <c r="A269" s="6" t="s">
        <v>88</v>
      </c>
      <c r="B269" s="5">
        <v>17</v>
      </c>
      <c r="C269" s="5" t="s">
        <v>89</v>
      </c>
      <c r="D269" s="5">
        <v>6</v>
      </c>
      <c r="E269" s="5">
        <v>14.42</v>
      </c>
      <c r="F269" s="5">
        <v>11.77</v>
      </c>
      <c r="G269" s="5">
        <v>29.46</v>
      </c>
      <c r="H269" s="5">
        <v>35.42</v>
      </c>
      <c r="I269" s="5">
        <v>0.81622746185853001</v>
      </c>
      <c r="J269" s="5">
        <v>2.04299583911234</v>
      </c>
      <c r="K269" s="5" t="s">
        <v>26</v>
      </c>
      <c r="L269" s="5" t="s">
        <v>26</v>
      </c>
      <c r="M269" s="5" t="s">
        <v>26</v>
      </c>
      <c r="N269" s="5" t="s">
        <v>26</v>
      </c>
      <c r="O269" s="5" t="s">
        <v>26</v>
      </c>
      <c r="P269" s="5">
        <v>54.4017152268827</v>
      </c>
      <c r="Q269" s="5">
        <v>102.144897919114</v>
      </c>
      <c r="R269" s="5" t="s">
        <v>26</v>
      </c>
      <c r="S269" s="5" t="s">
        <v>26</v>
      </c>
      <c r="T269" s="5">
        <v>13.4</v>
      </c>
      <c r="U269" s="5" t="s">
        <v>26</v>
      </c>
      <c r="V269" s="5">
        <v>100</v>
      </c>
      <c r="W269" s="5">
        <v>13.3</v>
      </c>
      <c r="X269" s="5" t="s">
        <v>26</v>
      </c>
      <c r="Y269" s="5">
        <v>100</v>
      </c>
      <c r="Z269" s="5">
        <v>13.4</v>
      </c>
      <c r="AA269" s="5">
        <v>13.3</v>
      </c>
      <c r="AB269" s="5" t="s">
        <v>26</v>
      </c>
      <c r="AC269" s="5">
        <f t="shared" si="158"/>
        <v>1.1880843737149382</v>
      </c>
      <c r="AD269" s="5">
        <f t="shared" si="164"/>
        <v>1.1061908972634154</v>
      </c>
      <c r="AE269" s="5">
        <f t="shared" si="172"/>
        <v>1.4837298990000238</v>
      </c>
      <c r="AF269" s="5">
        <f t="shared" si="146"/>
        <v>1.5613399414589013</v>
      </c>
      <c r="AG269" s="5">
        <f t="shared" si="165"/>
        <v>0.25917023804182199</v>
      </c>
      <c r="AH269" s="5">
        <f t="shared" si="173"/>
        <v>0.4833013585192627</v>
      </c>
      <c r="AI269" s="5" t="s">
        <v>26</v>
      </c>
      <c r="AJ269" s="5" t="s">
        <v>26</v>
      </c>
      <c r="AK269" s="5" t="s">
        <v>26</v>
      </c>
      <c r="AL269" s="5" t="s">
        <v>26</v>
      </c>
      <c r="AM269" s="5" t="s">
        <v>26</v>
      </c>
      <c r="AN269" s="5">
        <f t="shared" si="166"/>
        <v>1.7435232106136114</v>
      </c>
      <c r="AO269" s="5">
        <f t="shared" si="167"/>
        <v>2.0134477503859833</v>
      </c>
      <c r="AP269" s="5" t="s">
        <v>26</v>
      </c>
      <c r="AQ269" s="5" t="s">
        <v>26</v>
      </c>
      <c r="AR269" s="5">
        <f t="shared" si="176"/>
        <v>1.1583624920952498</v>
      </c>
      <c r="AS269" s="5" t="s">
        <v>26</v>
      </c>
      <c r="AT269" s="5">
        <f t="shared" si="179"/>
        <v>2.0043213737826426</v>
      </c>
      <c r="AU269" s="5">
        <f t="shared" si="180"/>
        <v>1.1553360374650619</v>
      </c>
      <c r="AV269" s="5" t="s">
        <v>26</v>
      </c>
      <c r="AW269" s="5">
        <f t="shared" si="177"/>
        <v>2.0043213737826426</v>
      </c>
      <c r="AX269" s="5">
        <f t="shared" si="177"/>
        <v>1.1583624920952498</v>
      </c>
      <c r="AY269" s="5">
        <f t="shared" si="177"/>
        <v>1.1553360374650619</v>
      </c>
      <c r="AZ269" s="5" t="s">
        <v>26</v>
      </c>
    </row>
    <row r="270" spans="1:52" x14ac:dyDescent="0.25">
      <c r="A270" s="6" t="s">
        <v>88</v>
      </c>
      <c r="B270" s="5">
        <v>17</v>
      </c>
      <c r="C270" s="5" t="s">
        <v>89</v>
      </c>
      <c r="D270" s="5">
        <v>6</v>
      </c>
      <c r="E270" s="5">
        <v>23.91</v>
      </c>
      <c r="F270" s="5">
        <v>17.100000000000001</v>
      </c>
      <c r="G270" s="5">
        <v>58.55</v>
      </c>
      <c r="H270" s="5">
        <v>63.55</v>
      </c>
      <c r="I270" s="5">
        <v>0.71518193224592197</v>
      </c>
      <c r="J270" s="5">
        <v>2.4487662066081102</v>
      </c>
      <c r="K270" s="5" t="s">
        <v>26</v>
      </c>
      <c r="L270" s="5" t="s">
        <v>26</v>
      </c>
      <c r="M270" s="5" t="s">
        <v>26</v>
      </c>
      <c r="N270" s="5" t="s">
        <v>26</v>
      </c>
      <c r="O270" s="5" t="s">
        <v>26</v>
      </c>
      <c r="P270" s="5">
        <v>67.107048767957593</v>
      </c>
      <c r="Q270" s="5">
        <v>90.794264175827607</v>
      </c>
      <c r="R270" s="5" t="s">
        <v>26</v>
      </c>
      <c r="S270" s="5">
        <v>0.38461538461538503</v>
      </c>
      <c r="T270" s="5">
        <v>100</v>
      </c>
      <c r="U270" s="5" t="s">
        <v>26</v>
      </c>
      <c r="V270" s="5">
        <v>100</v>
      </c>
      <c r="W270" s="5">
        <v>12.5</v>
      </c>
      <c r="X270" s="5">
        <v>13</v>
      </c>
      <c r="Y270" s="5">
        <v>18</v>
      </c>
      <c r="Z270" s="5" t="s">
        <v>87</v>
      </c>
      <c r="AA270" s="5">
        <v>14.5</v>
      </c>
      <c r="AB270" s="5" t="s">
        <v>26</v>
      </c>
      <c r="AC270" s="5">
        <f t="shared" si="158"/>
        <v>1.3963737275365065</v>
      </c>
      <c r="AD270" s="5">
        <f t="shared" si="164"/>
        <v>1.2576785748691846</v>
      </c>
      <c r="AE270" s="5">
        <f t="shared" si="172"/>
        <v>1.7748817658187963</v>
      </c>
      <c r="AF270" s="5">
        <f t="shared" si="146"/>
        <v>1.8098962466024391</v>
      </c>
      <c r="AG270" s="5">
        <f t="shared" si="165"/>
        <v>0.2343101931717099</v>
      </c>
      <c r="AH270" s="5">
        <f t="shared" si="173"/>
        <v>0.53766375434956448</v>
      </c>
      <c r="AI270" s="5" t="s">
        <v>26</v>
      </c>
      <c r="AJ270" s="5" t="s">
        <v>26</v>
      </c>
      <c r="AK270" s="5" t="s">
        <v>26</v>
      </c>
      <c r="AL270" s="5" t="s">
        <v>26</v>
      </c>
      <c r="AM270" s="5" t="s">
        <v>26</v>
      </c>
      <c r="AN270" s="5">
        <f t="shared" si="166"/>
        <v>1.8331920617308544</v>
      </c>
      <c r="AO270" s="5">
        <f t="shared" si="167"/>
        <v>1.9628155448764859</v>
      </c>
      <c r="AP270" s="5" t="s">
        <v>26</v>
      </c>
      <c r="AQ270" s="5">
        <f>LOG(S270+1)</f>
        <v>0.14132915279646943</v>
      </c>
      <c r="AR270" s="5">
        <f t="shared" si="176"/>
        <v>2.0043213737826426</v>
      </c>
      <c r="AS270" s="5" t="s">
        <v>26</v>
      </c>
      <c r="AT270" s="5">
        <f t="shared" si="179"/>
        <v>2.0043213737826426</v>
      </c>
      <c r="AU270" s="5">
        <f t="shared" si="180"/>
        <v>1.1303337684950061</v>
      </c>
      <c r="AV270" s="5">
        <f t="shared" ref="AV270:AV282" si="181">LOG(X270+1)</f>
        <v>1.146128035678238</v>
      </c>
      <c r="AW270" s="5">
        <f t="shared" ref="AW270:AW282" si="182">LOG(Y270+1)</f>
        <v>1.2787536009528289</v>
      </c>
      <c r="AX270" s="5" t="s">
        <v>26</v>
      </c>
      <c r="AY270" s="5">
        <f t="shared" ref="AY270:AY289" si="183">LOG(AA270+1)</f>
        <v>1.1903316981702914</v>
      </c>
      <c r="AZ270" s="5" t="s">
        <v>26</v>
      </c>
    </row>
    <row r="271" spans="1:52" x14ac:dyDescent="0.25">
      <c r="A271" s="6" t="s">
        <v>88</v>
      </c>
      <c r="B271" s="5">
        <v>17</v>
      </c>
      <c r="C271" s="5" t="s">
        <v>89</v>
      </c>
      <c r="D271" s="5">
        <v>6</v>
      </c>
      <c r="E271" s="5">
        <v>29.63</v>
      </c>
      <c r="F271" s="5">
        <v>17.63</v>
      </c>
      <c r="G271" s="5">
        <v>72.23</v>
      </c>
      <c r="H271" s="5">
        <v>79.2</v>
      </c>
      <c r="I271" s="5">
        <v>0.59500506243672002</v>
      </c>
      <c r="J271" s="5">
        <v>2.4377320283496502</v>
      </c>
      <c r="K271" s="5" t="s">
        <v>26</v>
      </c>
      <c r="L271" s="5" t="s">
        <v>26</v>
      </c>
      <c r="M271" s="5" t="s">
        <v>26</v>
      </c>
      <c r="N271" s="5" t="s">
        <v>26</v>
      </c>
      <c r="O271" s="5" t="s">
        <v>26</v>
      </c>
      <c r="P271" s="5">
        <v>65.673130526645295</v>
      </c>
      <c r="Q271" s="5">
        <v>92.377060337074397</v>
      </c>
      <c r="R271" s="5">
        <v>0.37593984962406002</v>
      </c>
      <c r="S271" s="5" t="s">
        <v>26</v>
      </c>
      <c r="T271" s="5">
        <v>13.8</v>
      </c>
      <c r="U271" s="5">
        <v>13.3</v>
      </c>
      <c r="V271" s="5">
        <v>100</v>
      </c>
      <c r="W271" s="5">
        <v>15</v>
      </c>
      <c r="X271" s="5">
        <v>100</v>
      </c>
      <c r="Y271" s="5">
        <v>100</v>
      </c>
      <c r="Z271" s="5">
        <v>13.55</v>
      </c>
      <c r="AA271" s="5">
        <v>15</v>
      </c>
      <c r="AB271" s="5" t="s">
        <v>26</v>
      </c>
      <c r="AC271" s="5">
        <f t="shared" si="158"/>
        <v>1.4861469968065726</v>
      </c>
      <c r="AD271" s="5">
        <f t="shared" si="164"/>
        <v>1.2702128548962426</v>
      </c>
      <c r="AE271" s="5">
        <f t="shared" si="172"/>
        <v>1.8646890341368512</v>
      </c>
      <c r="AF271" s="5">
        <f t="shared" si="146"/>
        <v>1.9041743682841634</v>
      </c>
      <c r="AG271" s="5">
        <f t="shared" si="165"/>
        <v>0.20276206581629924</v>
      </c>
      <c r="AH271" s="5">
        <f t="shared" si="173"/>
        <v>0.5362720203601089</v>
      </c>
      <c r="AI271" s="5" t="s">
        <v>26</v>
      </c>
      <c r="AJ271" s="5" t="s">
        <v>26</v>
      </c>
      <c r="AK271" s="5" t="s">
        <v>26</v>
      </c>
      <c r="AL271" s="5" t="s">
        <v>26</v>
      </c>
      <c r="AM271" s="5" t="s">
        <v>26</v>
      </c>
      <c r="AN271" s="5">
        <f t="shared" si="166"/>
        <v>1.8239508471838932</v>
      </c>
      <c r="AO271" s="5">
        <f t="shared" si="167"/>
        <v>1.9702401975077981</v>
      </c>
      <c r="AP271" s="5">
        <f>LOG(R271+1)</f>
        <v>0.13859944876334362</v>
      </c>
      <c r="AQ271" s="5" t="s">
        <v>26</v>
      </c>
      <c r="AR271" s="5">
        <f t="shared" si="176"/>
        <v>1.1702617153949575</v>
      </c>
      <c r="AS271" s="5">
        <f>LOG(U271+1)</f>
        <v>1.1553360374650619</v>
      </c>
      <c r="AT271" s="5">
        <f t="shared" si="179"/>
        <v>2.0043213737826426</v>
      </c>
      <c r="AU271" s="5">
        <f t="shared" si="180"/>
        <v>1.2041199826559248</v>
      </c>
      <c r="AV271" s="5">
        <f t="shared" si="181"/>
        <v>2.0043213737826426</v>
      </c>
      <c r="AW271" s="5">
        <f t="shared" si="182"/>
        <v>2.0043213737826426</v>
      </c>
      <c r="AX271" s="5">
        <f t="shared" ref="AX271:AX296" si="184">LOG(Z271+1)</f>
        <v>1.1628629933219261</v>
      </c>
      <c r="AY271" s="5">
        <f t="shared" si="183"/>
        <v>1.2041199826559248</v>
      </c>
      <c r="AZ271" s="5" t="s">
        <v>26</v>
      </c>
    </row>
    <row r="272" spans="1:52" x14ac:dyDescent="0.25">
      <c r="A272" s="6" t="s">
        <v>88</v>
      </c>
      <c r="B272" s="5">
        <v>17</v>
      </c>
      <c r="C272" s="5" t="s">
        <v>89</v>
      </c>
      <c r="D272" s="5">
        <v>6</v>
      </c>
      <c r="E272" s="5">
        <v>29.11</v>
      </c>
      <c r="F272" s="5">
        <v>19.329999999999998</v>
      </c>
      <c r="G272" s="5">
        <v>70.62</v>
      </c>
      <c r="H272" s="5">
        <v>77.81</v>
      </c>
      <c r="I272" s="5">
        <v>0.66403297835795205</v>
      </c>
      <c r="J272" s="5">
        <v>2.4259704568876699</v>
      </c>
      <c r="K272" s="5" t="s">
        <v>26</v>
      </c>
      <c r="L272" s="5" t="s">
        <v>26</v>
      </c>
      <c r="M272" s="5" t="s">
        <v>26</v>
      </c>
      <c r="N272" s="5" t="s">
        <v>26</v>
      </c>
      <c r="O272" s="5" t="s">
        <v>26</v>
      </c>
      <c r="P272" s="5">
        <v>64.998582506911006</v>
      </c>
      <c r="Q272" s="5">
        <v>93.0647584503822</v>
      </c>
      <c r="R272" s="5">
        <v>0.37593984962406002</v>
      </c>
      <c r="S272" s="5">
        <v>0.434782608695652</v>
      </c>
      <c r="T272" s="5">
        <v>12.6</v>
      </c>
      <c r="U272" s="5">
        <v>13.3</v>
      </c>
      <c r="V272" s="5">
        <v>18.3</v>
      </c>
      <c r="W272" s="5">
        <v>12.6</v>
      </c>
      <c r="X272" s="5">
        <v>11.5</v>
      </c>
      <c r="Y272" s="5">
        <v>100</v>
      </c>
      <c r="Z272" s="5">
        <v>14.7</v>
      </c>
      <c r="AA272" s="5">
        <v>13</v>
      </c>
      <c r="AB272" s="5">
        <v>1.1565217391304301</v>
      </c>
      <c r="AC272" s="5">
        <f t="shared" si="158"/>
        <v>1.4787107555127592</v>
      </c>
      <c r="AD272" s="5">
        <f t="shared" si="164"/>
        <v>1.3081373786380386</v>
      </c>
      <c r="AE272" s="5">
        <f t="shared" si="172"/>
        <v>1.8550343166758843</v>
      </c>
      <c r="AF272" s="5">
        <f t="shared" si="146"/>
        <v>1.8965813275057328</v>
      </c>
      <c r="AG272" s="5">
        <f t="shared" si="165"/>
        <v>0.22116192903220375</v>
      </c>
      <c r="AH272" s="5">
        <f t="shared" si="173"/>
        <v>0.53478361360147553</v>
      </c>
      <c r="AI272" s="5" t="s">
        <v>26</v>
      </c>
      <c r="AJ272" s="5" t="s">
        <v>26</v>
      </c>
      <c r="AK272" s="5" t="s">
        <v>26</v>
      </c>
      <c r="AL272" s="5" t="s">
        <v>26</v>
      </c>
      <c r="AM272" s="5" t="s">
        <v>26</v>
      </c>
      <c r="AN272" s="5">
        <f t="shared" si="166"/>
        <v>1.8195346080261481</v>
      </c>
      <c r="AO272" s="5">
        <f t="shared" si="167"/>
        <v>1.9734269446043176</v>
      </c>
      <c r="AP272" s="5">
        <f>LOG(R272+1)</f>
        <v>0.13859944876334362</v>
      </c>
      <c r="AQ272" s="5">
        <f t="shared" ref="AQ272:AQ282" si="185">LOG(S272+1)</f>
        <v>0.15678610386029451</v>
      </c>
      <c r="AR272" s="5">
        <f t="shared" si="176"/>
        <v>1.1335389083702174</v>
      </c>
      <c r="AS272" s="5">
        <f>LOG(U272+1)</f>
        <v>1.1553360374650619</v>
      </c>
      <c r="AT272" s="5">
        <f t="shared" si="179"/>
        <v>1.2855573090077739</v>
      </c>
      <c r="AU272" s="5">
        <f t="shared" si="180"/>
        <v>1.1335389083702174</v>
      </c>
      <c r="AV272" s="5">
        <f t="shared" si="181"/>
        <v>1.0969100130080565</v>
      </c>
      <c r="AW272" s="5">
        <f t="shared" si="182"/>
        <v>2.0043213737826426</v>
      </c>
      <c r="AX272" s="5">
        <f t="shared" si="184"/>
        <v>1.1958996524092338</v>
      </c>
      <c r="AY272" s="5">
        <f t="shared" si="183"/>
        <v>1.146128035678238</v>
      </c>
      <c r="AZ272" s="5">
        <f>LOG(AB272+1)</f>
        <v>0.3337538404726037</v>
      </c>
    </row>
    <row r="273" spans="1:52" x14ac:dyDescent="0.25">
      <c r="A273" s="6" t="s">
        <v>88</v>
      </c>
      <c r="B273" s="5">
        <v>17</v>
      </c>
      <c r="C273" s="5" t="s">
        <v>89</v>
      </c>
      <c r="D273" s="5">
        <v>6</v>
      </c>
      <c r="E273" s="5">
        <v>30.6</v>
      </c>
      <c r="F273" s="5">
        <v>18.75</v>
      </c>
      <c r="G273" s="5">
        <v>60.48</v>
      </c>
      <c r="H273" s="5">
        <v>68.81</v>
      </c>
      <c r="I273" s="5">
        <v>0.61274509803921595</v>
      </c>
      <c r="J273" s="5">
        <v>1.97647058823529</v>
      </c>
      <c r="K273" s="5" t="s">
        <v>26</v>
      </c>
      <c r="L273" s="5" t="s">
        <v>26</v>
      </c>
      <c r="M273" s="5" t="s">
        <v>26</v>
      </c>
      <c r="N273" s="5" t="s">
        <v>26</v>
      </c>
      <c r="O273" s="5" t="s">
        <v>26</v>
      </c>
      <c r="P273" s="5">
        <v>61.4388587908905</v>
      </c>
      <c r="Q273" s="5">
        <v>92.177352082545497</v>
      </c>
      <c r="R273" s="5" t="s">
        <v>26</v>
      </c>
      <c r="S273" s="5">
        <v>0.38461538461538503</v>
      </c>
      <c r="T273" s="5">
        <v>13.3</v>
      </c>
      <c r="U273" s="5" t="s">
        <v>26</v>
      </c>
      <c r="V273" s="5">
        <v>100</v>
      </c>
      <c r="W273" s="5">
        <v>13</v>
      </c>
      <c r="X273" s="5">
        <v>13</v>
      </c>
      <c r="Y273" s="5">
        <v>18.3</v>
      </c>
      <c r="Z273" s="5">
        <v>13.3</v>
      </c>
      <c r="AA273" s="5">
        <v>14.8</v>
      </c>
      <c r="AB273" s="5" t="s">
        <v>26</v>
      </c>
      <c r="AC273" s="5">
        <f t="shared" si="158"/>
        <v>1.4996870826184039</v>
      </c>
      <c r="AD273" s="5">
        <f t="shared" si="164"/>
        <v>1.2955670999624791</v>
      </c>
      <c r="AE273" s="5">
        <f t="shared" si="172"/>
        <v>1.7887338588277075</v>
      </c>
      <c r="AF273" s="5">
        <f t="shared" si="146"/>
        <v>1.8439176380063924</v>
      </c>
      <c r="AG273" s="5">
        <f t="shared" si="165"/>
        <v>0.20756573052407562</v>
      </c>
      <c r="AH273" s="5">
        <f t="shared" si="173"/>
        <v>0.47370159546152457</v>
      </c>
      <c r="AI273" s="5" t="s">
        <v>26</v>
      </c>
      <c r="AJ273" s="5" t="s">
        <v>26</v>
      </c>
      <c r="AK273" s="5" t="s">
        <v>26</v>
      </c>
      <c r="AL273" s="5" t="s">
        <v>26</v>
      </c>
      <c r="AM273" s="5" t="s">
        <v>26</v>
      </c>
      <c r="AN273" s="5">
        <f t="shared" si="166"/>
        <v>1.7954549567646878</v>
      </c>
      <c r="AO273" s="5">
        <f t="shared" si="167"/>
        <v>1.9693103644908361</v>
      </c>
      <c r="AP273" s="5" t="s">
        <v>26</v>
      </c>
      <c r="AQ273" s="5">
        <f t="shared" si="185"/>
        <v>0.14132915279646943</v>
      </c>
      <c r="AR273" s="5">
        <f t="shared" si="176"/>
        <v>1.1553360374650619</v>
      </c>
      <c r="AS273" s="5" t="s">
        <v>26</v>
      </c>
      <c r="AT273" s="5">
        <f t="shared" si="179"/>
        <v>2.0043213737826426</v>
      </c>
      <c r="AU273" s="5">
        <f t="shared" si="180"/>
        <v>1.146128035678238</v>
      </c>
      <c r="AV273" s="5">
        <f t="shared" si="181"/>
        <v>1.146128035678238</v>
      </c>
      <c r="AW273" s="5">
        <f t="shared" si="182"/>
        <v>1.2855573090077739</v>
      </c>
      <c r="AX273" s="5">
        <f t="shared" si="184"/>
        <v>1.1553360374650619</v>
      </c>
      <c r="AY273" s="5">
        <f t="shared" si="183"/>
        <v>1.1986570869544226</v>
      </c>
      <c r="AZ273" s="5" t="s">
        <v>26</v>
      </c>
    </row>
    <row r="274" spans="1:52" x14ac:dyDescent="0.25">
      <c r="A274" s="6" t="s">
        <v>88</v>
      </c>
      <c r="B274" s="5">
        <v>17</v>
      </c>
      <c r="C274" s="5" t="s">
        <v>89</v>
      </c>
      <c r="D274" s="5">
        <v>6</v>
      </c>
      <c r="E274" s="5">
        <v>31.1</v>
      </c>
      <c r="F274" s="5">
        <v>17.190000000000001</v>
      </c>
      <c r="G274" s="5">
        <v>64.849999999999994</v>
      </c>
      <c r="H274" s="5">
        <v>76.069999999999993</v>
      </c>
      <c r="I274" s="5">
        <v>0.55273311897106103</v>
      </c>
      <c r="J274" s="5">
        <v>2.08520900321543</v>
      </c>
      <c r="K274" s="5" t="s">
        <v>26</v>
      </c>
      <c r="L274" s="5" t="s">
        <v>26</v>
      </c>
      <c r="M274" s="5" t="s">
        <v>26</v>
      </c>
      <c r="N274" s="5" t="s">
        <v>26</v>
      </c>
      <c r="O274" s="5" t="s">
        <v>26</v>
      </c>
      <c r="P274" s="5">
        <v>57.412801350604802</v>
      </c>
      <c r="Q274" s="5">
        <v>98.754266402502594</v>
      </c>
      <c r="R274" s="5">
        <v>0.31446540880503099</v>
      </c>
      <c r="S274" s="5">
        <v>0.30303030303030298</v>
      </c>
      <c r="T274" s="5">
        <v>13.5</v>
      </c>
      <c r="U274" s="5">
        <v>15.9</v>
      </c>
      <c r="V274" s="5">
        <v>18.3</v>
      </c>
      <c r="W274" s="5">
        <v>12</v>
      </c>
      <c r="X274" s="5">
        <v>16.5</v>
      </c>
      <c r="Y274" s="5">
        <v>13</v>
      </c>
      <c r="Z274" s="5">
        <v>15.9</v>
      </c>
      <c r="AA274" s="5">
        <v>13.8</v>
      </c>
      <c r="AB274" s="5">
        <v>0.96363636363636396</v>
      </c>
      <c r="AC274" s="5">
        <f t="shared" si="158"/>
        <v>1.5065050324048721</v>
      </c>
      <c r="AD274" s="5">
        <f t="shared" si="164"/>
        <v>1.2598326990634836</v>
      </c>
      <c r="AE274" s="5">
        <f t="shared" si="172"/>
        <v>1.8185557792978027</v>
      </c>
      <c r="AF274" s="5">
        <f t="shared" si="146"/>
        <v>1.8868853589860086</v>
      </c>
      <c r="AG274" s="5">
        <f t="shared" si="165"/>
        <v>0.19109681637350887</v>
      </c>
      <c r="AH274" s="5">
        <f t="shared" si="173"/>
        <v>0.48928459004465225</v>
      </c>
      <c r="AI274" s="5" t="s">
        <v>26</v>
      </c>
      <c r="AJ274" s="5" t="s">
        <v>26</v>
      </c>
      <c r="AK274" s="5" t="s">
        <v>26</v>
      </c>
      <c r="AL274" s="5" t="s">
        <v>26</v>
      </c>
      <c r="AM274" s="5" t="s">
        <v>26</v>
      </c>
      <c r="AN274" s="5">
        <f t="shared" si="166"/>
        <v>1.7665080345556685</v>
      </c>
      <c r="AO274" s="5">
        <f t="shared" si="167"/>
        <v>1.998931479150174</v>
      </c>
      <c r="AP274" s="5">
        <f>LOG(R274+1)</f>
        <v>0.11874916179060235</v>
      </c>
      <c r="AQ274" s="5">
        <f t="shared" si="185"/>
        <v>0.11495451570169904</v>
      </c>
      <c r="AR274" s="5">
        <f t="shared" si="176"/>
        <v>1.1613680022349748</v>
      </c>
      <c r="AS274" s="5">
        <f>LOG(U274+1)</f>
        <v>1.2278867046136734</v>
      </c>
      <c r="AT274" s="5">
        <f t="shared" si="179"/>
        <v>1.2855573090077739</v>
      </c>
      <c r="AU274" s="5">
        <f t="shared" si="180"/>
        <v>1.1139433523068367</v>
      </c>
      <c r="AV274" s="5">
        <f t="shared" si="181"/>
        <v>1.2430380486862944</v>
      </c>
      <c r="AW274" s="5">
        <f t="shared" si="182"/>
        <v>1.146128035678238</v>
      </c>
      <c r="AX274" s="5">
        <f t="shared" si="184"/>
        <v>1.2278867046136734</v>
      </c>
      <c r="AY274" s="5">
        <f t="shared" si="183"/>
        <v>1.1702617153949575</v>
      </c>
      <c r="AZ274" s="5">
        <f>LOG(AB274+1)</f>
        <v>0.29306106599270593</v>
      </c>
    </row>
    <row r="275" spans="1:52" x14ac:dyDescent="0.25">
      <c r="A275" s="6" t="s">
        <v>88</v>
      </c>
      <c r="B275" s="5">
        <v>17</v>
      </c>
      <c r="C275" s="5" t="s">
        <v>89</v>
      </c>
      <c r="D275" s="5">
        <v>6</v>
      </c>
      <c r="E275" s="5">
        <v>26.08</v>
      </c>
      <c r="F275" s="5">
        <v>16.579999999999998</v>
      </c>
      <c r="G275" s="5">
        <v>43.01</v>
      </c>
      <c r="H275" s="5">
        <v>58.07</v>
      </c>
      <c r="I275" s="5">
        <v>0.63573619631901801</v>
      </c>
      <c r="J275" s="5">
        <v>1.64915644171779</v>
      </c>
      <c r="K275" s="5" t="s">
        <v>26</v>
      </c>
      <c r="L275" s="5" t="s">
        <v>26</v>
      </c>
      <c r="M275" s="5" t="s">
        <v>26</v>
      </c>
      <c r="N275" s="5" t="s">
        <v>26</v>
      </c>
      <c r="O275" s="5" t="s">
        <v>26</v>
      </c>
      <c r="P275" s="5">
        <v>43.353548864705203</v>
      </c>
      <c r="Q275" s="5">
        <v>112.046982929989</v>
      </c>
      <c r="R275" s="5">
        <v>0.33333333333333298</v>
      </c>
      <c r="S275" s="5">
        <v>0.37593984962406002</v>
      </c>
      <c r="T275" s="5">
        <v>15</v>
      </c>
      <c r="U275" s="5">
        <v>15</v>
      </c>
      <c r="V275" s="5">
        <v>100</v>
      </c>
      <c r="W275" s="5">
        <v>14</v>
      </c>
      <c r="X275" s="5">
        <v>13.3</v>
      </c>
      <c r="Y275" s="5">
        <v>17.5</v>
      </c>
      <c r="Z275" s="5">
        <v>15</v>
      </c>
      <c r="AA275" s="5">
        <v>14.9</v>
      </c>
      <c r="AB275" s="5">
        <v>1.1278195488721801</v>
      </c>
      <c r="AC275" s="5">
        <f t="shared" si="158"/>
        <v>1.4326486600131068</v>
      </c>
      <c r="AD275" s="5">
        <f t="shared" si="164"/>
        <v>1.245018870737753</v>
      </c>
      <c r="AE275" s="5">
        <f t="shared" si="172"/>
        <v>1.643551368562945</v>
      </c>
      <c r="AF275" s="5">
        <f t="shared" si="146"/>
        <v>1.7713669708577806</v>
      </c>
      <c r="AG275" s="5">
        <f t="shared" si="165"/>
        <v>0.21371326405352725</v>
      </c>
      <c r="AH275" s="5">
        <f t="shared" si="173"/>
        <v>0.42310760562401073</v>
      </c>
      <c r="AI275" s="5" t="s">
        <v>26</v>
      </c>
      <c r="AJ275" s="5" t="s">
        <v>26</v>
      </c>
      <c r="AK275" s="5" t="s">
        <v>26</v>
      </c>
      <c r="AL275" s="5" t="s">
        <v>26</v>
      </c>
      <c r="AM275" s="5" t="s">
        <v>26</v>
      </c>
      <c r="AN275" s="5">
        <f t="shared" si="166"/>
        <v>1.6469283748035211</v>
      </c>
      <c r="AO275" s="5">
        <f t="shared" si="167"/>
        <v>2.0532589761078079</v>
      </c>
      <c r="AP275" s="5">
        <f>LOG(R275+1)</f>
        <v>0.12493873660829986</v>
      </c>
      <c r="AQ275" s="5">
        <f t="shared" si="185"/>
        <v>0.13859944876334362</v>
      </c>
      <c r="AR275" s="5">
        <f t="shared" si="176"/>
        <v>1.2041199826559248</v>
      </c>
      <c r="AS275" s="5">
        <f>LOG(U275+1)</f>
        <v>1.2041199826559248</v>
      </c>
      <c r="AT275" s="5">
        <f t="shared" si="179"/>
        <v>2.0043213737826426</v>
      </c>
      <c r="AU275" s="5">
        <f t="shared" si="180"/>
        <v>1.1760912590556813</v>
      </c>
      <c r="AV275" s="5">
        <f t="shared" si="181"/>
        <v>1.1553360374650619</v>
      </c>
      <c r="AW275" s="5">
        <f t="shared" si="182"/>
        <v>1.2671717284030137</v>
      </c>
      <c r="AX275" s="5">
        <f t="shared" si="184"/>
        <v>1.2041199826559248</v>
      </c>
      <c r="AY275" s="5">
        <f t="shared" si="183"/>
        <v>1.2013971243204515</v>
      </c>
      <c r="AZ275" s="5">
        <f>LOG(AB275+1)</f>
        <v>0.32793479455720442</v>
      </c>
    </row>
    <row r="276" spans="1:52" x14ac:dyDescent="0.25">
      <c r="A276" s="6" t="s">
        <v>88</v>
      </c>
      <c r="B276" s="5">
        <v>17</v>
      </c>
      <c r="C276" s="5" t="s">
        <v>89</v>
      </c>
      <c r="D276" s="5">
        <v>6</v>
      </c>
      <c r="E276" s="5">
        <v>28.26</v>
      </c>
      <c r="F276" s="5">
        <v>14.35</v>
      </c>
      <c r="G276" s="5">
        <v>47.47</v>
      </c>
      <c r="H276" s="5">
        <v>55.54</v>
      </c>
      <c r="I276" s="5">
        <v>0.50778485491861303</v>
      </c>
      <c r="J276" s="5">
        <v>1.6797593772116099</v>
      </c>
      <c r="K276" s="5" t="s">
        <v>26</v>
      </c>
      <c r="L276" s="5" t="s">
        <v>26</v>
      </c>
      <c r="M276" s="5" t="s">
        <v>26</v>
      </c>
      <c r="N276" s="5" t="s">
        <v>26</v>
      </c>
      <c r="O276" s="5" t="s">
        <v>26</v>
      </c>
      <c r="P276" s="5">
        <v>58.719542307782</v>
      </c>
      <c r="Q276" s="5">
        <v>90.697540416422896</v>
      </c>
      <c r="R276" s="5">
        <v>0.29411764705882398</v>
      </c>
      <c r="S276" s="5">
        <v>0.34482758620689702</v>
      </c>
      <c r="T276" s="5">
        <v>14</v>
      </c>
      <c r="U276" s="5">
        <v>17</v>
      </c>
      <c r="V276" s="5">
        <v>100</v>
      </c>
      <c r="W276" s="5" t="s">
        <v>26</v>
      </c>
      <c r="X276" s="5">
        <v>14.5</v>
      </c>
      <c r="Y276" s="5">
        <v>21</v>
      </c>
      <c r="Z276" s="5">
        <v>15.5</v>
      </c>
      <c r="AA276" s="5">
        <v>16</v>
      </c>
      <c r="AB276" s="5">
        <v>1.17241379310345</v>
      </c>
      <c r="AC276" s="5">
        <f t="shared" si="158"/>
        <v>1.466274321789292</v>
      </c>
      <c r="AD276" s="5">
        <f t="shared" si="164"/>
        <v>1.1861083798132053</v>
      </c>
      <c r="AE276" s="5">
        <f t="shared" si="172"/>
        <v>1.6854730197227592</v>
      </c>
      <c r="AF276" s="5">
        <f t="shared" si="146"/>
        <v>1.7523558041535008</v>
      </c>
      <c r="AG276" s="5">
        <f t="shared" si="165"/>
        <v>0.17833937668791347</v>
      </c>
      <c r="AH276" s="5">
        <f t="shared" si="173"/>
        <v>0.42809579931207359</v>
      </c>
      <c r="AI276" s="5" t="s">
        <v>26</v>
      </c>
      <c r="AJ276" s="5" t="s">
        <v>26</v>
      </c>
      <c r="AK276" s="5" t="s">
        <v>26</v>
      </c>
      <c r="AL276" s="5" t="s">
        <v>26</v>
      </c>
      <c r="AM276" s="5" t="s">
        <v>26</v>
      </c>
      <c r="AN276" s="5">
        <f t="shared" si="166"/>
        <v>1.7761164706208648</v>
      </c>
      <c r="AO276" s="5">
        <f t="shared" si="167"/>
        <v>1.9623576868379489</v>
      </c>
      <c r="AP276" s="5">
        <f>LOG(R276+1)</f>
        <v>0.11197375944393248</v>
      </c>
      <c r="AQ276" s="5">
        <f t="shared" si="185"/>
        <v>0.12866660912754327</v>
      </c>
      <c r="AR276" s="5">
        <f t="shared" si="176"/>
        <v>1.1760912590556813</v>
      </c>
      <c r="AS276" s="5">
        <f>LOG(U276+1)</f>
        <v>1.255272505103306</v>
      </c>
      <c r="AT276" s="5">
        <f t="shared" ref="AT276:AT282" si="186">LOG(V276+1)</f>
        <v>2.0043213737826426</v>
      </c>
      <c r="AU276" s="5" t="s">
        <v>26</v>
      </c>
      <c r="AV276" s="5">
        <f t="shared" si="181"/>
        <v>1.1903316981702914</v>
      </c>
      <c r="AW276" s="5">
        <f t="shared" si="182"/>
        <v>1.3424226808222062</v>
      </c>
      <c r="AX276" s="5">
        <f t="shared" si="184"/>
        <v>1.2174839442139063</v>
      </c>
      <c r="AY276" s="5">
        <f t="shared" si="183"/>
        <v>1.2304489213782739</v>
      </c>
      <c r="AZ276" s="5">
        <f>LOG(AB276+1)</f>
        <v>0.33694255155462599</v>
      </c>
    </row>
    <row r="277" spans="1:52" x14ac:dyDescent="0.25">
      <c r="A277" s="6" t="s">
        <v>88</v>
      </c>
      <c r="B277" s="5">
        <v>17</v>
      </c>
      <c r="C277" s="5" t="s">
        <v>89</v>
      </c>
      <c r="D277" s="5">
        <v>6</v>
      </c>
      <c r="E277" s="5">
        <v>24.96</v>
      </c>
      <c r="F277" s="5">
        <v>13.22</v>
      </c>
      <c r="G277" s="5">
        <v>38.96</v>
      </c>
      <c r="H277" s="5">
        <v>49</v>
      </c>
      <c r="I277" s="5">
        <v>0.52964743589743601</v>
      </c>
      <c r="J277" s="5">
        <v>1.5608974358974399</v>
      </c>
      <c r="K277" s="5" t="s">
        <v>26</v>
      </c>
      <c r="L277" s="5" t="s">
        <v>26</v>
      </c>
      <c r="M277" s="5" t="s">
        <v>26</v>
      </c>
      <c r="N277" s="5" t="s">
        <v>26</v>
      </c>
      <c r="O277" s="5" t="s">
        <v>26</v>
      </c>
      <c r="P277" s="5">
        <v>51.995161274005802</v>
      </c>
      <c r="Q277" s="5">
        <v>97.686007917222597</v>
      </c>
      <c r="R277" s="5">
        <v>0.29411764705882398</v>
      </c>
      <c r="S277" s="5">
        <v>0.32258064516128998</v>
      </c>
      <c r="T277" s="5">
        <v>15</v>
      </c>
      <c r="U277" s="5">
        <v>17</v>
      </c>
      <c r="V277" s="5">
        <v>18.8</v>
      </c>
      <c r="W277" s="5">
        <v>14</v>
      </c>
      <c r="X277" s="5">
        <v>15.5</v>
      </c>
      <c r="Y277" s="5">
        <v>100</v>
      </c>
      <c r="Z277" s="5">
        <v>16.899999999999999</v>
      </c>
      <c r="AA277" s="5">
        <v>14.5</v>
      </c>
      <c r="AB277" s="5">
        <v>1.0967741935483899</v>
      </c>
      <c r="AC277" s="5">
        <f t="shared" si="158"/>
        <v>1.4143046881283317</v>
      </c>
      <c r="AD277" s="5">
        <f t="shared" si="164"/>
        <v>1.1528995963937476</v>
      </c>
      <c r="AE277" s="5">
        <f t="shared" si="172"/>
        <v>1.6016254795539446</v>
      </c>
      <c r="AF277" s="5">
        <f t="shared" si="146"/>
        <v>1.6989700043360187</v>
      </c>
      <c r="AG277" s="5">
        <f t="shared" si="165"/>
        <v>0.18459134304726166</v>
      </c>
      <c r="AH277" s="5">
        <f t="shared" si="173"/>
        <v>0.40839218529554921</v>
      </c>
      <c r="AI277" s="5" t="s">
        <v>26</v>
      </c>
      <c r="AJ277" s="5" t="s">
        <v>26</v>
      </c>
      <c r="AK277" s="5" t="s">
        <v>26</v>
      </c>
      <c r="AL277" s="5" t="s">
        <v>26</v>
      </c>
      <c r="AM277" s="5" t="s">
        <v>26</v>
      </c>
      <c r="AN277" s="5">
        <f t="shared" si="166"/>
        <v>1.7242362181303836</v>
      </c>
      <c r="AO277" s="5">
        <f t="shared" si="167"/>
        <v>1.9942555810879947</v>
      </c>
      <c r="AP277" s="5">
        <f>LOG(R277+1)</f>
        <v>0.11197375944393248</v>
      </c>
      <c r="AQ277" s="5">
        <f t="shared" si="185"/>
        <v>0.12142216288546272</v>
      </c>
      <c r="AR277" s="5">
        <f t="shared" si="176"/>
        <v>1.2041199826559248</v>
      </c>
      <c r="AS277" s="5">
        <f>LOG(U277+1)</f>
        <v>1.255272505103306</v>
      </c>
      <c r="AT277" s="5">
        <f t="shared" si="186"/>
        <v>1.2966651902615312</v>
      </c>
      <c r="AU277" s="5">
        <f t="shared" ref="AU277:AU282" si="187">LOG(W277+1)</f>
        <v>1.1760912590556813</v>
      </c>
      <c r="AV277" s="5">
        <f t="shared" si="181"/>
        <v>1.2174839442139063</v>
      </c>
      <c r="AW277" s="5">
        <f t="shared" si="182"/>
        <v>2.0043213737826426</v>
      </c>
      <c r="AX277" s="5">
        <f t="shared" si="184"/>
        <v>1.2528530309798931</v>
      </c>
      <c r="AY277" s="5">
        <f t="shared" si="183"/>
        <v>1.1903316981702914</v>
      </c>
      <c r="AZ277" s="5">
        <f>LOG(AB277+1)</f>
        <v>0.32155166280858344</v>
      </c>
    </row>
    <row r="278" spans="1:52" x14ac:dyDescent="0.25">
      <c r="A278" s="6" t="s">
        <v>88</v>
      </c>
      <c r="B278" s="5">
        <v>17</v>
      </c>
      <c r="C278" s="5" t="s">
        <v>89</v>
      </c>
      <c r="D278" s="5">
        <v>6</v>
      </c>
      <c r="E278" s="5">
        <v>20.420000000000002</v>
      </c>
      <c r="F278" s="5">
        <v>11.46</v>
      </c>
      <c r="G278" s="5">
        <v>33.130000000000003</v>
      </c>
      <c r="H278" s="5">
        <v>38.86</v>
      </c>
      <c r="I278" s="5">
        <v>0.56121449559255598</v>
      </c>
      <c r="J278" s="5">
        <v>1.62242899118511</v>
      </c>
      <c r="K278" s="5" t="s">
        <v>26</v>
      </c>
      <c r="L278" s="5" t="s">
        <v>26</v>
      </c>
      <c r="M278" s="5" t="s">
        <v>26</v>
      </c>
      <c r="N278" s="5" t="s">
        <v>26</v>
      </c>
      <c r="O278" s="5" t="s">
        <v>26</v>
      </c>
      <c r="P278" s="5">
        <v>58.489340975717901</v>
      </c>
      <c r="Q278" s="5">
        <v>89.810555015476496</v>
      </c>
      <c r="R278" s="5">
        <v>0.5</v>
      </c>
      <c r="S278" s="5">
        <v>0.33333333333333298</v>
      </c>
      <c r="T278" s="5">
        <v>13</v>
      </c>
      <c r="U278" s="5">
        <v>10</v>
      </c>
      <c r="V278" s="5">
        <v>100</v>
      </c>
      <c r="W278" s="5">
        <v>14</v>
      </c>
      <c r="X278" s="5">
        <v>15</v>
      </c>
      <c r="Y278" s="5">
        <v>100</v>
      </c>
      <c r="Z278" s="5">
        <v>11.5</v>
      </c>
      <c r="AA278" s="5">
        <v>14.5</v>
      </c>
      <c r="AB278" s="5">
        <v>0.66666666666666696</v>
      </c>
      <c r="AC278" s="5">
        <f t="shared" si="158"/>
        <v>1.3308194664958368</v>
      </c>
      <c r="AD278" s="5">
        <f t="shared" si="164"/>
        <v>1.0955180423231508</v>
      </c>
      <c r="AE278" s="5">
        <f t="shared" si="172"/>
        <v>1.5331362882786388</v>
      </c>
      <c r="AF278" s="5">
        <f t="shared" si="146"/>
        <v>1.6005372943644689</v>
      </c>
      <c r="AG278" s="5">
        <f t="shared" si="165"/>
        <v>0.1934625749731832</v>
      </c>
      <c r="AH278" s="5">
        <f t="shared" si="173"/>
        <v>0.41870373741698258</v>
      </c>
      <c r="AI278" s="5" t="s">
        <v>26</v>
      </c>
      <c r="AJ278" s="5" t="s">
        <v>26</v>
      </c>
      <c r="AK278" s="5" t="s">
        <v>26</v>
      </c>
      <c r="AL278" s="5" t="s">
        <v>26</v>
      </c>
      <c r="AM278" s="5" t="s">
        <v>26</v>
      </c>
      <c r="AN278" s="5">
        <f t="shared" si="166"/>
        <v>1.7744391578273946</v>
      </c>
      <c r="AO278" s="5">
        <f t="shared" si="167"/>
        <v>1.9581363300030961</v>
      </c>
      <c r="AP278" s="5">
        <f>LOG(R278+1)</f>
        <v>0.17609125905568124</v>
      </c>
      <c r="AQ278" s="5">
        <f t="shared" si="185"/>
        <v>0.12493873660829986</v>
      </c>
      <c r="AR278" s="5">
        <f t="shared" si="176"/>
        <v>1.146128035678238</v>
      </c>
      <c r="AS278" s="5">
        <f>LOG(U278+1)</f>
        <v>1.0413926851582251</v>
      </c>
      <c r="AT278" s="5">
        <f t="shared" si="186"/>
        <v>2.0043213737826426</v>
      </c>
      <c r="AU278" s="5">
        <f t="shared" si="187"/>
        <v>1.1760912590556813</v>
      </c>
      <c r="AV278" s="5">
        <f t="shared" si="181"/>
        <v>1.2041199826559248</v>
      </c>
      <c r="AW278" s="5">
        <f t="shared" si="182"/>
        <v>2.0043213737826426</v>
      </c>
      <c r="AX278" s="5">
        <f t="shared" si="184"/>
        <v>1.0969100130080565</v>
      </c>
      <c r="AY278" s="5">
        <f t="shared" si="183"/>
        <v>1.1903316981702914</v>
      </c>
      <c r="AZ278" s="5">
        <f>LOG(AB278+1)</f>
        <v>0.22184874961635645</v>
      </c>
    </row>
    <row r="279" spans="1:52" x14ac:dyDescent="0.25">
      <c r="A279" s="6" t="s">
        <v>88</v>
      </c>
      <c r="B279" s="5">
        <v>17</v>
      </c>
      <c r="C279" s="5" t="s">
        <v>89</v>
      </c>
      <c r="D279" s="5">
        <v>6</v>
      </c>
      <c r="E279" s="5">
        <v>15.37</v>
      </c>
      <c r="F279" s="5">
        <v>9.1</v>
      </c>
      <c r="G279" s="5">
        <v>16.04</v>
      </c>
      <c r="H279" s="5">
        <v>22.61</v>
      </c>
      <c r="I279" s="5">
        <v>0.59206245933637003</v>
      </c>
      <c r="J279" s="5">
        <v>1.0435914118412499</v>
      </c>
      <c r="K279" s="5" t="s">
        <v>26</v>
      </c>
      <c r="L279" s="5" t="s">
        <v>26</v>
      </c>
      <c r="M279" s="5" t="s">
        <v>26</v>
      </c>
      <c r="N279" s="5" t="s">
        <v>26</v>
      </c>
      <c r="O279" s="5" t="s">
        <v>26</v>
      </c>
      <c r="P279" s="5">
        <v>45.150661662151101</v>
      </c>
      <c r="Q279" s="5">
        <v>92.056477022382097</v>
      </c>
      <c r="R279" s="5" t="s">
        <v>26</v>
      </c>
      <c r="S279" s="5">
        <v>0.29940119760479</v>
      </c>
      <c r="T279" s="5">
        <v>12.5</v>
      </c>
      <c r="U279" s="5" t="s">
        <v>26</v>
      </c>
      <c r="V279" s="5">
        <v>100</v>
      </c>
      <c r="W279" s="5">
        <v>13</v>
      </c>
      <c r="X279" s="5">
        <v>16.7</v>
      </c>
      <c r="Y279" s="5">
        <v>100</v>
      </c>
      <c r="Z279" s="5">
        <v>12.5</v>
      </c>
      <c r="AA279" s="5">
        <v>15</v>
      </c>
      <c r="AB279" s="5" t="s">
        <v>26</v>
      </c>
      <c r="AC279" s="5">
        <f t="shared" si="158"/>
        <v>1.2140486794119414</v>
      </c>
      <c r="AD279" s="5">
        <f t="shared" si="164"/>
        <v>1.0043213737826426</v>
      </c>
      <c r="AE279" s="5">
        <f t="shared" si="172"/>
        <v>1.2314695904306814</v>
      </c>
      <c r="AF279" s="5">
        <f t="shared" si="146"/>
        <v>1.3730959870787269</v>
      </c>
      <c r="AG279" s="5">
        <f t="shared" si="165"/>
        <v>0.20196010185204422</v>
      </c>
      <c r="AH279" s="5">
        <f t="shared" si="173"/>
        <v>0.31039406889875987</v>
      </c>
      <c r="AI279" s="5" t="s">
        <v>26</v>
      </c>
      <c r="AJ279" s="5" t="s">
        <v>26</v>
      </c>
      <c r="AK279" s="5" t="s">
        <v>26</v>
      </c>
      <c r="AL279" s="5" t="s">
        <v>26</v>
      </c>
      <c r="AM279" s="5" t="s">
        <v>26</v>
      </c>
      <c r="AN279" s="5">
        <f t="shared" si="166"/>
        <v>1.6641779318876337</v>
      </c>
      <c r="AO279" s="5">
        <f t="shared" si="167"/>
        <v>1.9687466067755757</v>
      </c>
      <c r="AP279" s="5" t="s">
        <v>26</v>
      </c>
      <c r="AQ279" s="5">
        <f t="shared" si="185"/>
        <v>0.11374326270094605</v>
      </c>
      <c r="AR279" s="5">
        <f t="shared" si="176"/>
        <v>1.1303337684950061</v>
      </c>
      <c r="AS279" s="5" t="s">
        <v>26</v>
      </c>
      <c r="AT279" s="5">
        <f t="shared" si="186"/>
        <v>2.0043213737826426</v>
      </c>
      <c r="AU279" s="5">
        <f t="shared" si="187"/>
        <v>1.146128035678238</v>
      </c>
      <c r="AV279" s="5">
        <f t="shared" si="181"/>
        <v>1.2479732663618066</v>
      </c>
      <c r="AW279" s="5">
        <f t="shared" si="182"/>
        <v>2.0043213737826426</v>
      </c>
      <c r="AX279" s="5">
        <f t="shared" si="184"/>
        <v>1.1303337684950061</v>
      </c>
      <c r="AY279" s="5">
        <f t="shared" si="183"/>
        <v>1.2041199826559248</v>
      </c>
      <c r="AZ279" s="5" t="s">
        <v>26</v>
      </c>
    </row>
    <row r="280" spans="1:52" x14ac:dyDescent="0.25">
      <c r="A280" s="6" t="s">
        <v>88</v>
      </c>
      <c r="B280" s="5">
        <v>17</v>
      </c>
      <c r="C280" s="5" t="s">
        <v>89</v>
      </c>
      <c r="D280" s="5">
        <v>6</v>
      </c>
      <c r="E280" s="5">
        <v>28.98</v>
      </c>
      <c r="F280" s="5">
        <v>16.54</v>
      </c>
      <c r="G280" s="5">
        <v>68.150000000000006</v>
      </c>
      <c r="H280" s="5">
        <v>72.16</v>
      </c>
      <c r="I280" s="5">
        <v>0.57073844030365795</v>
      </c>
      <c r="J280" s="5">
        <v>2.35162180814355</v>
      </c>
      <c r="K280" s="5" t="s">
        <v>26</v>
      </c>
      <c r="L280" s="5" t="s">
        <v>26</v>
      </c>
      <c r="M280" s="5" t="s">
        <v>26</v>
      </c>
      <c r="N280" s="5" t="s">
        <v>26</v>
      </c>
      <c r="O280" s="5" t="s">
        <v>26</v>
      </c>
      <c r="P280" s="5">
        <v>70.407372537845504</v>
      </c>
      <c r="Q280" s="5">
        <v>85.9758467969436</v>
      </c>
      <c r="R280" s="5" t="s">
        <v>26</v>
      </c>
      <c r="S280" s="5">
        <v>0.28571428571428598</v>
      </c>
      <c r="T280" s="5">
        <v>17.5</v>
      </c>
      <c r="U280" s="5" t="s">
        <v>26</v>
      </c>
      <c r="V280" s="5">
        <v>100</v>
      </c>
      <c r="W280" s="5">
        <v>14</v>
      </c>
      <c r="X280" s="5">
        <v>17.5</v>
      </c>
      <c r="Y280" s="5">
        <v>100</v>
      </c>
      <c r="Z280" s="5">
        <v>17.5</v>
      </c>
      <c r="AA280" s="5">
        <v>15.5</v>
      </c>
      <c r="AB280" s="5" t="s">
        <v>26</v>
      </c>
      <c r="AC280" s="5">
        <f t="shared" si="158"/>
        <v>1.4768316285122607</v>
      </c>
      <c r="AD280" s="5">
        <f t="shared" si="164"/>
        <v>1.2440295890300217</v>
      </c>
      <c r="AE280" s="5">
        <f t="shared" si="172"/>
        <v>1.8397921844453293</v>
      </c>
      <c r="AF280" s="5">
        <f t="shared" si="146"/>
        <v>1.8642736968043792</v>
      </c>
      <c r="AG280" s="5">
        <f t="shared" si="165"/>
        <v>0.19610387225185905</v>
      </c>
      <c r="AH280" s="5">
        <f t="shared" si="173"/>
        <v>0.52525500760063826</v>
      </c>
      <c r="AI280" s="5" t="s">
        <v>26</v>
      </c>
      <c r="AJ280" s="5" t="s">
        <v>26</v>
      </c>
      <c r="AK280" s="5" t="s">
        <v>26</v>
      </c>
      <c r="AL280" s="5" t="s">
        <v>26</v>
      </c>
      <c r="AM280" s="5" t="s">
        <v>26</v>
      </c>
      <c r="AN280" s="5">
        <f t="shared" si="166"/>
        <v>1.8537430533337196</v>
      </c>
      <c r="AO280" s="5">
        <f t="shared" si="167"/>
        <v>1.939398665731781</v>
      </c>
      <c r="AP280" s="5" t="s">
        <v>26</v>
      </c>
      <c r="AQ280" s="5">
        <f t="shared" si="185"/>
        <v>0.10914446942506816</v>
      </c>
      <c r="AR280" s="5">
        <f t="shared" si="176"/>
        <v>1.2671717284030137</v>
      </c>
      <c r="AS280" s="5" t="s">
        <v>26</v>
      </c>
      <c r="AT280" s="5">
        <f t="shared" si="186"/>
        <v>2.0043213737826426</v>
      </c>
      <c r="AU280" s="5">
        <f t="shared" si="187"/>
        <v>1.1760912590556813</v>
      </c>
      <c r="AV280" s="5">
        <f t="shared" si="181"/>
        <v>1.2671717284030137</v>
      </c>
      <c r="AW280" s="5">
        <f t="shared" si="182"/>
        <v>2.0043213737826426</v>
      </c>
      <c r="AX280" s="5">
        <f t="shared" si="184"/>
        <v>1.2671717284030137</v>
      </c>
      <c r="AY280" s="5">
        <f t="shared" si="183"/>
        <v>1.2174839442139063</v>
      </c>
      <c r="AZ280" s="5" t="s">
        <v>26</v>
      </c>
    </row>
    <row r="281" spans="1:52" x14ac:dyDescent="0.25">
      <c r="A281" s="6" t="s">
        <v>88</v>
      </c>
      <c r="B281" s="5">
        <v>17</v>
      </c>
      <c r="C281" s="5" t="s">
        <v>89</v>
      </c>
      <c r="D281" s="5">
        <v>6</v>
      </c>
      <c r="E281" s="5">
        <v>31.35</v>
      </c>
      <c r="F281" s="5">
        <v>16.71</v>
      </c>
      <c r="G281" s="5">
        <v>62.15</v>
      </c>
      <c r="H281" s="5">
        <v>72.97</v>
      </c>
      <c r="I281" s="5">
        <v>0.53301435406698605</v>
      </c>
      <c r="J281" s="5">
        <v>1.98245614035088</v>
      </c>
      <c r="K281" s="5" t="s">
        <v>26</v>
      </c>
      <c r="L281" s="5" t="s">
        <v>26</v>
      </c>
      <c r="M281" s="5" t="s">
        <v>26</v>
      </c>
      <c r="N281" s="5" t="s">
        <v>26</v>
      </c>
      <c r="O281" s="5" t="s">
        <v>26</v>
      </c>
      <c r="P281" s="5">
        <v>57.699379544248103</v>
      </c>
      <c r="Q281" s="5">
        <v>97.063330364795405</v>
      </c>
      <c r="R281" s="5">
        <v>0.35714285714285698</v>
      </c>
      <c r="S281" s="5">
        <v>0.390625</v>
      </c>
      <c r="T281" s="5">
        <v>12</v>
      </c>
      <c r="U281" s="5">
        <v>14</v>
      </c>
      <c r="V281" s="5">
        <v>19</v>
      </c>
      <c r="W281" s="5">
        <v>16.3</v>
      </c>
      <c r="X281" s="5">
        <v>12.8</v>
      </c>
      <c r="Y281" s="5">
        <v>19.5</v>
      </c>
      <c r="Z281" s="5">
        <v>15</v>
      </c>
      <c r="AA281" s="5">
        <v>16.2</v>
      </c>
      <c r="AB281" s="5">
        <v>1.09375</v>
      </c>
      <c r="AC281" s="5">
        <f t="shared" si="158"/>
        <v>1.5098742850047193</v>
      </c>
      <c r="AD281" s="5">
        <f t="shared" si="164"/>
        <v>1.2482185611900747</v>
      </c>
      <c r="AE281" s="5">
        <f t="shared" si="172"/>
        <v>1.8003733548913496</v>
      </c>
      <c r="AF281" s="5">
        <f t="shared" si="146"/>
        <v>1.8690556187019078</v>
      </c>
      <c r="AG281" s="5">
        <f t="shared" si="165"/>
        <v>0.18554622130114617</v>
      </c>
      <c r="AH281" s="5">
        <f t="shared" si="173"/>
        <v>0.47457406570578298</v>
      </c>
      <c r="AI281" s="5" t="s">
        <v>26</v>
      </c>
      <c r="AJ281" s="5" t="s">
        <v>26</v>
      </c>
      <c r="AK281" s="5" t="s">
        <v>26</v>
      </c>
      <c r="AL281" s="5" t="s">
        <v>26</v>
      </c>
      <c r="AM281" s="5" t="s">
        <v>26</v>
      </c>
      <c r="AN281" s="5">
        <f t="shared" si="166"/>
        <v>1.7686335107547113</v>
      </c>
      <c r="AO281" s="5">
        <f t="shared" si="167"/>
        <v>1.9915066383950966</v>
      </c>
      <c r="AP281" s="5">
        <f>LOG(R281+1)</f>
        <v>0.13262556527459088</v>
      </c>
      <c r="AQ281" s="5">
        <f t="shared" si="185"/>
        <v>0.14321003266102561</v>
      </c>
      <c r="AR281" s="5">
        <f t="shared" si="176"/>
        <v>1.1139433523068367</v>
      </c>
      <c r="AS281" s="5">
        <f>LOG(U281+1)</f>
        <v>1.1760912590556813</v>
      </c>
      <c r="AT281" s="5">
        <f t="shared" si="186"/>
        <v>1.3010299956639813</v>
      </c>
      <c r="AU281" s="5">
        <f t="shared" si="187"/>
        <v>1.2380461031287955</v>
      </c>
      <c r="AV281" s="5">
        <f t="shared" si="181"/>
        <v>1.1398790864012365</v>
      </c>
      <c r="AW281" s="5">
        <f t="shared" si="182"/>
        <v>1.3117538610557542</v>
      </c>
      <c r="AX281" s="5">
        <f t="shared" si="184"/>
        <v>1.2041199826559248</v>
      </c>
      <c r="AY281" s="5">
        <f t="shared" si="183"/>
        <v>1.2355284469075489</v>
      </c>
      <c r="AZ281" s="5">
        <f>LOG(AB281+1)</f>
        <v>0.32092482438092046</v>
      </c>
    </row>
    <row r="282" spans="1:52" x14ac:dyDescent="0.25">
      <c r="A282" s="6" t="s">
        <v>91</v>
      </c>
      <c r="B282" s="5">
        <v>18</v>
      </c>
      <c r="C282" s="5" t="s">
        <v>89</v>
      </c>
      <c r="D282" s="5">
        <v>6</v>
      </c>
      <c r="E282" s="5">
        <v>24</v>
      </c>
      <c r="F282" s="5">
        <v>11.5</v>
      </c>
      <c r="G282" s="5">
        <v>42</v>
      </c>
      <c r="H282" s="5">
        <v>45.3</v>
      </c>
      <c r="I282" s="5">
        <v>0.47916666666666702</v>
      </c>
      <c r="J282" s="5">
        <v>1.75</v>
      </c>
      <c r="K282" s="5">
        <v>16.100000000000001</v>
      </c>
      <c r="L282" s="5">
        <v>8.9</v>
      </c>
      <c r="M282" s="5">
        <v>0.552795031055901</v>
      </c>
      <c r="N282" s="5">
        <v>9.4</v>
      </c>
      <c r="O282" s="5">
        <v>35.9</v>
      </c>
      <c r="P282" s="5">
        <v>66.584735297045995</v>
      </c>
      <c r="Q282" s="5">
        <v>81.789373644047402</v>
      </c>
      <c r="R282" s="5">
        <v>0.35714285714285698</v>
      </c>
      <c r="S282" s="5">
        <v>0.3125</v>
      </c>
      <c r="T282" s="5">
        <v>11</v>
      </c>
      <c r="U282" s="5">
        <v>14</v>
      </c>
      <c r="V282" s="5">
        <v>17</v>
      </c>
      <c r="W282" s="5">
        <v>12</v>
      </c>
      <c r="X282" s="5">
        <v>16</v>
      </c>
      <c r="Y282" s="5">
        <v>19</v>
      </c>
      <c r="Z282" s="5">
        <v>14</v>
      </c>
      <c r="AA282" s="5">
        <v>15.6</v>
      </c>
      <c r="AB282" s="5">
        <v>0.875</v>
      </c>
      <c r="AC282" s="5">
        <f t="shared" si="158"/>
        <v>1.3979400086720377</v>
      </c>
      <c r="AD282" s="5">
        <f t="shared" si="164"/>
        <v>1.0969100130080565</v>
      </c>
      <c r="AE282" s="5">
        <f t="shared" si="172"/>
        <v>1.6334684555795864</v>
      </c>
      <c r="AF282" s="5">
        <f t="shared" si="146"/>
        <v>1.6655809910179531</v>
      </c>
      <c r="AG282" s="5">
        <f t="shared" si="165"/>
        <v>0.17001711134348815</v>
      </c>
      <c r="AH282" s="5">
        <f t="shared" si="173"/>
        <v>0.43933269383026263</v>
      </c>
      <c r="AI282" s="5">
        <f>LOG(K282+1)</f>
        <v>1.2329961103921538</v>
      </c>
      <c r="AJ282" s="5">
        <f>LOG(L282+1)</f>
        <v>0.9956351945975499</v>
      </c>
      <c r="AK282" s="5">
        <f>LOG(M282+1)</f>
        <v>0.19111413264018803</v>
      </c>
      <c r="AL282" s="5">
        <f>LOG(N282+1)</f>
        <v>1.0170333392987803</v>
      </c>
      <c r="AM282" s="5">
        <f>LOG(O282+1)</f>
        <v>1.5670263661590604</v>
      </c>
      <c r="AN282" s="5">
        <f t="shared" si="166"/>
        <v>1.829848617171508</v>
      </c>
      <c r="AO282" s="5">
        <f t="shared" si="167"/>
        <v>1.9179745968825213</v>
      </c>
      <c r="AP282" s="5">
        <f>LOG(R282+1)</f>
        <v>0.13262556527459088</v>
      </c>
      <c r="AQ282" s="5">
        <f t="shared" si="185"/>
        <v>0.11809931207799448</v>
      </c>
      <c r="AR282" s="5">
        <f t="shared" si="176"/>
        <v>1.0791812460476249</v>
      </c>
      <c r="AS282" s="5">
        <f>LOG(U282+1)</f>
        <v>1.1760912590556813</v>
      </c>
      <c r="AT282" s="5">
        <f t="shared" si="186"/>
        <v>1.255272505103306</v>
      </c>
      <c r="AU282" s="5">
        <f t="shared" si="187"/>
        <v>1.1139433523068367</v>
      </c>
      <c r="AV282" s="5">
        <f t="shared" si="181"/>
        <v>1.2304489213782739</v>
      </c>
      <c r="AW282" s="5">
        <f t="shared" si="182"/>
        <v>1.3010299956639813</v>
      </c>
      <c r="AX282" s="5">
        <f t="shared" si="184"/>
        <v>1.1760912590556813</v>
      </c>
      <c r="AY282" s="5">
        <f t="shared" si="183"/>
        <v>1.2201080880400552</v>
      </c>
      <c r="AZ282" s="5">
        <f>LOG(AB282+1)</f>
        <v>0.27300127206373764</v>
      </c>
    </row>
    <row r="283" spans="1:52" x14ac:dyDescent="0.25">
      <c r="A283" s="6" t="s">
        <v>91</v>
      </c>
      <c r="B283" s="5">
        <v>18</v>
      </c>
      <c r="C283" s="5" t="s">
        <v>89</v>
      </c>
      <c r="D283" s="5">
        <v>6</v>
      </c>
      <c r="E283" s="5">
        <v>24</v>
      </c>
      <c r="F283" s="5">
        <v>11</v>
      </c>
      <c r="G283" s="5">
        <v>48</v>
      </c>
      <c r="H283" s="5">
        <v>57</v>
      </c>
      <c r="I283" s="5">
        <v>0.45833333333333298</v>
      </c>
      <c r="J283" s="5">
        <v>2</v>
      </c>
      <c r="K283" s="5" t="s">
        <v>26</v>
      </c>
      <c r="L283" s="5" t="s">
        <v>26</v>
      </c>
      <c r="M283" s="5" t="s">
        <v>26</v>
      </c>
      <c r="N283" s="5" t="s">
        <v>26</v>
      </c>
      <c r="O283" s="5" t="s">
        <v>26</v>
      </c>
      <c r="P283" s="5">
        <v>56.225821945112003</v>
      </c>
      <c r="Q283" s="5">
        <v>99.215965643010307</v>
      </c>
      <c r="R283" s="5" t="s">
        <v>26</v>
      </c>
      <c r="S283" s="5" t="s">
        <v>26</v>
      </c>
      <c r="T283" s="5" t="s">
        <v>26</v>
      </c>
      <c r="U283" s="5" t="s">
        <v>26</v>
      </c>
      <c r="V283" s="5" t="s">
        <v>26</v>
      </c>
      <c r="W283" s="5" t="s">
        <v>26</v>
      </c>
      <c r="X283" s="5" t="s">
        <v>26</v>
      </c>
      <c r="Y283" s="5" t="s">
        <v>26</v>
      </c>
      <c r="Z283" s="5">
        <v>13</v>
      </c>
      <c r="AA283" s="5">
        <v>15</v>
      </c>
      <c r="AB283" s="5" t="s">
        <v>26</v>
      </c>
      <c r="AC283" s="5">
        <f t="shared" si="158"/>
        <v>1.3979400086720377</v>
      </c>
      <c r="AD283" s="5">
        <f t="shared" si="164"/>
        <v>1.0791812460476249</v>
      </c>
      <c r="AE283" s="5">
        <f t="shared" si="172"/>
        <v>1.6901960800285136</v>
      </c>
      <c r="AF283" s="5">
        <f t="shared" si="146"/>
        <v>1.7634279935629373</v>
      </c>
      <c r="AG283" s="5">
        <f t="shared" si="165"/>
        <v>0.16385680263866953</v>
      </c>
      <c r="AH283" s="5">
        <f t="shared" si="173"/>
        <v>0.47712125471966244</v>
      </c>
      <c r="AI283" s="5" t="s">
        <v>26</v>
      </c>
      <c r="AJ283" s="5" t="s">
        <v>26</v>
      </c>
      <c r="AK283" s="5" t="s">
        <v>26</v>
      </c>
      <c r="AL283" s="5" t="s">
        <v>26</v>
      </c>
      <c r="AM283" s="5" t="s">
        <v>26</v>
      </c>
      <c r="AN283" s="5">
        <f t="shared" si="166"/>
        <v>1.7575920392437054</v>
      </c>
      <c r="AO283" s="5">
        <f t="shared" si="167"/>
        <v>2.0009369155263443</v>
      </c>
      <c r="AP283" s="5" t="s">
        <v>26</v>
      </c>
      <c r="AQ283" s="5" t="s">
        <v>26</v>
      </c>
      <c r="AR283" s="5" t="s">
        <v>26</v>
      </c>
      <c r="AS283" s="5" t="s">
        <v>26</v>
      </c>
      <c r="AT283" s="5" t="s">
        <v>26</v>
      </c>
      <c r="AU283" s="5" t="s">
        <v>26</v>
      </c>
      <c r="AV283" s="5" t="s">
        <v>26</v>
      </c>
      <c r="AW283" s="5" t="s">
        <v>26</v>
      </c>
      <c r="AX283" s="5">
        <f t="shared" si="184"/>
        <v>1.146128035678238</v>
      </c>
      <c r="AY283" s="5">
        <f t="shared" si="183"/>
        <v>1.2041199826559248</v>
      </c>
      <c r="AZ283" s="5" t="s">
        <v>26</v>
      </c>
    </row>
    <row r="284" spans="1:52" x14ac:dyDescent="0.25">
      <c r="A284" s="6" t="s">
        <v>92</v>
      </c>
      <c r="B284" s="5">
        <v>19</v>
      </c>
      <c r="C284" s="5" t="s">
        <v>89</v>
      </c>
      <c r="D284" s="5">
        <v>6</v>
      </c>
      <c r="E284" s="5">
        <v>41.46</v>
      </c>
      <c r="F284" s="5">
        <v>15.15</v>
      </c>
      <c r="G284" s="5">
        <v>71.010000000000005</v>
      </c>
      <c r="H284" s="5">
        <v>82.32</v>
      </c>
      <c r="I284" s="5">
        <v>0.36541244573082499</v>
      </c>
      <c r="J284" s="5">
        <v>1.71273516642547</v>
      </c>
      <c r="K284" s="5" t="s">
        <v>26</v>
      </c>
      <c r="L284" s="5" t="s">
        <v>26</v>
      </c>
      <c r="M284" s="5" t="s">
        <v>26</v>
      </c>
      <c r="N284" s="5" t="s">
        <v>26</v>
      </c>
      <c r="O284" s="5" t="s">
        <v>26</v>
      </c>
      <c r="P284" s="5">
        <v>59.610506046623797</v>
      </c>
      <c r="Q284" s="5">
        <v>90.148205450053496</v>
      </c>
      <c r="R284" s="5">
        <v>0.625</v>
      </c>
      <c r="S284" s="5">
        <v>0.55555555555555602</v>
      </c>
      <c r="T284" s="5">
        <v>10</v>
      </c>
      <c r="U284" s="5">
        <v>8</v>
      </c>
      <c r="V284" s="5">
        <v>10.199999999999999</v>
      </c>
      <c r="W284" s="5">
        <v>10.3</v>
      </c>
      <c r="X284" s="5">
        <v>9</v>
      </c>
      <c r="Y284" s="5">
        <v>12</v>
      </c>
      <c r="Z284" s="5">
        <v>9.4</v>
      </c>
      <c r="AA284" s="5">
        <v>10.4333333333333</v>
      </c>
      <c r="AB284" s="5">
        <v>0.88888888888888895</v>
      </c>
      <c r="AC284" s="5">
        <f t="shared" si="158"/>
        <v>1.62797998982998</v>
      </c>
      <c r="AD284" s="5">
        <f t="shared" si="164"/>
        <v>1.2081725266671217</v>
      </c>
      <c r="AE284" s="5">
        <f t="shared" si="172"/>
        <v>1.8573928109209012</v>
      </c>
      <c r="AF284" s="5">
        <f t="shared" si="146"/>
        <v>1.9207492612757082</v>
      </c>
      <c r="AG284" s="5">
        <f t="shared" si="165"/>
        <v>0.13526385712675179</v>
      </c>
      <c r="AH284" s="5">
        <f t="shared" si="173"/>
        <v>0.43340739738337108</v>
      </c>
      <c r="AI284" s="5" t="s">
        <v>26</v>
      </c>
      <c r="AJ284" s="5" t="s">
        <v>26</v>
      </c>
      <c r="AK284" s="5" t="s">
        <v>26</v>
      </c>
      <c r="AL284" s="5" t="s">
        <v>26</v>
      </c>
      <c r="AM284" s="5" t="s">
        <v>26</v>
      </c>
      <c r="AN284" s="5">
        <f t="shared" si="166"/>
        <v>1.7825479100179105</v>
      </c>
      <c r="AO284" s="5">
        <f t="shared" si="167"/>
        <v>1.9597481225706839</v>
      </c>
      <c r="AP284" s="5">
        <f t="shared" ref="AP284:AW289" si="188">LOG(R284+1)</f>
        <v>0.21085336531489318</v>
      </c>
      <c r="AQ284" s="5">
        <f t="shared" si="188"/>
        <v>0.19188552623891328</v>
      </c>
      <c r="AR284" s="5">
        <f t="shared" si="188"/>
        <v>1.0413926851582251</v>
      </c>
      <c r="AS284" s="5">
        <f t="shared" si="188"/>
        <v>0.95424250943932487</v>
      </c>
      <c r="AT284" s="5">
        <f t="shared" si="188"/>
        <v>1.0492180226701815</v>
      </c>
      <c r="AU284" s="5">
        <f t="shared" si="188"/>
        <v>1.0530784434834197</v>
      </c>
      <c r="AV284" s="5">
        <f t="shared" si="188"/>
        <v>1</v>
      </c>
      <c r="AW284" s="5">
        <f t="shared" si="188"/>
        <v>1.1139433523068367</v>
      </c>
      <c r="AX284" s="5">
        <f t="shared" si="184"/>
        <v>1.0170333392987803</v>
      </c>
      <c r="AY284" s="5">
        <f t="shared" si="183"/>
        <v>1.0581728653231068</v>
      </c>
      <c r="AZ284" s="5">
        <f t="shared" ref="AZ284:AZ305" si="189">LOG(AB284+1)</f>
        <v>0.27620641193894907</v>
      </c>
    </row>
    <row r="285" spans="1:52" x14ac:dyDescent="0.25">
      <c r="A285" s="6" t="s">
        <v>92</v>
      </c>
      <c r="B285" s="5">
        <v>19</v>
      </c>
      <c r="C285" s="5" t="s">
        <v>89</v>
      </c>
      <c r="D285" s="5">
        <v>6</v>
      </c>
      <c r="E285" s="5">
        <v>41.04</v>
      </c>
      <c r="F285" s="5">
        <v>14.88</v>
      </c>
      <c r="G285" s="5">
        <v>73.959999999999994</v>
      </c>
      <c r="H285" s="5">
        <v>80.59</v>
      </c>
      <c r="I285" s="5">
        <v>0.36257309941520499</v>
      </c>
      <c r="J285" s="5">
        <v>1.80214424951267</v>
      </c>
      <c r="K285" s="5" t="s">
        <v>26</v>
      </c>
      <c r="L285" s="5" t="s">
        <v>26</v>
      </c>
      <c r="M285" s="5" t="s">
        <v>26</v>
      </c>
      <c r="N285" s="5" t="s">
        <v>26</v>
      </c>
      <c r="O285" s="5" t="s">
        <v>26</v>
      </c>
      <c r="P285" s="5">
        <v>65.824896109655597</v>
      </c>
      <c r="Q285" s="5">
        <v>83.762116477739696</v>
      </c>
      <c r="R285" s="5">
        <v>0.64935064935064901</v>
      </c>
      <c r="S285" s="5">
        <v>0.55555555555555602</v>
      </c>
      <c r="T285" s="5">
        <v>9.1999999999999993</v>
      </c>
      <c r="U285" s="5">
        <v>7.7</v>
      </c>
      <c r="V285" s="5">
        <v>10</v>
      </c>
      <c r="W285" s="5">
        <v>10</v>
      </c>
      <c r="X285" s="5">
        <v>9</v>
      </c>
      <c r="Y285" s="5">
        <v>11.2</v>
      </c>
      <c r="Z285" s="5">
        <v>8.9666666666666703</v>
      </c>
      <c r="AA285" s="5">
        <v>10.0666666666667</v>
      </c>
      <c r="AB285" s="5">
        <v>0.85555555555555596</v>
      </c>
      <c r="AC285" s="5">
        <f t="shared" si="158"/>
        <v>1.6236627073562047</v>
      </c>
      <c r="AD285" s="5">
        <f t="shared" si="164"/>
        <v>1.2008504980910775</v>
      </c>
      <c r="AE285" s="5">
        <f t="shared" si="172"/>
        <v>1.8748295778797217</v>
      </c>
      <c r="AF285" s="5">
        <f t="shared" si="146"/>
        <v>1.9116369331294423</v>
      </c>
      <c r="AG285" s="5">
        <f t="shared" si="165"/>
        <v>0.13435981063386523</v>
      </c>
      <c r="AH285" s="5">
        <f t="shared" si="173"/>
        <v>0.44749048824985177</v>
      </c>
      <c r="AI285" s="5" t="s">
        <v>26</v>
      </c>
      <c r="AJ285" s="5" t="s">
        <v>26</v>
      </c>
      <c r="AK285" s="5" t="s">
        <v>26</v>
      </c>
      <c r="AL285" s="5" t="s">
        <v>26</v>
      </c>
      <c r="AM285" s="5" t="s">
        <v>26</v>
      </c>
      <c r="AN285" s="5">
        <f t="shared" si="166"/>
        <v>1.8249382922465567</v>
      </c>
      <c r="AO285" s="5">
        <f t="shared" si="167"/>
        <v>1.9282017923418198</v>
      </c>
      <c r="AP285" s="5">
        <f t="shared" si="188"/>
        <v>0.21731299578347488</v>
      </c>
      <c r="AQ285" s="5">
        <f t="shared" si="188"/>
        <v>0.19188552623891328</v>
      </c>
      <c r="AR285" s="5">
        <f t="shared" si="188"/>
        <v>1.0086001717619175</v>
      </c>
      <c r="AS285" s="5">
        <f t="shared" si="188"/>
        <v>0.93951925261861846</v>
      </c>
      <c r="AT285" s="5">
        <f t="shared" si="188"/>
        <v>1.0413926851582251</v>
      </c>
      <c r="AU285" s="5">
        <f t="shared" si="188"/>
        <v>1.0413926851582251</v>
      </c>
      <c r="AV285" s="5">
        <f t="shared" si="188"/>
        <v>1</v>
      </c>
      <c r="AW285" s="5">
        <f t="shared" si="188"/>
        <v>1.0863598306747482</v>
      </c>
      <c r="AX285" s="5">
        <f t="shared" si="184"/>
        <v>0.9985499336047674</v>
      </c>
      <c r="AY285" s="5">
        <f t="shared" si="183"/>
        <v>1.0440168289843752</v>
      </c>
      <c r="AZ285" s="5">
        <f t="shared" si="189"/>
        <v>0.26847396170825855</v>
      </c>
    </row>
    <row r="286" spans="1:52" x14ac:dyDescent="0.25">
      <c r="A286" s="6" t="s">
        <v>92</v>
      </c>
      <c r="B286" s="5">
        <v>19</v>
      </c>
      <c r="C286" s="5" t="s">
        <v>89</v>
      </c>
      <c r="D286" s="5">
        <v>6</v>
      </c>
      <c r="E286" s="5">
        <v>41.17</v>
      </c>
      <c r="F286" s="5">
        <v>14.88</v>
      </c>
      <c r="G286" s="5">
        <v>73.17</v>
      </c>
      <c r="H286" s="5">
        <v>79.510000000000005</v>
      </c>
      <c r="I286" s="5">
        <v>0.36142822443526801</v>
      </c>
      <c r="J286" s="5">
        <v>1.77726499878552</v>
      </c>
      <c r="K286" s="5" t="s">
        <v>26</v>
      </c>
      <c r="L286" s="5" t="s">
        <v>26</v>
      </c>
      <c r="M286" s="5" t="s">
        <v>26</v>
      </c>
      <c r="N286" s="5" t="s">
        <v>26</v>
      </c>
      <c r="O286" s="5" t="s">
        <v>26</v>
      </c>
      <c r="P286" s="5">
        <v>65.998899024538304</v>
      </c>
      <c r="Q286" s="5">
        <v>83.0695833229437</v>
      </c>
      <c r="R286" s="5">
        <v>0.56179775280898903</v>
      </c>
      <c r="S286" s="5">
        <v>0.55555555555555602</v>
      </c>
      <c r="T286" s="5">
        <v>8.5</v>
      </c>
      <c r="U286" s="5">
        <v>8.9</v>
      </c>
      <c r="V286" s="5">
        <v>10</v>
      </c>
      <c r="W286" s="5">
        <v>10.7</v>
      </c>
      <c r="X286" s="5">
        <v>9</v>
      </c>
      <c r="Y286" s="5">
        <v>11</v>
      </c>
      <c r="Z286" s="5">
        <v>9.1333333333333293</v>
      </c>
      <c r="AA286" s="5">
        <v>10.233333333333301</v>
      </c>
      <c r="AB286" s="5">
        <v>0.98888888888888904</v>
      </c>
      <c r="AC286" s="5">
        <f t="shared" si="158"/>
        <v>1.6250036010148634</v>
      </c>
      <c r="AD286" s="5">
        <f t="shared" si="164"/>
        <v>1.2008504980910775</v>
      </c>
      <c r="AE286" s="5">
        <f t="shared" si="172"/>
        <v>1.8702282790117943</v>
      </c>
      <c r="AF286" s="5">
        <f t="shared" ref="AF286:AF349" si="190">LOG(H286+1)</f>
        <v>1.9058498266423187</v>
      </c>
      <c r="AG286" s="5">
        <f t="shared" si="165"/>
        <v>0.1339947499335058</v>
      </c>
      <c r="AH286" s="5">
        <f t="shared" si="173"/>
        <v>0.44361732088076716</v>
      </c>
      <c r="AI286" s="5" t="s">
        <v>26</v>
      </c>
      <c r="AJ286" s="5" t="s">
        <v>26</v>
      </c>
      <c r="AK286" s="5" t="s">
        <v>26</v>
      </c>
      <c r="AL286" s="5" t="s">
        <v>26</v>
      </c>
      <c r="AM286" s="5" t="s">
        <v>26</v>
      </c>
      <c r="AN286" s="5">
        <f t="shared" si="166"/>
        <v>1.8260676661113289</v>
      </c>
      <c r="AO286" s="5">
        <f t="shared" si="167"/>
        <v>1.9246388949133597</v>
      </c>
      <c r="AP286" s="5">
        <f t="shared" si="188"/>
        <v>0.19362479360918236</v>
      </c>
      <c r="AQ286" s="5">
        <f t="shared" si="188"/>
        <v>0.19188552623891328</v>
      </c>
      <c r="AR286" s="5">
        <f t="shared" si="188"/>
        <v>0.97772360528884772</v>
      </c>
      <c r="AS286" s="5">
        <f t="shared" si="188"/>
        <v>0.9956351945975499</v>
      </c>
      <c r="AT286" s="5">
        <f t="shared" si="188"/>
        <v>1.0413926851582251</v>
      </c>
      <c r="AU286" s="5">
        <f t="shared" si="188"/>
        <v>1.0681858617461617</v>
      </c>
      <c r="AV286" s="5">
        <f t="shared" si="188"/>
        <v>1</v>
      </c>
      <c r="AW286" s="5">
        <f t="shared" si="188"/>
        <v>1.0791812460476249</v>
      </c>
      <c r="AX286" s="5">
        <f t="shared" si="184"/>
        <v>1.0057523288890911</v>
      </c>
      <c r="AY286" s="5">
        <f t="shared" si="183"/>
        <v>1.0505086461516748</v>
      </c>
      <c r="AZ286" s="5">
        <f t="shared" si="189"/>
        <v>0.29861052154056833</v>
      </c>
    </row>
    <row r="287" spans="1:52" x14ac:dyDescent="0.25">
      <c r="A287" s="6" t="s">
        <v>92</v>
      </c>
      <c r="B287" s="5">
        <v>19</v>
      </c>
      <c r="C287" s="5" t="s">
        <v>89</v>
      </c>
      <c r="D287" s="5">
        <v>6</v>
      </c>
      <c r="E287" s="5">
        <v>39.909999999999997</v>
      </c>
      <c r="F287" s="5">
        <v>14.49</v>
      </c>
      <c r="G287" s="5">
        <v>73.989999999999995</v>
      </c>
      <c r="H287" s="5">
        <v>80.02</v>
      </c>
      <c r="I287" s="5">
        <v>0.36306690052618401</v>
      </c>
      <c r="J287" s="5">
        <v>1.8539213229767</v>
      </c>
      <c r="K287" s="5" t="s">
        <v>26</v>
      </c>
      <c r="L287" s="5" t="s">
        <v>26</v>
      </c>
      <c r="M287" s="5" t="s">
        <v>26</v>
      </c>
      <c r="N287" s="5" t="s">
        <v>26</v>
      </c>
      <c r="O287" s="5" t="s">
        <v>26</v>
      </c>
      <c r="P287" s="5">
        <v>66.748224423526494</v>
      </c>
      <c r="Q287" s="5">
        <v>83.543322085372097</v>
      </c>
      <c r="R287" s="5">
        <v>0.625</v>
      </c>
      <c r="S287" s="5">
        <v>0.60975609756097604</v>
      </c>
      <c r="T287" s="5">
        <v>9</v>
      </c>
      <c r="U287" s="5">
        <v>8</v>
      </c>
      <c r="V287" s="5">
        <v>9</v>
      </c>
      <c r="W287" s="5">
        <v>10</v>
      </c>
      <c r="X287" s="5">
        <v>8.1999999999999993</v>
      </c>
      <c r="Y287" s="5">
        <v>11.8</v>
      </c>
      <c r="Z287" s="5">
        <v>8.6666666666666696</v>
      </c>
      <c r="AA287" s="5">
        <v>10</v>
      </c>
      <c r="AB287" s="5">
        <v>0.97560975609756095</v>
      </c>
      <c r="AC287" s="5">
        <f t="shared" si="158"/>
        <v>1.6118294794983736</v>
      </c>
      <c r="AD287" s="5">
        <f t="shared" si="164"/>
        <v>1.1900514177592061</v>
      </c>
      <c r="AE287" s="5">
        <f t="shared" si="172"/>
        <v>1.875003353600041</v>
      </c>
      <c r="AF287" s="5">
        <f t="shared" si="190"/>
        <v>1.9085922388475693</v>
      </c>
      <c r="AG287" s="5">
        <f t="shared" si="165"/>
        <v>0.13451717191415666</v>
      </c>
      <c r="AH287" s="5">
        <f t="shared" si="173"/>
        <v>0.45544199629507753</v>
      </c>
      <c r="AI287" s="5" t="s">
        <v>26</v>
      </c>
      <c r="AJ287" s="5" t="s">
        <v>26</v>
      </c>
      <c r="AK287" s="5" t="s">
        <v>26</v>
      </c>
      <c r="AL287" s="5" t="s">
        <v>26</v>
      </c>
      <c r="AM287" s="5" t="s">
        <v>26</v>
      </c>
      <c r="AN287" s="5">
        <f t="shared" si="166"/>
        <v>1.8308979175070408</v>
      </c>
      <c r="AO287" s="5">
        <f t="shared" si="167"/>
        <v>1.9270793092015266</v>
      </c>
      <c r="AP287" s="5">
        <f t="shared" si="188"/>
        <v>0.21085336531489318</v>
      </c>
      <c r="AQ287" s="5">
        <f t="shared" si="188"/>
        <v>0.20676007882213332</v>
      </c>
      <c r="AR287" s="5">
        <f t="shared" si="188"/>
        <v>1</v>
      </c>
      <c r="AS287" s="5">
        <f t="shared" si="188"/>
        <v>0.95424250943932487</v>
      </c>
      <c r="AT287" s="5">
        <f t="shared" si="188"/>
        <v>1</v>
      </c>
      <c r="AU287" s="5">
        <f t="shared" si="188"/>
        <v>1.0413926851582251</v>
      </c>
      <c r="AV287" s="5">
        <f t="shared" si="188"/>
        <v>0.96378782734555524</v>
      </c>
      <c r="AW287" s="5">
        <f t="shared" si="188"/>
        <v>1.1072099696478683</v>
      </c>
      <c r="AX287" s="5">
        <f t="shared" si="184"/>
        <v>0.98527674317929381</v>
      </c>
      <c r="AY287" s="5">
        <f t="shared" si="183"/>
        <v>1.0413926851582251</v>
      </c>
      <c r="AZ287" s="5">
        <f t="shared" si="189"/>
        <v>0.29570116215891423</v>
      </c>
    </row>
    <row r="288" spans="1:52" x14ac:dyDescent="0.25">
      <c r="A288" s="6" t="s">
        <v>92</v>
      </c>
      <c r="B288" s="5">
        <v>19</v>
      </c>
      <c r="C288" s="5" t="s">
        <v>89</v>
      </c>
      <c r="D288" s="5">
        <v>6</v>
      </c>
      <c r="E288" s="5">
        <v>41.53</v>
      </c>
      <c r="F288" s="5">
        <v>15.09</v>
      </c>
      <c r="G288" s="5">
        <v>80.680000000000007</v>
      </c>
      <c r="H288" s="5">
        <v>89.82</v>
      </c>
      <c r="I288" s="5">
        <v>0.36335179388393901</v>
      </c>
      <c r="J288" s="5">
        <v>1.94269202985793</v>
      </c>
      <c r="K288" s="5" t="s">
        <v>26</v>
      </c>
      <c r="L288" s="5" t="s">
        <v>26</v>
      </c>
      <c r="M288" s="5" t="s">
        <v>26</v>
      </c>
      <c r="N288" s="5" t="s">
        <v>26</v>
      </c>
      <c r="O288" s="5" t="s">
        <v>26</v>
      </c>
      <c r="P288" s="5">
        <v>63.891729300558701</v>
      </c>
      <c r="Q288" s="5">
        <v>88.577386891089205</v>
      </c>
      <c r="R288" s="5">
        <v>0.625</v>
      </c>
      <c r="S288" s="5">
        <v>0.5</v>
      </c>
      <c r="T288" s="5">
        <v>10</v>
      </c>
      <c r="U288" s="5">
        <v>8</v>
      </c>
      <c r="V288" s="5">
        <v>12</v>
      </c>
      <c r="W288" s="5">
        <v>10.3</v>
      </c>
      <c r="X288" s="5">
        <v>10</v>
      </c>
      <c r="Y288" s="5">
        <v>14</v>
      </c>
      <c r="Z288" s="5">
        <v>10</v>
      </c>
      <c r="AA288" s="5">
        <v>11.4333333333333</v>
      </c>
      <c r="AB288" s="5">
        <v>0.8</v>
      </c>
      <c r="AC288" s="5">
        <f t="shared" ref="AC288:AC351" si="191">LOG(E288+1)</f>
        <v>1.6286953827140234</v>
      </c>
      <c r="AD288" s="5">
        <f t="shared" si="164"/>
        <v>1.2065560440990295</v>
      </c>
      <c r="AE288" s="5">
        <f t="shared" si="172"/>
        <v>1.912115729078854</v>
      </c>
      <c r="AF288" s="5">
        <f t="shared" si="190"/>
        <v>1.9581814975649479</v>
      </c>
      <c r="AG288" s="5">
        <f t="shared" si="165"/>
        <v>0.13460793391920592</v>
      </c>
      <c r="AH288" s="5">
        <f t="shared" si="173"/>
        <v>0.46874481298921389</v>
      </c>
      <c r="AI288" s="5" t="s">
        <v>26</v>
      </c>
      <c r="AJ288" s="5" t="s">
        <v>26</v>
      </c>
      <c r="AK288" s="5" t="s">
        <v>26</v>
      </c>
      <c r="AL288" s="5" t="s">
        <v>26</v>
      </c>
      <c r="AM288" s="5" t="s">
        <v>26</v>
      </c>
      <c r="AN288" s="5">
        <f t="shared" si="166"/>
        <v>1.8121893478324025</v>
      </c>
      <c r="AO288" s="5">
        <f t="shared" si="167"/>
        <v>1.9521983892614576</v>
      </c>
      <c r="AP288" s="5">
        <f t="shared" si="188"/>
        <v>0.21085336531489318</v>
      </c>
      <c r="AQ288" s="5">
        <f t="shared" si="188"/>
        <v>0.17609125905568124</v>
      </c>
      <c r="AR288" s="5">
        <f t="shared" si="188"/>
        <v>1.0413926851582251</v>
      </c>
      <c r="AS288" s="5">
        <f t="shared" si="188"/>
        <v>0.95424250943932487</v>
      </c>
      <c r="AT288" s="5">
        <f t="shared" si="188"/>
        <v>1.1139433523068367</v>
      </c>
      <c r="AU288" s="5">
        <f t="shared" si="188"/>
        <v>1.0530784434834197</v>
      </c>
      <c r="AV288" s="5">
        <f t="shared" si="188"/>
        <v>1.0413926851582251</v>
      </c>
      <c r="AW288" s="5">
        <f t="shared" si="188"/>
        <v>1.1760912590556813</v>
      </c>
      <c r="AX288" s="5">
        <f t="shared" si="184"/>
        <v>1.0413926851582251</v>
      </c>
      <c r="AY288" s="5">
        <f t="shared" si="183"/>
        <v>1.0945875770890241</v>
      </c>
      <c r="AZ288" s="5">
        <f t="shared" si="189"/>
        <v>0.25527250510330607</v>
      </c>
    </row>
    <row r="289" spans="1:52" x14ac:dyDescent="0.25">
      <c r="A289" s="6" t="s">
        <v>92</v>
      </c>
      <c r="B289" s="5">
        <v>19</v>
      </c>
      <c r="C289" s="5" t="s">
        <v>89</v>
      </c>
      <c r="D289" s="5">
        <v>6</v>
      </c>
      <c r="E289" s="5">
        <v>46.65</v>
      </c>
      <c r="F289" s="5">
        <v>16.88</v>
      </c>
      <c r="G289" s="5">
        <v>97.55</v>
      </c>
      <c r="H289" s="5">
        <v>102.25</v>
      </c>
      <c r="I289" s="5">
        <v>0.36184351554126498</v>
      </c>
      <c r="J289" s="5">
        <v>2.09110396570204</v>
      </c>
      <c r="K289" s="5" t="s">
        <v>26</v>
      </c>
      <c r="L289" s="5" t="s">
        <v>26</v>
      </c>
      <c r="M289" s="5" t="s">
        <v>26</v>
      </c>
      <c r="N289" s="5" t="s">
        <v>26</v>
      </c>
      <c r="O289" s="5" t="s">
        <v>26</v>
      </c>
      <c r="P289" s="5">
        <v>70.940365227516395</v>
      </c>
      <c r="Q289" s="5">
        <v>82.187553799596202</v>
      </c>
      <c r="R289" s="5">
        <v>0.625</v>
      </c>
      <c r="S289" s="5">
        <v>0.55555555555555602</v>
      </c>
      <c r="T289" s="5">
        <v>8</v>
      </c>
      <c r="U289" s="5">
        <v>8</v>
      </c>
      <c r="V289" s="5">
        <v>11.6</v>
      </c>
      <c r="W289" s="5">
        <v>9.5</v>
      </c>
      <c r="X289" s="5">
        <v>9</v>
      </c>
      <c r="Y289" s="5">
        <v>11</v>
      </c>
      <c r="Z289" s="5">
        <v>9.1999999999999993</v>
      </c>
      <c r="AA289" s="5">
        <v>9.8333333333333304</v>
      </c>
      <c r="AB289" s="5">
        <v>0.88888888888888895</v>
      </c>
      <c r="AC289" s="5">
        <f t="shared" si="191"/>
        <v>1.6780629049743452</v>
      </c>
      <c r="AD289" s="5">
        <f t="shared" si="164"/>
        <v>1.2523675144598989</v>
      </c>
      <c r="AE289" s="5">
        <f t="shared" si="172"/>
        <v>1.993656628615462</v>
      </c>
      <c r="AF289" s="5">
        <f t="shared" si="190"/>
        <v>2.0138900603284386</v>
      </c>
      <c r="AG289" s="5">
        <f t="shared" si="165"/>
        <v>0.13412720725274313</v>
      </c>
      <c r="AH289" s="5">
        <f t="shared" si="173"/>
        <v>0.49011361230089201</v>
      </c>
      <c r="AI289" s="5" t="s">
        <v>26</v>
      </c>
      <c r="AJ289" s="5" t="s">
        <v>26</v>
      </c>
      <c r="AK289" s="5" t="s">
        <v>26</v>
      </c>
      <c r="AL289" s="5" t="s">
        <v>26</v>
      </c>
      <c r="AM289" s="5" t="s">
        <v>26</v>
      </c>
      <c r="AN289" s="5">
        <f t="shared" si="166"/>
        <v>1.8569726383183607</v>
      </c>
      <c r="AO289" s="5">
        <f t="shared" si="167"/>
        <v>1.9200583536885951</v>
      </c>
      <c r="AP289" s="5">
        <f t="shared" si="188"/>
        <v>0.21085336531489318</v>
      </c>
      <c r="AQ289" s="5">
        <f t="shared" si="188"/>
        <v>0.19188552623891328</v>
      </c>
      <c r="AR289" s="5">
        <f t="shared" si="188"/>
        <v>0.95424250943932487</v>
      </c>
      <c r="AS289" s="5">
        <f t="shared" si="188"/>
        <v>0.95424250943932487</v>
      </c>
      <c r="AT289" s="5">
        <f t="shared" si="188"/>
        <v>1.1003705451175629</v>
      </c>
      <c r="AU289" s="5">
        <f t="shared" si="188"/>
        <v>1.0211892990699381</v>
      </c>
      <c r="AV289" s="5">
        <f t="shared" si="188"/>
        <v>1</v>
      </c>
      <c r="AW289" s="5">
        <f t="shared" si="188"/>
        <v>1.0791812460476249</v>
      </c>
      <c r="AX289" s="5">
        <f t="shared" si="184"/>
        <v>1.0086001717619175</v>
      </c>
      <c r="AY289" s="5">
        <f t="shared" si="183"/>
        <v>1.0347621062592118</v>
      </c>
      <c r="AZ289" s="5">
        <f t="shared" si="189"/>
        <v>0.27620641193894907</v>
      </c>
    </row>
    <row r="290" spans="1:52" x14ac:dyDescent="0.25">
      <c r="A290" s="6" t="s">
        <v>92</v>
      </c>
      <c r="B290" s="5">
        <v>19</v>
      </c>
      <c r="C290" s="5" t="s">
        <v>89</v>
      </c>
      <c r="D290" s="5">
        <v>6</v>
      </c>
      <c r="E290" s="5">
        <v>40.6</v>
      </c>
      <c r="F290" s="5">
        <v>17.100000000000001</v>
      </c>
      <c r="G290" s="5">
        <v>72</v>
      </c>
      <c r="H290" s="5">
        <v>81</v>
      </c>
      <c r="I290" s="5">
        <v>0.42118226600985198</v>
      </c>
      <c r="J290" s="5">
        <v>1.7733990147783301</v>
      </c>
      <c r="K290" s="5">
        <v>29.4</v>
      </c>
      <c r="L290" s="5">
        <v>15.9</v>
      </c>
      <c r="M290" s="5">
        <v>0.54081632653061196</v>
      </c>
      <c r="N290" s="5">
        <v>100</v>
      </c>
      <c r="O290" s="5">
        <v>81</v>
      </c>
      <c r="P290" s="5">
        <v>62.6143837421263</v>
      </c>
      <c r="Q290" s="5">
        <v>87.339667028023598</v>
      </c>
      <c r="R290" s="5">
        <v>0.71428571428571397</v>
      </c>
      <c r="S290" s="5">
        <v>0.58823529411764697</v>
      </c>
      <c r="T290" s="5">
        <v>7</v>
      </c>
      <c r="U290" s="5">
        <v>7</v>
      </c>
      <c r="V290" s="5">
        <v>8</v>
      </c>
      <c r="W290" s="5">
        <v>7</v>
      </c>
      <c r="X290" s="5">
        <v>8.5</v>
      </c>
      <c r="Y290" s="5" t="s">
        <v>26</v>
      </c>
      <c r="Z290" s="5">
        <v>7.3333333333333304</v>
      </c>
      <c r="AA290" s="5" t="s">
        <v>26</v>
      </c>
      <c r="AB290" s="5">
        <v>0.82352941176470595</v>
      </c>
      <c r="AC290" s="5">
        <f t="shared" si="191"/>
        <v>1.6190933306267428</v>
      </c>
      <c r="AD290" s="5">
        <f t="shared" si="164"/>
        <v>1.2576785748691846</v>
      </c>
      <c r="AE290" s="5">
        <f t="shared" si="172"/>
        <v>1.8633228601204559</v>
      </c>
      <c r="AF290" s="5">
        <f t="shared" si="190"/>
        <v>1.9138138523837167</v>
      </c>
      <c r="AG290" s="5">
        <f t="shared" si="165"/>
        <v>0.1526497795785372</v>
      </c>
      <c r="AH290" s="5">
        <f t="shared" si="173"/>
        <v>0.44301235693813407</v>
      </c>
      <c r="AI290" s="5">
        <f t="shared" ref="AI290:AM294" si="192">LOG(K290+1)</f>
        <v>1.4828735836087537</v>
      </c>
      <c r="AJ290" s="5">
        <f t="shared" si="192"/>
        <v>1.2278867046136734</v>
      </c>
      <c r="AK290" s="5">
        <f t="shared" si="192"/>
        <v>0.18775087160067447</v>
      </c>
      <c r="AL290" s="5">
        <f t="shared" si="192"/>
        <v>2.0043213737826426</v>
      </c>
      <c r="AM290" s="5">
        <f t="shared" si="192"/>
        <v>1.9138138523837167</v>
      </c>
      <c r="AN290" s="5">
        <f t="shared" si="166"/>
        <v>1.8035553243521381</v>
      </c>
      <c r="AO290" s="5">
        <f t="shared" si="167"/>
        <v>1.9461557579723552</v>
      </c>
      <c r="AP290" s="5">
        <f t="shared" ref="AP290:AV296" si="193">LOG(R290+1)</f>
        <v>0.23408320603336791</v>
      </c>
      <c r="AQ290" s="5">
        <f t="shared" si="193"/>
        <v>0.20091484278071337</v>
      </c>
      <c r="AR290" s="5">
        <f t="shared" si="193"/>
        <v>0.90308998699194354</v>
      </c>
      <c r="AS290" s="5">
        <f t="shared" si="193"/>
        <v>0.90308998699194354</v>
      </c>
      <c r="AT290" s="5">
        <f t="shared" si="193"/>
        <v>0.95424250943932487</v>
      </c>
      <c r="AU290" s="5">
        <f t="shared" si="193"/>
        <v>0.90308998699194354</v>
      </c>
      <c r="AV290" s="5">
        <f t="shared" si="193"/>
        <v>0.97772360528884772</v>
      </c>
      <c r="AW290" s="5" t="s">
        <v>26</v>
      </c>
      <c r="AX290" s="5">
        <f t="shared" si="184"/>
        <v>0.920818753952375</v>
      </c>
      <c r="AY290" s="5" t="s">
        <v>26</v>
      </c>
      <c r="AZ290" s="5">
        <f t="shared" si="189"/>
        <v>0.26091277245599881</v>
      </c>
    </row>
    <row r="291" spans="1:52" x14ac:dyDescent="0.25">
      <c r="A291" s="6" t="s">
        <v>92</v>
      </c>
      <c r="B291" s="5">
        <v>19</v>
      </c>
      <c r="C291" s="5" t="s">
        <v>89</v>
      </c>
      <c r="D291" s="5">
        <v>6</v>
      </c>
      <c r="E291" s="5">
        <v>41.4</v>
      </c>
      <c r="F291" s="5">
        <v>16.600000000000001</v>
      </c>
      <c r="G291" s="5">
        <v>73</v>
      </c>
      <c r="H291" s="5">
        <v>75</v>
      </c>
      <c r="I291" s="5">
        <v>0.40096618357487901</v>
      </c>
      <c r="J291" s="5">
        <v>1.7632850241545901</v>
      </c>
      <c r="K291" s="5">
        <v>32.5</v>
      </c>
      <c r="L291" s="5">
        <v>15.6</v>
      </c>
      <c r="M291" s="5">
        <v>0.48</v>
      </c>
      <c r="N291" s="5">
        <v>100</v>
      </c>
      <c r="O291" s="5">
        <v>75</v>
      </c>
      <c r="P291" s="5">
        <v>71.115282562016603</v>
      </c>
      <c r="Q291" s="5">
        <v>76.432503088167806</v>
      </c>
      <c r="R291" s="5">
        <v>0.625</v>
      </c>
      <c r="S291" s="5">
        <v>0.52631578947368396</v>
      </c>
      <c r="T291" s="5">
        <v>8.5</v>
      </c>
      <c r="U291" s="5">
        <v>8</v>
      </c>
      <c r="V291" s="5">
        <v>7.5</v>
      </c>
      <c r="W291" s="5">
        <v>8</v>
      </c>
      <c r="X291" s="5">
        <v>9.5</v>
      </c>
      <c r="Y291" s="5" t="s">
        <v>26</v>
      </c>
      <c r="Z291" s="5">
        <v>8</v>
      </c>
      <c r="AA291" s="5" t="s">
        <v>26</v>
      </c>
      <c r="AB291" s="5">
        <v>0.84210526315789502</v>
      </c>
      <c r="AC291" s="5">
        <f t="shared" si="191"/>
        <v>1.6273658565927327</v>
      </c>
      <c r="AD291" s="5">
        <f t="shared" si="164"/>
        <v>1.2455126678141499</v>
      </c>
      <c r="AE291" s="5">
        <f t="shared" si="172"/>
        <v>1.8692317197309762</v>
      </c>
      <c r="AF291" s="5">
        <f t="shared" si="190"/>
        <v>1.8808135922807914</v>
      </c>
      <c r="AG291" s="5">
        <f t="shared" si="165"/>
        <v>0.14642765244203826</v>
      </c>
      <c r="AH291" s="5">
        <f t="shared" si="173"/>
        <v>0.44142568333610654</v>
      </c>
      <c r="AI291" s="5">
        <f t="shared" si="192"/>
        <v>1.5250448070368452</v>
      </c>
      <c r="AJ291" s="5">
        <f t="shared" si="192"/>
        <v>1.2201080880400552</v>
      </c>
      <c r="AK291" s="5">
        <f t="shared" si="192"/>
        <v>0.17026171539495738</v>
      </c>
      <c r="AL291" s="5">
        <f t="shared" si="192"/>
        <v>2.0043213737826426</v>
      </c>
      <c r="AM291" s="5">
        <f t="shared" si="192"/>
        <v>1.8808135922807914</v>
      </c>
      <c r="AN291" s="5">
        <f t="shared" si="166"/>
        <v>1.858027309504976</v>
      </c>
      <c r="AO291" s="5">
        <f t="shared" si="167"/>
        <v>1.8889232985223243</v>
      </c>
      <c r="AP291" s="5">
        <f t="shared" si="193"/>
        <v>0.21085336531489318</v>
      </c>
      <c r="AQ291" s="5">
        <f t="shared" si="193"/>
        <v>0.18364439694612708</v>
      </c>
      <c r="AR291" s="5">
        <f t="shared" si="193"/>
        <v>0.97772360528884772</v>
      </c>
      <c r="AS291" s="5">
        <f t="shared" si="193"/>
        <v>0.95424250943932487</v>
      </c>
      <c r="AT291" s="5">
        <f t="shared" si="193"/>
        <v>0.92941892571429274</v>
      </c>
      <c r="AU291" s="5">
        <f t="shared" si="193"/>
        <v>0.95424250943932487</v>
      </c>
      <c r="AV291" s="5">
        <f t="shared" si="193"/>
        <v>1.0211892990699381</v>
      </c>
      <c r="AW291" s="5" t="s">
        <v>26</v>
      </c>
      <c r="AX291" s="5">
        <f t="shared" si="184"/>
        <v>0.95424250943932487</v>
      </c>
      <c r="AY291" s="5" t="s">
        <v>26</v>
      </c>
      <c r="AZ291" s="5">
        <f t="shared" si="189"/>
        <v>0.26531444339744675</v>
      </c>
    </row>
    <row r="292" spans="1:52" x14ac:dyDescent="0.25">
      <c r="A292" s="6" t="s">
        <v>92</v>
      </c>
      <c r="B292" s="5">
        <v>19</v>
      </c>
      <c r="C292" s="5" t="s">
        <v>89</v>
      </c>
      <c r="D292" s="5">
        <v>6</v>
      </c>
      <c r="E292" s="5">
        <v>41.1</v>
      </c>
      <c r="F292" s="5">
        <v>15.5</v>
      </c>
      <c r="G292" s="5">
        <v>69</v>
      </c>
      <c r="H292" s="5">
        <v>77</v>
      </c>
      <c r="I292" s="5">
        <v>0.37712895377128902</v>
      </c>
      <c r="J292" s="5">
        <v>1.67883211678832</v>
      </c>
      <c r="K292" s="5">
        <v>30</v>
      </c>
      <c r="L292" s="5">
        <v>12.4</v>
      </c>
      <c r="M292" s="5">
        <v>0.413333333333333</v>
      </c>
      <c r="N292" s="5">
        <v>100</v>
      </c>
      <c r="O292" s="5">
        <v>77</v>
      </c>
      <c r="P292" s="5">
        <v>63.165252367230401</v>
      </c>
      <c r="Q292" s="5">
        <v>84.727366165662104</v>
      </c>
      <c r="R292" s="5">
        <v>0.625</v>
      </c>
      <c r="S292" s="5">
        <v>0.55555555555555602</v>
      </c>
      <c r="T292" s="5">
        <v>7.5</v>
      </c>
      <c r="U292" s="5">
        <v>8</v>
      </c>
      <c r="V292" s="5">
        <v>8.5</v>
      </c>
      <c r="W292" s="5">
        <v>8.5</v>
      </c>
      <c r="X292" s="5">
        <v>9</v>
      </c>
      <c r="Y292" s="5">
        <v>9</v>
      </c>
      <c r="Z292" s="5">
        <v>8</v>
      </c>
      <c r="AA292" s="5">
        <v>8.8333333333333304</v>
      </c>
      <c r="AB292" s="5">
        <v>0.88888888888888895</v>
      </c>
      <c r="AC292" s="5">
        <f t="shared" si="191"/>
        <v>1.6242820958356683</v>
      </c>
      <c r="AD292" s="5">
        <f t="shared" si="164"/>
        <v>1.2174839442139063</v>
      </c>
      <c r="AE292" s="5">
        <f t="shared" si="172"/>
        <v>1.8450980400142569</v>
      </c>
      <c r="AF292" s="5">
        <f t="shared" si="190"/>
        <v>1.8920946026904804</v>
      </c>
      <c r="AG292" s="5">
        <f t="shared" si="165"/>
        <v>0.13897460931220204</v>
      </c>
      <c r="AH292" s="5">
        <f t="shared" si="173"/>
        <v>0.42794549709568241</v>
      </c>
      <c r="AI292" s="5">
        <f t="shared" si="192"/>
        <v>1.4913616938342726</v>
      </c>
      <c r="AJ292" s="5">
        <f t="shared" si="192"/>
        <v>1.1271047983648077</v>
      </c>
      <c r="AK292" s="5">
        <f t="shared" si="192"/>
        <v>0.15024460187307012</v>
      </c>
      <c r="AL292" s="5">
        <f t="shared" si="192"/>
        <v>2.0043213737826426</v>
      </c>
      <c r="AM292" s="5">
        <f t="shared" si="192"/>
        <v>1.8920946026904804</v>
      </c>
      <c r="AN292" s="5">
        <f t="shared" si="166"/>
        <v>1.8072999067215831</v>
      </c>
      <c r="AO292" s="5">
        <f t="shared" si="167"/>
        <v>1.9331194809378549</v>
      </c>
      <c r="AP292" s="5">
        <f t="shared" si="193"/>
        <v>0.21085336531489318</v>
      </c>
      <c r="AQ292" s="5">
        <f t="shared" si="193"/>
        <v>0.19188552623891328</v>
      </c>
      <c r="AR292" s="5">
        <f t="shared" si="193"/>
        <v>0.92941892571429274</v>
      </c>
      <c r="AS292" s="5">
        <f t="shared" si="193"/>
        <v>0.95424250943932487</v>
      </c>
      <c r="AT292" s="5">
        <f t="shared" si="193"/>
        <v>0.97772360528884772</v>
      </c>
      <c r="AU292" s="5">
        <f t="shared" si="193"/>
        <v>0.97772360528884772</v>
      </c>
      <c r="AV292" s="5">
        <f t="shared" si="193"/>
        <v>1</v>
      </c>
      <c r="AW292" s="5">
        <f t="shared" ref="AW292:AW302" si="194">LOG(Y292+1)</f>
        <v>1</v>
      </c>
      <c r="AX292" s="5">
        <f t="shared" si="184"/>
        <v>0.95424250943932487</v>
      </c>
      <c r="AY292" s="5">
        <f t="shared" ref="AY292:AY299" si="195">LOG(AA292+1)</f>
        <v>0.99270076125850037</v>
      </c>
      <c r="AZ292" s="5">
        <f t="shared" si="189"/>
        <v>0.27620641193894907</v>
      </c>
    </row>
    <row r="293" spans="1:52" x14ac:dyDescent="0.25">
      <c r="A293" s="6" t="s">
        <v>92</v>
      </c>
      <c r="B293" s="5">
        <v>19</v>
      </c>
      <c r="C293" s="5" t="s">
        <v>89</v>
      </c>
      <c r="D293" s="5">
        <v>6</v>
      </c>
      <c r="E293" s="5">
        <v>40.4</v>
      </c>
      <c r="F293" s="5">
        <v>15.9</v>
      </c>
      <c r="G293" s="5">
        <v>80.900000000000006</v>
      </c>
      <c r="H293" s="5">
        <v>93.4</v>
      </c>
      <c r="I293" s="5">
        <v>0.39356435643564402</v>
      </c>
      <c r="J293" s="5">
        <v>2.00247524752475</v>
      </c>
      <c r="K293" s="5">
        <v>32.799999999999997</v>
      </c>
      <c r="L293" s="5">
        <v>13.6</v>
      </c>
      <c r="M293" s="5">
        <v>0.41463414634146301</v>
      </c>
      <c r="N293" s="5">
        <v>100</v>
      </c>
      <c r="O293" s="5">
        <v>93.4</v>
      </c>
      <c r="P293" s="5">
        <v>59.670262599970499</v>
      </c>
      <c r="Q293" s="5">
        <v>94.796581574620802</v>
      </c>
      <c r="R293" s="5">
        <v>0.66666666666666696</v>
      </c>
      <c r="S293" s="5">
        <v>0.5</v>
      </c>
      <c r="T293" s="5">
        <v>8.5</v>
      </c>
      <c r="U293" s="5">
        <v>7.5</v>
      </c>
      <c r="V293" s="5">
        <v>13</v>
      </c>
      <c r="W293" s="5">
        <v>9</v>
      </c>
      <c r="X293" s="5">
        <v>10</v>
      </c>
      <c r="Y293" s="5">
        <v>10.5</v>
      </c>
      <c r="Z293" s="5">
        <v>9.6666666666666696</v>
      </c>
      <c r="AA293" s="5">
        <v>9.8333333333333304</v>
      </c>
      <c r="AB293" s="5">
        <v>0.75</v>
      </c>
      <c r="AC293" s="5">
        <f t="shared" si="191"/>
        <v>1.6170003411208989</v>
      </c>
      <c r="AD293" s="5">
        <f t="shared" si="164"/>
        <v>1.2278867046136734</v>
      </c>
      <c r="AE293" s="5">
        <f t="shared" si="172"/>
        <v>1.9132839017604184</v>
      </c>
      <c r="AF293" s="5">
        <f t="shared" si="190"/>
        <v>1.974971994298069</v>
      </c>
      <c r="AG293" s="5">
        <f t="shared" si="165"/>
        <v>0.14412702974074143</v>
      </c>
      <c r="AH293" s="5">
        <f t="shared" si="173"/>
        <v>0.47747943575596763</v>
      </c>
      <c r="AI293" s="5">
        <f t="shared" si="192"/>
        <v>1.5289167002776547</v>
      </c>
      <c r="AJ293" s="5">
        <f t="shared" si="192"/>
        <v>1.1643528557844371</v>
      </c>
      <c r="AK293" s="5">
        <f t="shared" si="192"/>
        <v>0.15064413684320163</v>
      </c>
      <c r="AL293" s="5">
        <f t="shared" si="192"/>
        <v>2.0043213737826426</v>
      </c>
      <c r="AM293" s="5">
        <f t="shared" si="192"/>
        <v>1.974971994298069</v>
      </c>
      <c r="AN293" s="5">
        <f t="shared" si="166"/>
        <v>1.7829758747111708</v>
      </c>
      <c r="AO293" s="5">
        <f t="shared" si="167"/>
        <v>1.981350011899347</v>
      </c>
      <c r="AP293" s="5">
        <f t="shared" si="193"/>
        <v>0.22184874961635645</v>
      </c>
      <c r="AQ293" s="5">
        <f t="shared" si="193"/>
        <v>0.17609125905568124</v>
      </c>
      <c r="AR293" s="5">
        <f t="shared" si="193"/>
        <v>0.97772360528884772</v>
      </c>
      <c r="AS293" s="5">
        <f t="shared" si="193"/>
        <v>0.92941892571429274</v>
      </c>
      <c r="AT293" s="5">
        <f t="shared" si="193"/>
        <v>1.146128035678238</v>
      </c>
      <c r="AU293" s="5">
        <f t="shared" si="193"/>
        <v>1</v>
      </c>
      <c r="AV293" s="5">
        <f t="shared" si="193"/>
        <v>1.0413926851582251</v>
      </c>
      <c r="AW293" s="5">
        <f t="shared" si="194"/>
        <v>1.0606978403536116</v>
      </c>
      <c r="AX293" s="5">
        <f t="shared" si="184"/>
        <v>1.0280287236002437</v>
      </c>
      <c r="AY293" s="5">
        <f t="shared" si="195"/>
        <v>1.0347621062592118</v>
      </c>
      <c r="AZ293" s="5">
        <f t="shared" si="189"/>
        <v>0.24303804868629444</v>
      </c>
    </row>
    <row r="294" spans="1:52" x14ac:dyDescent="0.25">
      <c r="A294" s="6" t="s">
        <v>92</v>
      </c>
      <c r="B294" s="5">
        <v>19</v>
      </c>
      <c r="C294" s="5" t="s">
        <v>89</v>
      </c>
      <c r="D294" s="5">
        <v>6</v>
      </c>
      <c r="E294" s="5">
        <v>45.1</v>
      </c>
      <c r="F294" s="5">
        <v>16.8</v>
      </c>
      <c r="G294" s="5">
        <v>102.6</v>
      </c>
      <c r="H294" s="5">
        <v>113</v>
      </c>
      <c r="I294" s="5">
        <v>0.37250554323725099</v>
      </c>
      <c r="J294" s="5">
        <v>2.27494456762749</v>
      </c>
      <c r="K294" s="5">
        <v>37.1</v>
      </c>
      <c r="L294" s="5">
        <v>16.100000000000001</v>
      </c>
      <c r="M294" s="5">
        <v>0.43396226415094302</v>
      </c>
      <c r="N294" s="5">
        <v>100</v>
      </c>
      <c r="O294" s="5">
        <v>113</v>
      </c>
      <c r="P294" s="5">
        <v>65.194162269622893</v>
      </c>
      <c r="Q294" s="5">
        <v>91.289284272134594</v>
      </c>
      <c r="R294" s="5">
        <v>0.625</v>
      </c>
      <c r="S294" s="5">
        <v>0.58823529411764697</v>
      </c>
      <c r="T294" s="5">
        <v>6.5</v>
      </c>
      <c r="U294" s="5">
        <v>8</v>
      </c>
      <c r="V294" s="5">
        <v>9</v>
      </c>
      <c r="W294" s="5">
        <v>7.5</v>
      </c>
      <c r="X294" s="5">
        <v>8.5</v>
      </c>
      <c r="Y294" s="5">
        <v>10.5</v>
      </c>
      <c r="Z294" s="5">
        <v>7.8333333333333304</v>
      </c>
      <c r="AA294" s="5">
        <v>8.8333333333333304</v>
      </c>
      <c r="AB294" s="5">
        <v>0.94117647058823495</v>
      </c>
      <c r="AC294" s="5">
        <f t="shared" si="191"/>
        <v>1.6637009253896482</v>
      </c>
      <c r="AD294" s="5">
        <f t="shared" si="164"/>
        <v>1.2504200023088941</v>
      </c>
      <c r="AE294" s="5">
        <f t="shared" si="172"/>
        <v>2.0153597554092144</v>
      </c>
      <c r="AF294" s="5">
        <f t="shared" si="190"/>
        <v>2.0569048513364727</v>
      </c>
      <c r="AG294" s="5">
        <f t="shared" si="165"/>
        <v>0.13751410714215759</v>
      </c>
      <c r="AH294" s="5">
        <f t="shared" si="173"/>
        <v>0.51520395343398839</v>
      </c>
      <c r="AI294" s="5">
        <f t="shared" si="192"/>
        <v>1.5809249756756194</v>
      </c>
      <c r="AJ294" s="5">
        <f t="shared" si="192"/>
        <v>1.2329961103921538</v>
      </c>
      <c r="AK294" s="5">
        <f t="shared" si="192"/>
        <v>0.15653772268000221</v>
      </c>
      <c r="AL294" s="5">
        <f t="shared" si="192"/>
        <v>2.0043213737826426</v>
      </c>
      <c r="AM294" s="5">
        <f t="shared" si="192"/>
        <v>2.0569048513364727</v>
      </c>
      <c r="AN294" s="5">
        <f t="shared" si="166"/>
        <v>1.8208196902572014</v>
      </c>
      <c r="AO294" s="5">
        <f t="shared" si="167"/>
        <v>1.9651512779311469</v>
      </c>
      <c r="AP294" s="5">
        <f t="shared" si="193"/>
        <v>0.21085336531489318</v>
      </c>
      <c r="AQ294" s="5">
        <f t="shared" si="193"/>
        <v>0.20091484278071337</v>
      </c>
      <c r="AR294" s="5">
        <f t="shared" si="193"/>
        <v>0.87506126339170009</v>
      </c>
      <c r="AS294" s="5">
        <f t="shared" si="193"/>
        <v>0.95424250943932487</v>
      </c>
      <c r="AT294" s="5">
        <f t="shared" si="193"/>
        <v>1</v>
      </c>
      <c r="AU294" s="5">
        <f t="shared" si="193"/>
        <v>0.92941892571429274</v>
      </c>
      <c r="AV294" s="5">
        <f t="shared" si="193"/>
        <v>0.97772360528884772</v>
      </c>
      <c r="AW294" s="5">
        <f t="shared" si="194"/>
        <v>1.0606978403536116</v>
      </c>
      <c r="AX294" s="5">
        <f t="shared" si="184"/>
        <v>0.9461246192171453</v>
      </c>
      <c r="AY294" s="5">
        <f t="shared" si="195"/>
        <v>0.99270076125850037</v>
      </c>
      <c r="AZ294" s="5">
        <f t="shared" si="189"/>
        <v>0.28806501849961352</v>
      </c>
    </row>
    <row r="295" spans="1:52" x14ac:dyDescent="0.25">
      <c r="A295" s="6" t="s">
        <v>92</v>
      </c>
      <c r="B295" s="5">
        <v>19</v>
      </c>
      <c r="C295" s="5" t="s">
        <v>89</v>
      </c>
      <c r="D295" s="5">
        <v>6</v>
      </c>
      <c r="E295" s="5">
        <v>43.8</v>
      </c>
      <c r="F295" s="5">
        <v>22.6</v>
      </c>
      <c r="G295" s="5">
        <v>85</v>
      </c>
      <c r="H295" s="5">
        <v>89.9</v>
      </c>
      <c r="I295" s="5">
        <v>0.51598173515981705</v>
      </c>
      <c r="J295" s="5">
        <v>1.9406392694063901</v>
      </c>
      <c r="K295" s="5">
        <v>32.6</v>
      </c>
      <c r="L295" s="5">
        <v>16.100000000000001</v>
      </c>
      <c r="M295" s="5">
        <v>0.49386503067484699</v>
      </c>
      <c r="N295" s="5">
        <v>-11.7</v>
      </c>
      <c r="O295" s="5">
        <v>101.6</v>
      </c>
      <c r="P295" s="5">
        <v>69.364144970598701</v>
      </c>
      <c r="Q295" s="5">
        <v>81.8045482668049</v>
      </c>
      <c r="R295" s="5">
        <v>0.55555555555555602</v>
      </c>
      <c r="S295" s="5">
        <v>0.476190476190476</v>
      </c>
      <c r="T295" s="5">
        <v>8.5</v>
      </c>
      <c r="U295" s="5">
        <v>9</v>
      </c>
      <c r="V295" s="5">
        <v>15</v>
      </c>
      <c r="W295" s="5">
        <v>8.5</v>
      </c>
      <c r="X295" s="5">
        <v>10.5</v>
      </c>
      <c r="Y295" s="5">
        <v>15.5</v>
      </c>
      <c r="Z295" s="5">
        <v>10.8333333333333</v>
      </c>
      <c r="AA295" s="5">
        <v>11.5</v>
      </c>
      <c r="AB295" s="5">
        <v>0.85714285714285698</v>
      </c>
      <c r="AC295" s="5">
        <f t="shared" si="191"/>
        <v>1.651278013998144</v>
      </c>
      <c r="AD295" s="5">
        <f t="shared" si="164"/>
        <v>1.3729120029701065</v>
      </c>
      <c r="AE295" s="5">
        <f t="shared" si="172"/>
        <v>1.9344984512435677</v>
      </c>
      <c r="AF295" s="5">
        <f t="shared" si="190"/>
        <v>1.9585638832219674</v>
      </c>
      <c r="AG295" s="5">
        <f t="shared" si="165"/>
        <v>0.18069396886391786</v>
      </c>
      <c r="AH295" s="5">
        <f t="shared" si="173"/>
        <v>0.46844175251969339</v>
      </c>
      <c r="AI295" s="5">
        <f t="shared" ref="AI295:AI330" si="196">LOG(K295+1)</f>
        <v>1.5263392773898441</v>
      </c>
      <c r="AJ295" s="5">
        <f t="shared" ref="AJ295:AJ330" si="197">LOG(L295+1)</f>
        <v>1.2329961103921538</v>
      </c>
      <c r="AK295" s="5">
        <f t="shared" ref="AK295:AK330" si="198">LOG(M295+1)</f>
        <v>0.17431136114669546</v>
      </c>
      <c r="AL295" s="5" t="s">
        <v>26</v>
      </c>
      <c r="AM295" s="5">
        <f t="shared" ref="AM295:AM302" si="199">LOG(O295+1)</f>
        <v>2.0111473607757975</v>
      </c>
      <c r="AN295" s="5">
        <f t="shared" si="166"/>
        <v>1.8473514147086312</v>
      </c>
      <c r="AO295" s="5">
        <f t="shared" si="167"/>
        <v>1.9180541922549956</v>
      </c>
      <c r="AP295" s="5">
        <f t="shared" si="193"/>
        <v>0.19188552623891328</v>
      </c>
      <c r="AQ295" s="5">
        <f t="shared" si="193"/>
        <v>0.16914239910035336</v>
      </c>
      <c r="AR295" s="5">
        <f t="shared" si="193"/>
        <v>0.97772360528884772</v>
      </c>
      <c r="AS295" s="5">
        <f t="shared" si="193"/>
        <v>1</v>
      </c>
      <c r="AT295" s="5">
        <f t="shared" si="193"/>
        <v>1.2041199826559248</v>
      </c>
      <c r="AU295" s="5">
        <f t="shared" si="193"/>
        <v>0.97772360528884772</v>
      </c>
      <c r="AV295" s="5">
        <f t="shared" si="193"/>
        <v>1.0606978403536116</v>
      </c>
      <c r="AW295" s="5">
        <f t="shared" si="194"/>
        <v>1.2174839442139063</v>
      </c>
      <c r="AX295" s="5">
        <f t="shared" si="184"/>
        <v>1.0731070983354305</v>
      </c>
      <c r="AY295" s="5">
        <f t="shared" si="195"/>
        <v>1.0969100130080565</v>
      </c>
      <c r="AZ295" s="5">
        <f t="shared" si="189"/>
        <v>0.26884531229257991</v>
      </c>
    </row>
    <row r="296" spans="1:52" x14ac:dyDescent="0.25">
      <c r="A296" s="6" t="s">
        <v>92</v>
      </c>
      <c r="B296" s="5">
        <v>19</v>
      </c>
      <c r="C296" s="5" t="s">
        <v>89</v>
      </c>
      <c r="D296" s="5">
        <v>6</v>
      </c>
      <c r="E296" s="5">
        <v>30.1</v>
      </c>
      <c r="F296" s="5">
        <v>19.3</v>
      </c>
      <c r="G296" s="5">
        <v>60.6</v>
      </c>
      <c r="H296" s="5">
        <v>67.8</v>
      </c>
      <c r="I296" s="5">
        <v>0.64119601328903697</v>
      </c>
      <c r="J296" s="5">
        <v>2.0132890365448501</v>
      </c>
      <c r="K296" s="5">
        <v>25.1</v>
      </c>
      <c r="L296" s="5">
        <v>15.4</v>
      </c>
      <c r="M296" s="5">
        <v>0.61354581673306796</v>
      </c>
      <c r="N296" s="5">
        <v>100</v>
      </c>
      <c r="O296" s="5">
        <v>67.8</v>
      </c>
      <c r="P296" s="5">
        <v>63.353922022446902</v>
      </c>
      <c r="Q296" s="5">
        <v>90.290082993062697</v>
      </c>
      <c r="R296" s="5">
        <v>0.52631578947368396</v>
      </c>
      <c r="S296" s="5">
        <v>0.434782608695652</v>
      </c>
      <c r="T296" s="5">
        <v>8.5</v>
      </c>
      <c r="U296" s="5">
        <v>9.5</v>
      </c>
      <c r="V296" s="5">
        <v>13</v>
      </c>
      <c r="W296" s="5">
        <v>8.5</v>
      </c>
      <c r="X296" s="5">
        <v>11.5</v>
      </c>
      <c r="Y296" s="5">
        <v>15.5</v>
      </c>
      <c r="Z296" s="5">
        <v>10.3333333333333</v>
      </c>
      <c r="AA296" s="5">
        <v>11.8333333333333</v>
      </c>
      <c r="AB296" s="5">
        <v>0.82608695652173902</v>
      </c>
      <c r="AC296" s="5">
        <f t="shared" si="191"/>
        <v>1.4927603890268375</v>
      </c>
      <c r="AD296" s="5">
        <f t="shared" si="164"/>
        <v>1.307496037913213</v>
      </c>
      <c r="AE296" s="5">
        <f t="shared" si="172"/>
        <v>1.7895807121644254</v>
      </c>
      <c r="AF296" s="5">
        <f t="shared" si="190"/>
        <v>1.8375884382355112</v>
      </c>
      <c r="AG296" s="5">
        <f t="shared" si="165"/>
        <v>0.21516045332980366</v>
      </c>
      <c r="AH296" s="5">
        <f t="shared" si="173"/>
        <v>0.47904079146625184</v>
      </c>
      <c r="AI296" s="5">
        <f t="shared" si="196"/>
        <v>1.4166405073382811</v>
      </c>
      <c r="AJ296" s="5">
        <f t="shared" si="197"/>
        <v>1.2148438480476977</v>
      </c>
      <c r="AK296" s="5">
        <f t="shared" si="198"/>
        <v>0.20778130173363052</v>
      </c>
      <c r="AL296" s="5">
        <f>LOG(N296+1)</f>
        <v>2.0043213737826426</v>
      </c>
      <c r="AM296" s="5">
        <f t="shared" si="199"/>
        <v>1.8375884382355112</v>
      </c>
      <c r="AN296" s="5">
        <f t="shared" si="166"/>
        <v>1.8085750199397326</v>
      </c>
      <c r="AO296" s="5">
        <f t="shared" si="167"/>
        <v>1.9604236019010608</v>
      </c>
      <c r="AP296" s="5">
        <f t="shared" si="193"/>
        <v>0.18364439694612708</v>
      </c>
      <c r="AQ296" s="5">
        <f t="shared" si="193"/>
        <v>0.15678610386029451</v>
      </c>
      <c r="AR296" s="5">
        <f t="shared" si="193"/>
        <v>0.97772360528884772</v>
      </c>
      <c r="AS296" s="5">
        <f t="shared" si="193"/>
        <v>1.0211892990699381</v>
      </c>
      <c r="AT296" s="5">
        <f t="shared" si="193"/>
        <v>1.146128035678238</v>
      </c>
      <c r="AU296" s="5">
        <f t="shared" si="193"/>
        <v>0.97772360528884772</v>
      </c>
      <c r="AV296" s="5">
        <f t="shared" si="193"/>
        <v>1.0969100130080565</v>
      </c>
      <c r="AW296" s="5">
        <f t="shared" si="194"/>
        <v>1.2174839442139063</v>
      </c>
      <c r="AX296" s="5">
        <f t="shared" si="184"/>
        <v>1.0543576623225914</v>
      </c>
      <c r="AY296" s="5">
        <f t="shared" si="195"/>
        <v>1.1083394747888371</v>
      </c>
      <c r="AZ296" s="5">
        <f t="shared" si="189"/>
        <v>0.26152145438030755</v>
      </c>
    </row>
    <row r="297" spans="1:52" x14ac:dyDescent="0.25">
      <c r="A297" s="6" t="s">
        <v>92</v>
      </c>
      <c r="B297" s="5">
        <v>19</v>
      </c>
      <c r="C297" s="5" t="s">
        <v>89</v>
      </c>
      <c r="D297" s="5">
        <v>6</v>
      </c>
      <c r="E297" s="5">
        <v>32.1</v>
      </c>
      <c r="F297" s="5">
        <v>18.2</v>
      </c>
      <c r="G297" s="5">
        <v>67.400000000000006</v>
      </c>
      <c r="H297" s="5">
        <v>76.599999999999994</v>
      </c>
      <c r="I297" s="5">
        <v>0.56697819314641695</v>
      </c>
      <c r="J297" s="5">
        <v>2.0996884735202501</v>
      </c>
      <c r="K297" s="5">
        <v>24.5</v>
      </c>
      <c r="L297" s="5">
        <v>15.9</v>
      </c>
      <c r="M297" s="5">
        <v>0.64897959183673504</v>
      </c>
      <c r="N297" s="5">
        <v>31.4</v>
      </c>
      <c r="O297" s="5">
        <v>45.2</v>
      </c>
      <c r="P297" s="5">
        <v>61.384904541062497</v>
      </c>
      <c r="Q297" s="5">
        <v>93.901093556811503</v>
      </c>
      <c r="R297" s="5">
        <v>0.5</v>
      </c>
      <c r="S297" s="5">
        <v>0.35714285714285698</v>
      </c>
      <c r="T297" s="5">
        <v>8.5</v>
      </c>
      <c r="U297" s="5">
        <v>10</v>
      </c>
      <c r="V297" s="5" t="s">
        <v>26</v>
      </c>
      <c r="W297" s="5">
        <v>11.5</v>
      </c>
      <c r="X297" s="5">
        <v>14</v>
      </c>
      <c r="Y297" s="5">
        <v>17.5</v>
      </c>
      <c r="Z297" s="5" t="s">
        <v>26</v>
      </c>
      <c r="AA297" s="5">
        <v>14.3333333333333</v>
      </c>
      <c r="AB297" s="5">
        <v>0.71428571428571397</v>
      </c>
      <c r="AC297" s="5">
        <f t="shared" si="191"/>
        <v>1.5198279937757189</v>
      </c>
      <c r="AD297" s="5">
        <f t="shared" si="164"/>
        <v>1.2833012287035497</v>
      </c>
      <c r="AE297" s="5">
        <f t="shared" si="172"/>
        <v>1.8350561017201164</v>
      </c>
      <c r="AF297" s="5">
        <f t="shared" si="190"/>
        <v>1.8898617212581883</v>
      </c>
      <c r="AG297" s="5">
        <f t="shared" si="165"/>
        <v>0.19506295265105514</v>
      </c>
      <c r="AH297" s="5">
        <f t="shared" si="173"/>
        <v>0.49131804834085352</v>
      </c>
      <c r="AI297" s="5">
        <f t="shared" si="196"/>
        <v>1.4065401804339552</v>
      </c>
      <c r="AJ297" s="5">
        <f t="shared" si="197"/>
        <v>1.2278867046136734</v>
      </c>
      <c r="AK297" s="5">
        <f t="shared" si="198"/>
        <v>0.21721528074607255</v>
      </c>
      <c r="AL297" s="5">
        <f>LOG(N297+1)</f>
        <v>1.510545010206612</v>
      </c>
      <c r="AM297" s="5">
        <f t="shared" si="199"/>
        <v>1.6646419755561255</v>
      </c>
      <c r="AN297" s="5">
        <f t="shared" si="166"/>
        <v>1.795079514880717</v>
      </c>
      <c r="AO297" s="5">
        <f t="shared" si="167"/>
        <v>1.9772712168841162</v>
      </c>
      <c r="AP297" s="5">
        <f t="shared" ref="AP297:AS300" si="200">LOG(R297+1)</f>
        <v>0.17609125905568124</v>
      </c>
      <c r="AQ297" s="5">
        <f t="shared" si="200"/>
        <v>0.13262556527459088</v>
      </c>
      <c r="AR297" s="5">
        <f t="shared" si="200"/>
        <v>0.97772360528884772</v>
      </c>
      <c r="AS297" s="5">
        <f t="shared" si="200"/>
        <v>1.0413926851582251</v>
      </c>
      <c r="AT297" s="5" t="s">
        <v>26</v>
      </c>
      <c r="AU297" s="5">
        <f t="shared" ref="AU297:AV299" si="201">LOG(W297+1)</f>
        <v>1.0969100130080565</v>
      </c>
      <c r="AV297" s="5">
        <f t="shared" si="201"/>
        <v>1.1760912590556813</v>
      </c>
      <c r="AW297" s="5">
        <f t="shared" si="194"/>
        <v>1.2671717284030137</v>
      </c>
      <c r="AX297" s="5" t="s">
        <v>26</v>
      </c>
      <c r="AY297" s="5">
        <f t="shared" si="195"/>
        <v>1.1856365769619106</v>
      </c>
      <c r="AZ297" s="5">
        <f t="shared" si="189"/>
        <v>0.23408320603336791</v>
      </c>
    </row>
    <row r="298" spans="1:52" x14ac:dyDescent="0.25">
      <c r="A298" s="6" t="s">
        <v>92</v>
      </c>
      <c r="B298" s="5">
        <v>19</v>
      </c>
      <c r="C298" s="5" t="s">
        <v>89</v>
      </c>
      <c r="D298" s="5">
        <v>6</v>
      </c>
      <c r="E298" s="5">
        <v>43.32</v>
      </c>
      <c r="F298" s="5">
        <v>23.51</v>
      </c>
      <c r="G298" s="5">
        <v>99.25</v>
      </c>
      <c r="H298" s="5">
        <v>109.75</v>
      </c>
      <c r="I298" s="5">
        <v>0.54270544783010199</v>
      </c>
      <c r="J298" s="5">
        <v>2.2910895660203101</v>
      </c>
      <c r="K298" s="5">
        <v>35.08</v>
      </c>
      <c r="L298" s="5">
        <v>18.079999999999998</v>
      </c>
      <c r="M298" s="5">
        <v>0.51539338654503997</v>
      </c>
      <c r="N298" s="5">
        <v>-13.88</v>
      </c>
      <c r="O298" s="5">
        <v>123.63</v>
      </c>
      <c r="P298" s="5">
        <v>64.6500859144261</v>
      </c>
      <c r="Q298" s="5">
        <v>92.118519967753599</v>
      </c>
      <c r="R298" s="5">
        <v>0.71428571428571397</v>
      </c>
      <c r="S298" s="5">
        <v>0.625</v>
      </c>
      <c r="T298" s="5">
        <v>7.5</v>
      </c>
      <c r="U298" s="5">
        <v>7</v>
      </c>
      <c r="V298" s="5">
        <v>15</v>
      </c>
      <c r="W298" s="5">
        <v>7</v>
      </c>
      <c r="X298" s="5">
        <v>8</v>
      </c>
      <c r="Y298" s="5">
        <v>14</v>
      </c>
      <c r="Z298" s="5">
        <v>9.8333333333333304</v>
      </c>
      <c r="AA298" s="5">
        <v>9.6666666666666696</v>
      </c>
      <c r="AB298" s="5">
        <v>0.875</v>
      </c>
      <c r="AC298" s="5">
        <f t="shared" si="191"/>
        <v>1.6465997517203734</v>
      </c>
      <c r="AD298" s="5">
        <f t="shared" ref="AD298:AD361" si="202">LOG(F298+1)</f>
        <v>1.3893433112520779</v>
      </c>
      <c r="AE298" s="5">
        <f t="shared" si="172"/>
        <v>2.0010843812922201</v>
      </c>
      <c r="AF298" s="5">
        <f t="shared" si="190"/>
        <v>2.044343734895107</v>
      </c>
      <c r="AG298" s="5">
        <f t="shared" ref="AG298:AG361" si="203">LOG(I298+1)</f>
        <v>0.18828301317041071</v>
      </c>
      <c r="AH298" s="5">
        <f t="shared" si="173"/>
        <v>0.51733970164991372</v>
      </c>
      <c r="AI298" s="5">
        <f t="shared" si="196"/>
        <v>1.5572665288699041</v>
      </c>
      <c r="AJ298" s="5">
        <f t="shared" si="197"/>
        <v>1.2805783703680762</v>
      </c>
      <c r="AK298" s="5">
        <f t="shared" si="198"/>
        <v>0.18052538757669151</v>
      </c>
      <c r="AL298" s="5" t="s">
        <v>26</v>
      </c>
      <c r="AM298" s="5">
        <f t="shared" si="199"/>
        <v>2.0956225950216223</v>
      </c>
      <c r="AN298" s="5">
        <f t="shared" si="166"/>
        <v>1.8172352987748774</v>
      </c>
      <c r="AO298" s="5">
        <f t="shared" si="167"/>
        <v>1.9690360646539045</v>
      </c>
      <c r="AP298" s="5">
        <f t="shared" si="200"/>
        <v>0.23408320603336791</v>
      </c>
      <c r="AQ298" s="5">
        <f t="shared" si="200"/>
        <v>0.21085336531489318</v>
      </c>
      <c r="AR298" s="5">
        <f t="shared" si="200"/>
        <v>0.92941892571429274</v>
      </c>
      <c r="AS298" s="5">
        <f t="shared" si="200"/>
        <v>0.90308998699194354</v>
      </c>
      <c r="AT298" s="5">
        <f>LOG(V298+1)</f>
        <v>1.2041199826559248</v>
      </c>
      <c r="AU298" s="5">
        <f t="shared" si="201"/>
        <v>0.90308998699194354</v>
      </c>
      <c r="AV298" s="5">
        <f t="shared" si="201"/>
        <v>0.95424250943932487</v>
      </c>
      <c r="AW298" s="5">
        <f t="shared" si="194"/>
        <v>1.1760912590556813</v>
      </c>
      <c r="AX298" s="5">
        <f>LOG(Z298+1)</f>
        <v>1.0347621062592118</v>
      </c>
      <c r="AY298" s="5">
        <f t="shared" si="195"/>
        <v>1.0280287236002437</v>
      </c>
      <c r="AZ298" s="5">
        <f t="shared" si="189"/>
        <v>0.27300127206373764</v>
      </c>
    </row>
    <row r="299" spans="1:52" x14ac:dyDescent="0.25">
      <c r="A299" s="6" t="s">
        <v>92</v>
      </c>
      <c r="B299" s="5">
        <v>19</v>
      </c>
      <c r="C299" s="5" t="s">
        <v>89</v>
      </c>
      <c r="D299" s="5">
        <v>6</v>
      </c>
      <c r="E299" s="5">
        <v>31.23</v>
      </c>
      <c r="F299" s="5">
        <v>14.42</v>
      </c>
      <c r="G299" s="5">
        <v>57.22</v>
      </c>
      <c r="H299" s="5">
        <v>63.79</v>
      </c>
      <c r="I299" s="5">
        <v>0.46173551072686497</v>
      </c>
      <c r="J299" s="5">
        <v>1.83221261607429</v>
      </c>
      <c r="K299" s="5">
        <v>26.25</v>
      </c>
      <c r="L299" s="5">
        <v>10.76</v>
      </c>
      <c r="M299" s="5">
        <v>0.40990476190476199</v>
      </c>
      <c r="N299" s="5">
        <v>-12.55</v>
      </c>
      <c r="O299" s="5">
        <v>76.34</v>
      </c>
      <c r="P299" s="5">
        <v>63.619613036580098</v>
      </c>
      <c r="Q299" s="5">
        <v>87.108668127921106</v>
      </c>
      <c r="R299" s="5">
        <v>0.52631578947368396</v>
      </c>
      <c r="S299" s="5">
        <v>0.476190476190476</v>
      </c>
      <c r="T299" s="5">
        <v>8.5</v>
      </c>
      <c r="U299" s="5">
        <v>9.5</v>
      </c>
      <c r="V299" s="5">
        <v>14</v>
      </c>
      <c r="W299" s="5">
        <v>9.5</v>
      </c>
      <c r="X299" s="5">
        <v>10.5</v>
      </c>
      <c r="Y299" s="5">
        <v>17</v>
      </c>
      <c r="Z299" s="5">
        <v>10.6666666666667</v>
      </c>
      <c r="AA299" s="5">
        <v>12.3333333333333</v>
      </c>
      <c r="AB299" s="5">
        <v>0.90476190476190499</v>
      </c>
      <c r="AC299" s="5">
        <f t="shared" si="191"/>
        <v>1.5082603055123345</v>
      </c>
      <c r="AD299" s="5">
        <f t="shared" si="202"/>
        <v>1.1880843737149382</v>
      </c>
      <c r="AE299" s="5">
        <f t="shared" si="172"/>
        <v>1.7650722011027919</v>
      </c>
      <c r="AF299" s="5">
        <f t="shared" si="190"/>
        <v>1.8115079799453266</v>
      </c>
      <c r="AG299" s="5">
        <f t="shared" si="203"/>
        <v>0.16486879764011911</v>
      </c>
      <c r="AH299" s="5">
        <f t="shared" si="173"/>
        <v>0.4521258530155437</v>
      </c>
      <c r="AI299" s="5">
        <f t="shared" si="196"/>
        <v>1.4353665066126613</v>
      </c>
      <c r="AJ299" s="5">
        <f t="shared" si="197"/>
        <v>1.0704073217401198</v>
      </c>
      <c r="AK299" s="5">
        <f t="shared" si="198"/>
        <v>0.14918977735313613</v>
      </c>
      <c r="AL299" s="5" t="s">
        <v>26</v>
      </c>
      <c r="AM299" s="5">
        <f t="shared" si="199"/>
        <v>1.8884041677370467</v>
      </c>
      <c r="AN299" s="5">
        <f t="shared" si="166"/>
        <v>1.8103643529917282</v>
      </c>
      <c r="AO299" s="5">
        <f t="shared" si="167"/>
        <v>1.9450186363909561</v>
      </c>
      <c r="AP299" s="5">
        <f t="shared" si="200"/>
        <v>0.18364439694612708</v>
      </c>
      <c r="AQ299" s="5">
        <f t="shared" si="200"/>
        <v>0.16914239910035336</v>
      </c>
      <c r="AR299" s="5">
        <f t="shared" si="200"/>
        <v>0.97772360528884772</v>
      </c>
      <c r="AS299" s="5">
        <f t="shared" si="200"/>
        <v>1.0211892990699381</v>
      </c>
      <c r="AT299" s="5">
        <f>LOG(V299+1)</f>
        <v>1.1760912590556813</v>
      </c>
      <c r="AU299" s="5">
        <f t="shared" si="201"/>
        <v>1.0211892990699381</v>
      </c>
      <c r="AV299" s="5">
        <f t="shared" si="201"/>
        <v>1.0606978403536116</v>
      </c>
      <c r="AW299" s="5">
        <f t="shared" si="194"/>
        <v>1.255272505103306</v>
      </c>
      <c r="AX299" s="5">
        <f>LOG(Z299+1)</f>
        <v>1.0669467896306144</v>
      </c>
      <c r="AY299" s="5">
        <f t="shared" si="195"/>
        <v>1.1249387366082988</v>
      </c>
      <c r="AZ299" s="5">
        <f t="shared" si="189"/>
        <v>0.2798406965940432</v>
      </c>
    </row>
    <row r="300" spans="1:52" x14ac:dyDescent="0.25">
      <c r="A300" s="6" t="s">
        <v>92</v>
      </c>
      <c r="B300" s="5">
        <v>19</v>
      </c>
      <c r="C300" s="5" t="s">
        <v>89</v>
      </c>
      <c r="D300" s="5">
        <v>6</v>
      </c>
      <c r="E300" s="5">
        <v>26.69</v>
      </c>
      <c r="F300" s="5">
        <v>13.63</v>
      </c>
      <c r="G300" s="5">
        <v>42.01</v>
      </c>
      <c r="H300" s="5">
        <v>45.53</v>
      </c>
      <c r="I300" s="5">
        <v>0.51067815661296401</v>
      </c>
      <c r="J300" s="5">
        <v>1.5739977519670301</v>
      </c>
      <c r="K300" s="5">
        <v>24.03</v>
      </c>
      <c r="L300" s="5">
        <v>10.96</v>
      </c>
      <c r="M300" s="5">
        <v>0.45609654598418697</v>
      </c>
      <c r="N300" s="5">
        <v>6.14</v>
      </c>
      <c r="O300" s="5">
        <v>39.39</v>
      </c>
      <c r="P300" s="5">
        <v>65.172360839096697</v>
      </c>
      <c r="Q300" s="5">
        <v>79.615527603165305</v>
      </c>
      <c r="R300" s="5">
        <v>0.52631578947368396</v>
      </c>
      <c r="S300" s="5">
        <v>0.45454545454545497</v>
      </c>
      <c r="T300" s="5">
        <v>9</v>
      </c>
      <c r="U300" s="5">
        <v>9.5</v>
      </c>
      <c r="V300" s="5">
        <v>20</v>
      </c>
      <c r="W300" s="5" t="s">
        <v>26</v>
      </c>
      <c r="X300" s="5">
        <v>11</v>
      </c>
      <c r="Y300" s="5">
        <v>16</v>
      </c>
      <c r="Z300" s="5">
        <v>12.8333333333333</v>
      </c>
      <c r="AA300" s="5" t="s">
        <v>26</v>
      </c>
      <c r="AB300" s="5">
        <v>0.86363636363636398</v>
      </c>
      <c r="AC300" s="5">
        <f t="shared" si="191"/>
        <v>1.4423229557455746</v>
      </c>
      <c r="AD300" s="5">
        <f t="shared" si="202"/>
        <v>1.1652443261253109</v>
      </c>
      <c r="AE300" s="5">
        <f t="shared" si="172"/>
        <v>1.6335694425540919</v>
      </c>
      <c r="AF300" s="5">
        <f t="shared" si="190"/>
        <v>1.6677330525332674</v>
      </c>
      <c r="AG300" s="5">
        <f t="shared" si="203"/>
        <v>0.17917194964996128</v>
      </c>
      <c r="AH300" s="5">
        <f t="shared" si="173"/>
        <v>0.41060816327204303</v>
      </c>
      <c r="AI300" s="5">
        <f t="shared" si="196"/>
        <v>1.3984608496082234</v>
      </c>
      <c r="AJ300" s="5">
        <f t="shared" si="197"/>
        <v>1.0777311796523921</v>
      </c>
      <c r="AK300" s="5">
        <f t="shared" si="198"/>
        <v>0.16319017167900654</v>
      </c>
      <c r="AL300" s="5">
        <f>LOG(N300+1)</f>
        <v>0.85369821177617433</v>
      </c>
      <c r="AM300" s="5">
        <f t="shared" si="199"/>
        <v>1.6062738531699883</v>
      </c>
      <c r="AN300" s="5">
        <f t="shared" si="166"/>
        <v>1.8206766292952847</v>
      </c>
      <c r="AO300" s="5">
        <f t="shared" si="167"/>
        <v>1.9064187006497813</v>
      </c>
      <c r="AP300" s="5">
        <f t="shared" si="200"/>
        <v>0.18364439694612708</v>
      </c>
      <c r="AQ300" s="5">
        <f t="shared" si="200"/>
        <v>0.16272729749769987</v>
      </c>
      <c r="AR300" s="5">
        <f t="shared" si="200"/>
        <v>1</v>
      </c>
      <c r="AS300" s="5">
        <f t="shared" si="200"/>
        <v>1.0211892990699381</v>
      </c>
      <c r="AT300" s="5">
        <f>LOG(V300+1)</f>
        <v>1.3222192947339193</v>
      </c>
      <c r="AU300" s="5" t="s">
        <v>26</v>
      </c>
      <c r="AV300" s="5">
        <f t="shared" ref="AV300:AV308" si="204">LOG(X300+1)</f>
        <v>1.0791812460476249</v>
      </c>
      <c r="AW300" s="5">
        <f t="shared" si="194"/>
        <v>1.2304489213782739</v>
      </c>
      <c r="AX300" s="5">
        <f>LOG(Z300+1)</f>
        <v>1.1409268419924292</v>
      </c>
      <c r="AY300" s="5" t="s">
        <v>26</v>
      </c>
      <c r="AZ300" s="5">
        <f t="shared" si="189"/>
        <v>0.27036117589752934</v>
      </c>
    </row>
    <row r="301" spans="1:52" x14ac:dyDescent="0.25">
      <c r="A301" s="6" t="s">
        <v>93</v>
      </c>
      <c r="B301" s="5">
        <v>20</v>
      </c>
      <c r="C301" s="5" t="s">
        <v>89</v>
      </c>
      <c r="D301" s="5">
        <v>6</v>
      </c>
      <c r="E301" s="5">
        <v>33.82</v>
      </c>
      <c r="F301" s="5">
        <v>22.83</v>
      </c>
      <c r="G301" s="5">
        <v>81.62</v>
      </c>
      <c r="H301" s="5">
        <v>88.54</v>
      </c>
      <c r="I301" s="5">
        <v>0.67504435245416905</v>
      </c>
      <c r="J301" s="5">
        <v>2.4133648728563002</v>
      </c>
      <c r="K301" s="5">
        <v>28.86</v>
      </c>
      <c r="L301" s="5">
        <v>18.5</v>
      </c>
      <c r="M301" s="5">
        <v>0.64102564102564097</v>
      </c>
      <c r="N301" s="5">
        <v>100</v>
      </c>
      <c r="O301" s="5">
        <v>88.54</v>
      </c>
      <c r="P301" s="5">
        <v>67.194514240623405</v>
      </c>
      <c r="Q301" s="5">
        <v>90.349901440370004</v>
      </c>
      <c r="R301" s="5">
        <v>0.58823529411764697</v>
      </c>
      <c r="S301" s="5">
        <v>0.52631578947368396</v>
      </c>
      <c r="T301" s="5" t="s">
        <v>26</v>
      </c>
      <c r="U301" s="5">
        <v>8.5</v>
      </c>
      <c r="V301" s="5" t="s">
        <v>26</v>
      </c>
      <c r="W301" s="5" t="s">
        <v>26</v>
      </c>
      <c r="X301" s="5">
        <v>9.5</v>
      </c>
      <c r="Y301" s="5">
        <v>13.75</v>
      </c>
      <c r="Z301" s="5" t="s">
        <v>26</v>
      </c>
      <c r="AA301" s="5" t="s">
        <v>26</v>
      </c>
      <c r="AB301" s="5">
        <v>0.89473684210526305</v>
      </c>
      <c r="AC301" s="5">
        <f t="shared" si="191"/>
        <v>1.5418287667813124</v>
      </c>
      <c r="AD301" s="5">
        <f t="shared" si="202"/>
        <v>1.3771240423464561</v>
      </c>
      <c r="AE301" s="5">
        <f t="shared" si="172"/>
        <v>1.9170851906405673</v>
      </c>
      <c r="AF301" s="5">
        <f t="shared" si="190"/>
        <v>1.9520170900474263</v>
      </c>
      <c r="AG301" s="5">
        <f t="shared" si="203"/>
        <v>0.22402631093769312</v>
      </c>
      <c r="AH301" s="5">
        <f t="shared" si="173"/>
        <v>0.53318271482371515</v>
      </c>
      <c r="AI301" s="5">
        <f t="shared" si="196"/>
        <v>1.4750898033890065</v>
      </c>
      <c r="AJ301" s="5">
        <f t="shared" si="197"/>
        <v>1.2900346113625181</v>
      </c>
      <c r="AK301" s="5">
        <f t="shared" si="198"/>
        <v>0.21511536695738795</v>
      </c>
      <c r="AL301" s="5">
        <f>LOG(N301+1)</f>
        <v>2.0043213737826426</v>
      </c>
      <c r="AM301" s="5">
        <f t="shared" si="199"/>
        <v>1.9520170900474263</v>
      </c>
      <c r="AN301" s="5">
        <f t="shared" si="166"/>
        <v>1.8337494401865575</v>
      </c>
      <c r="AO301" s="5">
        <f t="shared" si="167"/>
        <v>1.9607080831179322</v>
      </c>
      <c r="AP301" s="5">
        <f t="shared" ref="AP301:AQ305" si="205">LOG(R301+1)</f>
        <v>0.20091484278071337</v>
      </c>
      <c r="AQ301" s="5">
        <f t="shared" si="205"/>
        <v>0.18364439694612708</v>
      </c>
      <c r="AR301" s="5" t="s">
        <v>26</v>
      </c>
      <c r="AS301" s="5">
        <f>LOG(U301+1)</f>
        <v>0.97772360528884772</v>
      </c>
      <c r="AT301" s="5" t="s">
        <v>26</v>
      </c>
      <c r="AU301" s="5" t="s">
        <v>26</v>
      </c>
      <c r="AV301" s="5">
        <f t="shared" si="204"/>
        <v>1.0211892990699381</v>
      </c>
      <c r="AW301" s="5">
        <f t="shared" si="194"/>
        <v>1.1687920203141817</v>
      </c>
      <c r="AX301" s="5" t="s">
        <v>26</v>
      </c>
      <c r="AY301" s="5" t="s">
        <v>26</v>
      </c>
      <c r="AZ301" s="5">
        <f t="shared" si="189"/>
        <v>0.27754889981445829</v>
      </c>
    </row>
    <row r="302" spans="1:52" x14ac:dyDescent="0.25">
      <c r="A302" s="6" t="s">
        <v>93</v>
      </c>
      <c r="B302" s="5">
        <v>20</v>
      </c>
      <c r="C302" s="5" t="s">
        <v>89</v>
      </c>
      <c r="D302" s="5">
        <v>6</v>
      </c>
      <c r="E302" s="5">
        <v>37.299999999999997</v>
      </c>
      <c r="F302" s="5">
        <v>20.32</v>
      </c>
      <c r="G302" s="5">
        <v>79.260000000000005</v>
      </c>
      <c r="H302" s="5">
        <v>86.87</v>
      </c>
      <c r="I302" s="5">
        <v>0.54477211796246705</v>
      </c>
      <c r="J302" s="5">
        <v>2.1249329758713098</v>
      </c>
      <c r="K302" s="5">
        <v>30.65</v>
      </c>
      <c r="L302" s="5">
        <v>16.18</v>
      </c>
      <c r="M302" s="5">
        <v>0.52789559543230002</v>
      </c>
      <c r="N302" s="5">
        <v>100</v>
      </c>
      <c r="O302" s="5">
        <v>86.87</v>
      </c>
      <c r="P302" s="5">
        <v>65.809380045865097</v>
      </c>
      <c r="Q302" s="5">
        <v>88.768863988112997</v>
      </c>
      <c r="R302" s="5">
        <v>0.55555555555555602</v>
      </c>
      <c r="S302" s="5">
        <v>0.52631578947368396</v>
      </c>
      <c r="T302" s="5" t="s">
        <v>26</v>
      </c>
      <c r="U302" s="5">
        <v>9</v>
      </c>
      <c r="V302" s="5">
        <v>13.5</v>
      </c>
      <c r="W302" s="5" t="s">
        <v>26</v>
      </c>
      <c r="X302" s="5">
        <v>9.5</v>
      </c>
      <c r="Y302" s="5">
        <v>11</v>
      </c>
      <c r="Z302" s="5" t="s">
        <v>26</v>
      </c>
      <c r="AA302" s="5" t="s">
        <v>26</v>
      </c>
      <c r="AB302" s="5">
        <v>0.94736842105263197</v>
      </c>
      <c r="AC302" s="5">
        <f t="shared" si="191"/>
        <v>1.5831987739686226</v>
      </c>
      <c r="AD302" s="5">
        <f t="shared" si="202"/>
        <v>1.3287872003545347</v>
      </c>
      <c r="AE302" s="5">
        <f t="shared" si="172"/>
        <v>1.9044991553978199</v>
      </c>
      <c r="AF302" s="5">
        <f t="shared" si="190"/>
        <v>1.9438406264012611</v>
      </c>
      <c r="AG302" s="5">
        <f t="shared" si="203"/>
        <v>0.18886442213570667</v>
      </c>
      <c r="AH302" s="5">
        <f t="shared" si="173"/>
        <v>0.49484070695324561</v>
      </c>
      <c r="AI302" s="5">
        <f t="shared" si="196"/>
        <v>1.500373714353374</v>
      </c>
      <c r="AJ302" s="5">
        <f t="shared" si="197"/>
        <v>1.2350231594952235</v>
      </c>
      <c r="AK302" s="5">
        <f t="shared" si="198"/>
        <v>0.18409367892764603</v>
      </c>
      <c r="AL302" s="5">
        <f>LOG(N302+1)</f>
        <v>2.0043213737826426</v>
      </c>
      <c r="AM302" s="5">
        <f t="shared" si="199"/>
        <v>1.9438406264012611</v>
      </c>
      <c r="AN302" s="5">
        <f t="shared" si="166"/>
        <v>1.8248374417595525</v>
      </c>
      <c r="AO302" s="5">
        <f t="shared" si="167"/>
        <v>1.9531257292848641</v>
      </c>
      <c r="AP302" s="5">
        <f t="shared" si="205"/>
        <v>0.19188552623891328</v>
      </c>
      <c r="AQ302" s="5">
        <f t="shared" si="205"/>
        <v>0.18364439694612708</v>
      </c>
      <c r="AR302" s="5" t="s">
        <v>26</v>
      </c>
      <c r="AS302" s="5">
        <f>LOG(U302+1)</f>
        <v>1</v>
      </c>
      <c r="AT302" s="5">
        <f>LOG(V302+1)</f>
        <v>1.1613680022349748</v>
      </c>
      <c r="AU302" s="5" t="s">
        <v>26</v>
      </c>
      <c r="AV302" s="5">
        <f t="shared" si="204"/>
        <v>1.0211892990699381</v>
      </c>
      <c r="AW302" s="5">
        <f t="shared" si="194"/>
        <v>1.0791812460476249</v>
      </c>
      <c r="AX302" s="5" t="s">
        <v>26</v>
      </c>
      <c r="AY302" s="5" t="s">
        <v>26</v>
      </c>
      <c r="AZ302" s="5">
        <f t="shared" si="189"/>
        <v>0.28944812311416612</v>
      </c>
    </row>
    <row r="303" spans="1:52" x14ac:dyDescent="0.25">
      <c r="A303" s="6" t="s">
        <v>93</v>
      </c>
      <c r="B303" s="5">
        <v>20</v>
      </c>
      <c r="C303" s="5" t="s">
        <v>89</v>
      </c>
      <c r="D303" s="5">
        <v>6</v>
      </c>
      <c r="E303" s="5">
        <v>37.83</v>
      </c>
      <c r="F303" s="5">
        <v>21.07</v>
      </c>
      <c r="G303" s="5">
        <v>96.02</v>
      </c>
      <c r="H303" s="5">
        <v>97.74</v>
      </c>
      <c r="I303" s="5">
        <v>0.556965371398361</v>
      </c>
      <c r="J303" s="5">
        <v>2.5381971979910101</v>
      </c>
      <c r="K303" s="5">
        <v>33.33</v>
      </c>
      <c r="L303" s="5">
        <v>17.54</v>
      </c>
      <c r="M303" s="5">
        <v>0.52625262526252603</v>
      </c>
      <c r="N303" s="5" t="s">
        <v>26</v>
      </c>
      <c r="O303" s="5" t="s">
        <v>26</v>
      </c>
      <c r="P303" s="5">
        <v>76.196655695762203</v>
      </c>
      <c r="Q303" s="5">
        <v>81.308369174836997</v>
      </c>
      <c r="R303" s="5">
        <v>0.66666666666666696</v>
      </c>
      <c r="S303" s="5">
        <v>0.58823529411764697</v>
      </c>
      <c r="T303" s="5">
        <v>7</v>
      </c>
      <c r="U303" s="5">
        <v>7.5</v>
      </c>
      <c r="V303" s="5">
        <v>10</v>
      </c>
      <c r="W303" s="5">
        <v>8</v>
      </c>
      <c r="X303" s="5">
        <v>8.5</v>
      </c>
      <c r="Y303" s="5" t="s">
        <v>26</v>
      </c>
      <c r="Z303" s="5">
        <v>8.1666666666666696</v>
      </c>
      <c r="AA303" s="5" t="s">
        <v>26</v>
      </c>
      <c r="AB303" s="5">
        <v>0.88235294117647101</v>
      </c>
      <c r="AC303" s="5">
        <f t="shared" si="191"/>
        <v>1.5891673905460475</v>
      </c>
      <c r="AD303" s="5">
        <f t="shared" si="202"/>
        <v>1.3438023331616551</v>
      </c>
      <c r="AE303" s="5">
        <f t="shared" si="172"/>
        <v>1.9868612702900448</v>
      </c>
      <c r="AF303" s="5">
        <f t="shared" si="190"/>
        <v>1.9944931228835123</v>
      </c>
      <c r="AG303" s="5">
        <f t="shared" si="203"/>
        <v>0.19227895349435753</v>
      </c>
      <c r="AH303" s="5">
        <f t="shared" si="173"/>
        <v>0.54878203423020711</v>
      </c>
      <c r="AI303" s="5">
        <f t="shared" si="196"/>
        <v>1.53567380342575</v>
      </c>
      <c r="AJ303" s="5">
        <f t="shared" si="197"/>
        <v>1.2681097298084782</v>
      </c>
      <c r="AK303" s="5">
        <f t="shared" si="198"/>
        <v>0.18362642397082463</v>
      </c>
      <c r="AL303" s="5" t="s">
        <v>26</v>
      </c>
      <c r="AM303" s="5" t="s">
        <v>26</v>
      </c>
      <c r="AN303" s="5">
        <f t="shared" ref="AN303:AN366" si="206">LOG(P303+1)</f>
        <v>1.8875984862899271</v>
      </c>
      <c r="AO303" s="5">
        <f t="shared" ref="AO303:AO366" si="207">LOG(Q303+1)</f>
        <v>1.9154439968362644</v>
      </c>
      <c r="AP303" s="5">
        <f t="shared" si="205"/>
        <v>0.22184874961635645</v>
      </c>
      <c r="AQ303" s="5">
        <f t="shared" si="205"/>
        <v>0.20091484278071337</v>
      </c>
      <c r="AR303" s="5">
        <f>LOG(T303+1)</f>
        <v>0.90308998699194354</v>
      </c>
      <c r="AS303" s="5">
        <f>LOG(U303+1)</f>
        <v>0.92941892571429274</v>
      </c>
      <c r="AT303" s="5">
        <f>LOG(V303+1)</f>
        <v>1.0413926851582251</v>
      </c>
      <c r="AU303" s="5">
        <f t="shared" ref="AU303:AU312" si="208">LOG(W303+1)</f>
        <v>0.95424250943932487</v>
      </c>
      <c r="AV303" s="5">
        <f t="shared" si="204"/>
        <v>0.97772360528884772</v>
      </c>
      <c r="AW303" s="5" t="s">
        <v>26</v>
      </c>
      <c r="AX303" s="5">
        <f>LOG(Z303+1)</f>
        <v>0.96221143911060036</v>
      </c>
      <c r="AY303" s="5" t="s">
        <v>26</v>
      </c>
      <c r="AZ303" s="5">
        <f t="shared" si="189"/>
        <v>0.27470105694163216</v>
      </c>
    </row>
    <row r="304" spans="1:52" x14ac:dyDescent="0.25">
      <c r="A304" s="6" t="s">
        <v>93</v>
      </c>
      <c r="B304" s="5">
        <v>20</v>
      </c>
      <c r="C304" s="5" t="s">
        <v>89</v>
      </c>
      <c r="D304" s="5">
        <v>6</v>
      </c>
      <c r="E304" s="5">
        <v>30.86</v>
      </c>
      <c r="F304" s="5">
        <v>19.37</v>
      </c>
      <c r="G304" s="5">
        <v>70.36</v>
      </c>
      <c r="H304" s="5">
        <v>72.53</v>
      </c>
      <c r="I304" s="5">
        <v>0.62767336357744696</v>
      </c>
      <c r="J304" s="5">
        <v>2.2799740764743999</v>
      </c>
      <c r="K304" s="5">
        <v>24.9</v>
      </c>
      <c r="L304" s="5">
        <v>16.04</v>
      </c>
      <c r="M304" s="5">
        <v>0.64417670682730899</v>
      </c>
      <c r="N304" s="5" t="s">
        <v>26</v>
      </c>
      <c r="O304" s="5" t="s">
        <v>26</v>
      </c>
      <c r="P304" s="5">
        <v>73.620081224661405</v>
      </c>
      <c r="Q304" s="5">
        <v>81.494819725020804</v>
      </c>
      <c r="R304" s="5">
        <v>0.66666666666666696</v>
      </c>
      <c r="S304" s="5">
        <v>0.5</v>
      </c>
      <c r="T304" s="5">
        <v>7.5</v>
      </c>
      <c r="U304" s="5">
        <v>7.5</v>
      </c>
      <c r="V304" s="5">
        <v>10</v>
      </c>
      <c r="W304" s="5">
        <v>8</v>
      </c>
      <c r="X304" s="5">
        <v>10</v>
      </c>
      <c r="Y304" s="5">
        <v>13</v>
      </c>
      <c r="Z304" s="5">
        <v>8.3333333333333304</v>
      </c>
      <c r="AA304" s="5">
        <v>10.3333333333333</v>
      </c>
      <c r="AB304" s="5">
        <v>0.75</v>
      </c>
      <c r="AC304" s="5">
        <f t="shared" si="191"/>
        <v>1.5032457714651126</v>
      </c>
      <c r="AD304" s="5">
        <f t="shared" si="202"/>
        <v>1.3089910290001641</v>
      </c>
      <c r="AE304" s="5">
        <f t="shared" si="172"/>
        <v>1.8534548413680667</v>
      </c>
      <c r="AF304" s="5">
        <f t="shared" si="190"/>
        <v>1.8664645659717403</v>
      </c>
      <c r="AG304" s="5">
        <f t="shared" si="203"/>
        <v>0.21156725643241997</v>
      </c>
      <c r="AH304" s="5">
        <f t="shared" si="173"/>
        <v>0.51587041124563926</v>
      </c>
      <c r="AI304" s="5">
        <f t="shared" si="196"/>
        <v>1.4132997640812519</v>
      </c>
      <c r="AJ304" s="5">
        <f t="shared" si="197"/>
        <v>1.2314695904306814</v>
      </c>
      <c r="AK304" s="5">
        <f t="shared" si="198"/>
        <v>0.21594849123075044</v>
      </c>
      <c r="AL304" s="5" t="s">
        <v>26</v>
      </c>
      <c r="AM304" s="5" t="s">
        <v>26</v>
      </c>
      <c r="AN304" s="5">
        <f t="shared" si="206"/>
        <v>1.8728557174387026</v>
      </c>
      <c r="AO304" s="5">
        <f t="shared" si="207"/>
        <v>1.9164266778169081</v>
      </c>
      <c r="AP304" s="5">
        <f t="shared" si="205"/>
        <v>0.22184874961635645</v>
      </c>
      <c r="AQ304" s="5">
        <f t="shared" si="205"/>
        <v>0.17609125905568124</v>
      </c>
      <c r="AR304" s="5">
        <f>LOG(T304+1)</f>
        <v>0.92941892571429274</v>
      </c>
      <c r="AS304" s="5">
        <f>LOG(U304+1)</f>
        <v>0.92941892571429274</v>
      </c>
      <c r="AT304" s="5">
        <f>LOG(V304+1)</f>
        <v>1.0413926851582251</v>
      </c>
      <c r="AU304" s="5">
        <f t="shared" si="208"/>
        <v>0.95424250943932487</v>
      </c>
      <c r="AV304" s="5">
        <f t="shared" si="204"/>
        <v>1.0413926851582251</v>
      </c>
      <c r="AW304" s="5">
        <f t="shared" ref="AW304:AW312" si="209">LOG(Y304+1)</f>
        <v>1.146128035678238</v>
      </c>
      <c r="AX304" s="5">
        <f>LOG(Z304+1)</f>
        <v>0.97003677662255661</v>
      </c>
      <c r="AY304" s="5">
        <f>LOG(AA304+1)</f>
        <v>1.0543576623225914</v>
      </c>
      <c r="AZ304" s="5">
        <f t="shared" si="189"/>
        <v>0.24303804868629444</v>
      </c>
    </row>
    <row r="305" spans="1:52" x14ac:dyDescent="0.25">
      <c r="A305" s="6" t="s">
        <v>93</v>
      </c>
      <c r="B305" s="5">
        <v>20</v>
      </c>
      <c r="C305" s="5" t="s">
        <v>89</v>
      </c>
      <c r="D305" s="5">
        <v>6</v>
      </c>
      <c r="E305" s="5">
        <v>34.92</v>
      </c>
      <c r="F305" s="5">
        <v>14.6</v>
      </c>
      <c r="G305" s="5">
        <v>72.599999999999994</v>
      </c>
      <c r="H305" s="5">
        <v>72.36</v>
      </c>
      <c r="I305" s="5">
        <v>0.41809851088201599</v>
      </c>
      <c r="J305" s="5">
        <v>2.0790378006872801</v>
      </c>
      <c r="K305" s="5">
        <v>29.73</v>
      </c>
      <c r="L305" s="5">
        <v>13.46</v>
      </c>
      <c r="M305" s="5">
        <v>0.45274133871510303</v>
      </c>
      <c r="N305" s="5">
        <v>100</v>
      </c>
      <c r="O305" s="5">
        <v>72.36</v>
      </c>
      <c r="P305" s="5">
        <v>76.443195442040505</v>
      </c>
      <c r="Q305" s="5">
        <v>75.678810715502806</v>
      </c>
      <c r="R305" s="5">
        <v>0.52631578947368396</v>
      </c>
      <c r="S305" s="5">
        <v>0.5</v>
      </c>
      <c r="T305" s="5">
        <v>7.5</v>
      </c>
      <c r="U305" s="5">
        <v>9.5</v>
      </c>
      <c r="V305" s="5">
        <v>16</v>
      </c>
      <c r="W305" s="5">
        <v>9.3699999999999992</v>
      </c>
      <c r="X305" s="5">
        <v>10</v>
      </c>
      <c r="Y305" s="5">
        <v>16</v>
      </c>
      <c r="Z305" s="5">
        <v>11</v>
      </c>
      <c r="AA305" s="5">
        <v>11.79</v>
      </c>
      <c r="AB305" s="5">
        <v>0.95</v>
      </c>
      <c r="AC305" s="5">
        <f t="shared" si="191"/>
        <v>1.5553363279952668</v>
      </c>
      <c r="AD305" s="5">
        <f t="shared" si="202"/>
        <v>1.1931245983544616</v>
      </c>
      <c r="AE305" s="5">
        <f t="shared" si="172"/>
        <v>1.8668778143374989</v>
      </c>
      <c r="AF305" s="5">
        <f t="shared" si="190"/>
        <v>1.8654593226619647</v>
      </c>
      <c r="AG305" s="5">
        <f t="shared" si="203"/>
        <v>0.15170640097852939</v>
      </c>
      <c r="AH305" s="5">
        <f t="shared" si="173"/>
        <v>0.48841502067621717</v>
      </c>
      <c r="AI305" s="5">
        <f t="shared" si="196"/>
        <v>1.4875625602563782</v>
      </c>
      <c r="AJ305" s="5">
        <f t="shared" si="197"/>
        <v>1.160168292958512</v>
      </c>
      <c r="AK305" s="5">
        <f t="shared" si="198"/>
        <v>0.16218829484256092</v>
      </c>
      <c r="AL305" s="5">
        <f t="shared" ref="AL305:AM307" si="210">LOG(N305+1)</f>
        <v>2.0043213737826426</v>
      </c>
      <c r="AM305" s="5">
        <f t="shared" si="210"/>
        <v>1.8654593226619647</v>
      </c>
      <c r="AN305" s="5">
        <f t="shared" si="206"/>
        <v>1.8889832644219058</v>
      </c>
      <c r="AO305" s="5">
        <f t="shared" si="207"/>
        <v>1.884675368372692</v>
      </c>
      <c r="AP305" s="5">
        <f t="shared" si="205"/>
        <v>0.18364439694612708</v>
      </c>
      <c r="AQ305" s="5">
        <f t="shared" si="205"/>
        <v>0.17609125905568124</v>
      </c>
      <c r="AR305" s="5">
        <f>LOG(T305+1)</f>
        <v>0.92941892571429274</v>
      </c>
      <c r="AS305" s="5">
        <f>LOG(U305+1)</f>
        <v>1.0211892990699381</v>
      </c>
      <c r="AT305" s="5">
        <f>LOG(V305+1)</f>
        <v>1.2304489213782739</v>
      </c>
      <c r="AU305" s="5">
        <f t="shared" si="208"/>
        <v>1.015778756389041</v>
      </c>
      <c r="AV305" s="5">
        <f t="shared" si="204"/>
        <v>1.0413926851582251</v>
      </c>
      <c r="AW305" s="5">
        <f t="shared" si="209"/>
        <v>1.2304489213782739</v>
      </c>
      <c r="AX305" s="5">
        <f>LOG(Z305+1)</f>
        <v>1.0791812460476249</v>
      </c>
      <c r="AY305" s="5">
        <f>LOG(AA305+1)</f>
        <v>1.106870544478654</v>
      </c>
      <c r="AZ305" s="5">
        <f t="shared" si="189"/>
        <v>0.29003461136251801</v>
      </c>
    </row>
    <row r="306" spans="1:52" x14ac:dyDescent="0.25">
      <c r="A306" s="6" t="s">
        <v>93</v>
      </c>
      <c r="B306" s="5">
        <v>20</v>
      </c>
      <c r="C306" s="5" t="s">
        <v>89</v>
      </c>
      <c r="D306" s="5">
        <v>6</v>
      </c>
      <c r="E306" s="5">
        <v>33.24</v>
      </c>
      <c r="F306" s="5">
        <v>21.56</v>
      </c>
      <c r="G306" s="5">
        <v>70.16</v>
      </c>
      <c r="H306" s="5">
        <v>76.02</v>
      </c>
      <c r="I306" s="5">
        <v>0.648616125150421</v>
      </c>
      <c r="J306" s="5">
        <v>2.11070998796631</v>
      </c>
      <c r="K306" s="5">
        <v>25.07</v>
      </c>
      <c r="L306" s="5">
        <v>17.079999999999998</v>
      </c>
      <c r="M306" s="5">
        <v>0.68129238133226999</v>
      </c>
      <c r="N306" s="5">
        <v>100</v>
      </c>
      <c r="O306" s="5">
        <v>76.02</v>
      </c>
      <c r="P306" s="5">
        <v>67.162087012586596</v>
      </c>
      <c r="Q306" s="5">
        <v>86.948636205008199</v>
      </c>
      <c r="R306" s="5" t="s">
        <v>26</v>
      </c>
      <c r="S306" s="5">
        <v>0.55555555555555602</v>
      </c>
      <c r="T306" s="5" t="s">
        <v>26</v>
      </c>
      <c r="U306" s="5" t="s">
        <v>26</v>
      </c>
      <c r="V306" s="5">
        <v>12.5</v>
      </c>
      <c r="W306" s="5">
        <v>8</v>
      </c>
      <c r="X306" s="5">
        <v>9</v>
      </c>
      <c r="Y306" s="5">
        <v>11.25</v>
      </c>
      <c r="Z306" s="5" t="s">
        <v>26</v>
      </c>
      <c r="AA306" s="5">
        <v>9.4166666666666696</v>
      </c>
      <c r="AB306" s="5" t="s">
        <v>26</v>
      </c>
      <c r="AC306" s="5">
        <f t="shared" si="191"/>
        <v>1.5345337560051155</v>
      </c>
      <c r="AD306" s="5">
        <f t="shared" si="202"/>
        <v>1.3533390953113047</v>
      </c>
      <c r="AE306" s="5">
        <f t="shared" si="172"/>
        <v>1.8522359394118875</v>
      </c>
      <c r="AF306" s="5">
        <f t="shared" si="190"/>
        <v>1.8866035142867124</v>
      </c>
      <c r="AG306" s="5">
        <f t="shared" si="203"/>
        <v>0.21711954337229572</v>
      </c>
      <c r="AH306" s="5">
        <f t="shared" si="173"/>
        <v>0.49285952364585095</v>
      </c>
      <c r="AI306" s="5">
        <f t="shared" si="196"/>
        <v>1.4161410311683289</v>
      </c>
      <c r="AJ306" s="5">
        <f t="shared" si="197"/>
        <v>1.2571984261393445</v>
      </c>
      <c r="AK306" s="5">
        <f t="shared" si="198"/>
        <v>0.22564324500254471</v>
      </c>
      <c r="AL306" s="5">
        <f t="shared" si="210"/>
        <v>2.0043213737826426</v>
      </c>
      <c r="AM306" s="5">
        <f t="shared" si="210"/>
        <v>1.8866035142867124</v>
      </c>
      <c r="AN306" s="5">
        <f t="shared" si="206"/>
        <v>1.8335428793550927</v>
      </c>
      <c r="AO306" s="5">
        <f t="shared" si="207"/>
        <v>1.9442291093621942</v>
      </c>
      <c r="AP306" s="5" t="s">
        <v>26</v>
      </c>
      <c r="AQ306" s="5">
        <f>LOG(S306+1)</f>
        <v>0.19188552623891328</v>
      </c>
      <c r="AR306" s="5" t="s">
        <v>26</v>
      </c>
      <c r="AS306" s="5" t="s">
        <v>26</v>
      </c>
      <c r="AT306" s="5">
        <f>LOG(V306+1)</f>
        <v>1.1303337684950061</v>
      </c>
      <c r="AU306" s="5">
        <f t="shared" si="208"/>
        <v>0.95424250943932487</v>
      </c>
      <c r="AV306" s="5">
        <f t="shared" si="204"/>
        <v>1</v>
      </c>
      <c r="AW306" s="5">
        <f t="shared" si="209"/>
        <v>1.0881360887005513</v>
      </c>
      <c r="AX306" s="5" t="s">
        <v>26</v>
      </c>
      <c r="AY306" s="5">
        <f>LOG(AA306+1)</f>
        <v>1.0177287669604318</v>
      </c>
      <c r="AZ306" s="5" t="s">
        <v>26</v>
      </c>
    </row>
    <row r="307" spans="1:52" x14ac:dyDescent="0.25">
      <c r="A307" s="6" t="s">
        <v>93</v>
      </c>
      <c r="B307" s="5">
        <v>20</v>
      </c>
      <c r="C307" s="5" t="s">
        <v>89</v>
      </c>
      <c r="D307" s="5">
        <v>6</v>
      </c>
      <c r="E307" s="5">
        <v>27.75</v>
      </c>
      <c r="F307" s="5">
        <v>11.77</v>
      </c>
      <c r="G307" s="5">
        <v>45.5</v>
      </c>
      <c r="H307" s="5">
        <v>50.75</v>
      </c>
      <c r="I307" s="5">
        <v>0.42409999999999998</v>
      </c>
      <c r="J307" s="5">
        <v>1.63963963963964</v>
      </c>
      <c r="K307" s="5">
        <v>21.26</v>
      </c>
      <c r="L307" s="5">
        <v>9.1999999999999993</v>
      </c>
      <c r="M307" s="5">
        <v>0.43273753527751602</v>
      </c>
      <c r="N307" s="5">
        <v>100</v>
      </c>
      <c r="O307" s="5">
        <v>50.75</v>
      </c>
      <c r="P307" s="5">
        <v>63.076364272510403</v>
      </c>
      <c r="Q307" s="5">
        <v>83.981987989425505</v>
      </c>
      <c r="R307" s="5">
        <v>0.5</v>
      </c>
      <c r="S307" s="5">
        <v>0.5</v>
      </c>
      <c r="T307" s="5" t="s">
        <v>26</v>
      </c>
      <c r="U307" s="5">
        <v>10</v>
      </c>
      <c r="V307" s="5" t="s">
        <v>26</v>
      </c>
      <c r="W307" s="5">
        <v>10</v>
      </c>
      <c r="X307" s="5">
        <v>10</v>
      </c>
      <c r="Y307" s="5">
        <v>13</v>
      </c>
      <c r="Z307" s="5" t="s">
        <v>26</v>
      </c>
      <c r="AA307" s="5">
        <v>11</v>
      </c>
      <c r="AB307" s="5">
        <v>1</v>
      </c>
      <c r="AC307" s="5">
        <f t="shared" si="191"/>
        <v>1.4586378490256493</v>
      </c>
      <c r="AD307" s="5">
        <f t="shared" si="202"/>
        <v>1.1061908972634154</v>
      </c>
      <c r="AE307" s="5">
        <f t="shared" si="172"/>
        <v>1.667452952889954</v>
      </c>
      <c r="AF307" s="5">
        <f t="shared" si="190"/>
        <v>1.7139103541289553</v>
      </c>
      <c r="AG307" s="5">
        <f t="shared" si="203"/>
        <v>0.15354048643802246</v>
      </c>
      <c r="AH307" s="5">
        <f t="shared" si="173"/>
        <v>0.42154464156745203</v>
      </c>
      <c r="AI307" s="5">
        <f t="shared" si="196"/>
        <v>1.3475251599986895</v>
      </c>
      <c r="AJ307" s="5">
        <f t="shared" si="197"/>
        <v>1.0086001717619175</v>
      </c>
      <c r="AK307" s="5">
        <f t="shared" si="198"/>
        <v>0.15616663881274567</v>
      </c>
      <c r="AL307" s="5">
        <f t="shared" si="210"/>
        <v>2.0043213737826426</v>
      </c>
      <c r="AM307" s="5">
        <f t="shared" si="210"/>
        <v>1.7139103541289553</v>
      </c>
      <c r="AN307" s="5">
        <f t="shared" si="206"/>
        <v>1.8066978616719744</v>
      </c>
      <c r="AO307" s="5">
        <f t="shared" si="207"/>
        <v>1.929326886352684</v>
      </c>
      <c r="AP307" s="5">
        <f t="shared" ref="AP307:AP312" si="211">LOG(R307+1)</f>
        <v>0.17609125905568124</v>
      </c>
      <c r="AQ307" s="5">
        <f>LOG(S307+1)</f>
        <v>0.17609125905568124</v>
      </c>
      <c r="AR307" s="5" t="s">
        <v>26</v>
      </c>
      <c r="AS307" s="5">
        <f t="shared" ref="AS307:AS312" si="212">LOG(U307+1)</f>
        <v>1.0413926851582251</v>
      </c>
      <c r="AT307" s="5" t="s">
        <v>26</v>
      </c>
      <c r="AU307" s="5">
        <f t="shared" si="208"/>
        <v>1.0413926851582251</v>
      </c>
      <c r="AV307" s="5">
        <f t="shared" si="204"/>
        <v>1.0413926851582251</v>
      </c>
      <c r="AW307" s="5">
        <f t="shared" si="209"/>
        <v>1.146128035678238</v>
      </c>
      <c r="AX307" s="5" t="s">
        <v>26</v>
      </c>
      <c r="AY307" s="5">
        <f>LOG(AA307+1)</f>
        <v>1.0791812460476249</v>
      </c>
      <c r="AZ307" s="5">
        <f>LOG(AB307+1)</f>
        <v>0.3010299956639812</v>
      </c>
    </row>
    <row r="308" spans="1:52" x14ac:dyDescent="0.25">
      <c r="A308" s="6" t="s">
        <v>94</v>
      </c>
      <c r="B308" s="5">
        <v>21</v>
      </c>
      <c r="C308" s="5" t="s">
        <v>89</v>
      </c>
      <c r="D308" s="5">
        <v>6</v>
      </c>
      <c r="E308" s="5">
        <v>21.48</v>
      </c>
      <c r="F308" s="5">
        <v>17.309999999999999</v>
      </c>
      <c r="G308" s="5">
        <v>42.74</v>
      </c>
      <c r="H308" s="5">
        <v>40.76</v>
      </c>
      <c r="I308" s="5">
        <v>0.80586592178770899</v>
      </c>
      <c r="J308" s="5">
        <v>1.9897579143389199</v>
      </c>
      <c r="K308" s="5">
        <v>18.62</v>
      </c>
      <c r="L308" s="5">
        <v>13.64</v>
      </c>
      <c r="M308" s="5">
        <v>0.73254564983888304</v>
      </c>
      <c r="N308" s="5" t="s">
        <v>26</v>
      </c>
      <c r="O308" s="5" t="s">
        <v>26</v>
      </c>
      <c r="P308" s="5">
        <v>80.265901963991595</v>
      </c>
      <c r="Q308" s="5">
        <v>70.042046624607806</v>
      </c>
      <c r="R308" s="5">
        <v>0.5</v>
      </c>
      <c r="S308" s="5">
        <v>0.434782608695652</v>
      </c>
      <c r="T308" s="5" t="s">
        <v>26</v>
      </c>
      <c r="U308" s="5">
        <v>10</v>
      </c>
      <c r="V308" s="5">
        <v>12</v>
      </c>
      <c r="W308" s="5">
        <v>8.75</v>
      </c>
      <c r="X308" s="5">
        <v>11.5</v>
      </c>
      <c r="Y308" s="5">
        <v>13</v>
      </c>
      <c r="Z308" s="5" t="s">
        <v>26</v>
      </c>
      <c r="AA308" s="5">
        <v>11.0833333333333</v>
      </c>
      <c r="AB308" s="5">
        <v>0.86956521739130399</v>
      </c>
      <c r="AC308" s="5">
        <f t="shared" si="191"/>
        <v>1.3517963068970236</v>
      </c>
      <c r="AD308" s="5">
        <f t="shared" si="202"/>
        <v>1.2626883443016965</v>
      </c>
      <c r="AE308" s="5">
        <f t="shared" si="172"/>
        <v>1.6408787787016184</v>
      </c>
      <c r="AF308" s="5">
        <f t="shared" si="190"/>
        <v>1.6207604899942056</v>
      </c>
      <c r="AG308" s="5">
        <f t="shared" si="203"/>
        <v>0.25668550257253836</v>
      </c>
      <c r="AH308" s="5">
        <f t="shared" si="173"/>
        <v>0.47563602420296575</v>
      </c>
      <c r="AI308" s="5">
        <f t="shared" si="196"/>
        <v>1.2926990030439298</v>
      </c>
      <c r="AJ308" s="5">
        <f t="shared" si="197"/>
        <v>1.1655410767223731</v>
      </c>
      <c r="AK308" s="5">
        <f t="shared" si="198"/>
        <v>0.23868468640761895</v>
      </c>
      <c r="AL308" s="5" t="s">
        <v>26</v>
      </c>
      <c r="AM308" s="5" t="s">
        <v>26</v>
      </c>
      <c r="AN308" s="5">
        <f t="shared" si="206"/>
        <v>1.9099083599214215</v>
      </c>
      <c r="AO308" s="5">
        <f t="shared" si="207"/>
        <v>1.8515154643833047</v>
      </c>
      <c r="AP308" s="5">
        <f t="shared" si="211"/>
        <v>0.17609125905568124</v>
      </c>
      <c r="AQ308" s="5">
        <f>LOG(S308+1)</f>
        <v>0.15678610386029451</v>
      </c>
      <c r="AR308" s="5" t="s">
        <v>26</v>
      </c>
      <c r="AS308" s="5">
        <f t="shared" si="212"/>
        <v>1.0413926851582251</v>
      </c>
      <c r="AT308" s="5">
        <f>LOG(V308+1)</f>
        <v>1.1139433523068367</v>
      </c>
      <c r="AU308" s="5">
        <f t="shared" si="208"/>
        <v>0.98900461569853682</v>
      </c>
      <c r="AV308" s="5">
        <f t="shared" si="204"/>
        <v>1.0969100130080565</v>
      </c>
      <c r="AW308" s="5">
        <f t="shared" si="209"/>
        <v>1.146128035678238</v>
      </c>
      <c r="AX308" s="5" t="s">
        <v>26</v>
      </c>
      <c r="AY308" s="5">
        <f>LOG(AA308+1)</f>
        <v>1.0821867561873488</v>
      </c>
      <c r="AZ308" s="5">
        <f>LOG(AB308+1)</f>
        <v>0.27174061956199358</v>
      </c>
    </row>
    <row r="309" spans="1:52" x14ac:dyDescent="0.25">
      <c r="A309" s="6" t="s">
        <v>94</v>
      </c>
      <c r="B309" s="5">
        <v>21</v>
      </c>
      <c r="C309" s="5" t="s">
        <v>89</v>
      </c>
      <c r="D309" s="5">
        <v>6</v>
      </c>
      <c r="E309" s="5">
        <v>32.97</v>
      </c>
      <c r="F309" s="5">
        <v>19.71</v>
      </c>
      <c r="G309" s="5">
        <v>65.349999999999994</v>
      </c>
      <c r="H309" s="5">
        <v>69.760000000000005</v>
      </c>
      <c r="I309" s="5">
        <v>0.597816196542311</v>
      </c>
      <c r="J309" s="5">
        <v>1.98210494388838</v>
      </c>
      <c r="K309" s="5">
        <v>25.57</v>
      </c>
      <c r="L309" s="5">
        <v>18.09</v>
      </c>
      <c r="M309" s="5">
        <v>0.70746969104419299</v>
      </c>
      <c r="N309" s="5">
        <v>100</v>
      </c>
      <c r="O309" s="5">
        <v>69.760000000000005</v>
      </c>
      <c r="P309" s="5">
        <v>68.540694845157702</v>
      </c>
      <c r="Q309" s="5">
        <v>83.454861165852193</v>
      </c>
      <c r="R309" s="5">
        <v>0.5</v>
      </c>
      <c r="S309" s="5" t="s">
        <v>26</v>
      </c>
      <c r="T309" s="5">
        <v>8.33</v>
      </c>
      <c r="U309" s="5">
        <v>10</v>
      </c>
      <c r="V309" s="5">
        <v>12</v>
      </c>
      <c r="W309" s="5">
        <v>8.5</v>
      </c>
      <c r="X309" s="5" t="s">
        <v>26</v>
      </c>
      <c r="Y309" s="5">
        <v>12</v>
      </c>
      <c r="Z309" s="5">
        <v>10.11</v>
      </c>
      <c r="AA309" s="5" t="s">
        <v>26</v>
      </c>
      <c r="AB309" s="5" t="s">
        <v>26</v>
      </c>
      <c r="AC309" s="5">
        <f t="shared" si="191"/>
        <v>1.531095546870028</v>
      </c>
      <c r="AD309" s="5">
        <f t="shared" si="202"/>
        <v>1.3161800988934527</v>
      </c>
      <c r="AE309" s="5">
        <f t="shared" si="172"/>
        <v>1.8218409272004543</v>
      </c>
      <c r="AF309" s="5">
        <f t="shared" si="190"/>
        <v>1.8497878242376855</v>
      </c>
      <c r="AG309" s="5">
        <f t="shared" si="203"/>
        <v>0.20352681914659315</v>
      </c>
      <c r="AH309" s="5">
        <f t="shared" si="173"/>
        <v>0.47452292273524416</v>
      </c>
      <c r="AI309" s="5">
        <f t="shared" si="196"/>
        <v>1.4243915544102774</v>
      </c>
      <c r="AJ309" s="5">
        <f t="shared" si="197"/>
        <v>1.2808059283936668</v>
      </c>
      <c r="AK309" s="5">
        <f t="shared" si="198"/>
        <v>0.2323530033467851</v>
      </c>
      <c r="AL309" s="5">
        <f t="shared" ref="AL309:AM312" si="213">LOG(N309+1)</f>
        <v>2.0043213737826426</v>
      </c>
      <c r="AM309" s="5">
        <f t="shared" si="213"/>
        <v>1.8497878242376855</v>
      </c>
      <c r="AN309" s="5">
        <f t="shared" si="206"/>
        <v>1.8422390258052515</v>
      </c>
      <c r="AO309" s="5">
        <f t="shared" si="207"/>
        <v>1.9266246523291124</v>
      </c>
      <c r="AP309" s="5">
        <f t="shared" si="211"/>
        <v>0.17609125905568124</v>
      </c>
      <c r="AQ309" s="5" t="s">
        <v>26</v>
      </c>
      <c r="AR309" s="5">
        <f>LOG(T309+1)</f>
        <v>0.96988164374649999</v>
      </c>
      <c r="AS309" s="5">
        <f t="shared" si="212"/>
        <v>1.0413926851582251</v>
      </c>
      <c r="AT309" s="5">
        <f>LOG(V309+1)</f>
        <v>1.1139433523068367</v>
      </c>
      <c r="AU309" s="5">
        <f t="shared" si="208"/>
        <v>0.97772360528884772</v>
      </c>
      <c r="AV309" s="5" t="s">
        <v>26</v>
      </c>
      <c r="AW309" s="5">
        <f t="shared" si="209"/>
        <v>1.1139433523068367</v>
      </c>
      <c r="AX309" s="5">
        <f>LOG(Z309+1)</f>
        <v>1.0457140589408676</v>
      </c>
      <c r="AY309" s="5" t="s">
        <v>26</v>
      </c>
      <c r="AZ309" s="5" t="s">
        <v>26</v>
      </c>
    </row>
    <row r="310" spans="1:52" x14ac:dyDescent="0.25">
      <c r="A310" s="6" t="s">
        <v>94</v>
      </c>
      <c r="B310" s="5">
        <v>21</v>
      </c>
      <c r="C310" s="5" t="s">
        <v>89</v>
      </c>
      <c r="D310" s="5">
        <v>6</v>
      </c>
      <c r="E310" s="5">
        <v>32.6</v>
      </c>
      <c r="F310" s="5">
        <v>17.11</v>
      </c>
      <c r="G310" s="5">
        <v>74.010000000000005</v>
      </c>
      <c r="H310" s="5">
        <v>75.709999999999994</v>
      </c>
      <c r="I310" s="5">
        <v>0.52484662576687102</v>
      </c>
      <c r="J310" s="5">
        <v>2.2702453987730098</v>
      </c>
      <c r="K310" s="5">
        <v>28.35</v>
      </c>
      <c r="L310" s="5">
        <v>13.68</v>
      </c>
      <c r="M310" s="5">
        <v>0.48253968253968199</v>
      </c>
      <c r="N310" s="5">
        <v>100</v>
      </c>
      <c r="O310" s="5">
        <v>75.709999999999994</v>
      </c>
      <c r="P310" s="5">
        <v>74.522675604345196</v>
      </c>
      <c r="Q310" s="5">
        <v>80.357832248244506</v>
      </c>
      <c r="R310" s="5">
        <v>0.5</v>
      </c>
      <c r="S310" s="5">
        <v>0.4</v>
      </c>
      <c r="T310" s="5">
        <v>8.75</v>
      </c>
      <c r="U310" s="5">
        <v>10</v>
      </c>
      <c r="V310" s="5">
        <v>11.5</v>
      </c>
      <c r="W310" s="5">
        <v>10</v>
      </c>
      <c r="X310" s="5">
        <v>12.5</v>
      </c>
      <c r="Y310" s="5">
        <v>13.5</v>
      </c>
      <c r="Z310" s="5">
        <v>10.0833333333333</v>
      </c>
      <c r="AA310" s="5">
        <v>12</v>
      </c>
      <c r="AB310" s="5">
        <v>0.8</v>
      </c>
      <c r="AC310" s="5">
        <f t="shared" si="191"/>
        <v>1.5263392773898441</v>
      </c>
      <c r="AD310" s="5">
        <f t="shared" si="202"/>
        <v>1.2579184503140584</v>
      </c>
      <c r="AE310" s="5">
        <f t="shared" si="172"/>
        <v>1.8751191654625683</v>
      </c>
      <c r="AF310" s="5">
        <f t="shared" si="190"/>
        <v>1.8848519827459977</v>
      </c>
      <c r="AG310" s="5">
        <f t="shared" si="203"/>
        <v>0.1832261630710601</v>
      </c>
      <c r="AH310" s="5">
        <f t="shared" si="173"/>
        <v>0.51458034328236091</v>
      </c>
      <c r="AI310" s="5">
        <f t="shared" si="196"/>
        <v>1.4676081055836332</v>
      </c>
      <c r="AJ310" s="5">
        <f t="shared" si="197"/>
        <v>1.1667260555800518</v>
      </c>
      <c r="AK310" s="5">
        <f t="shared" si="198"/>
        <v>0.17100632677651148</v>
      </c>
      <c r="AL310" s="5">
        <f t="shared" si="213"/>
        <v>2.0043213737826426</v>
      </c>
      <c r="AM310" s="5">
        <f t="shared" si="213"/>
        <v>1.8848519827459977</v>
      </c>
      <c r="AN310" s="5">
        <f t="shared" si="206"/>
        <v>1.8780773676726803</v>
      </c>
      <c r="AO310" s="5">
        <f t="shared" si="207"/>
        <v>1.9103993684401597</v>
      </c>
      <c r="AP310" s="5">
        <f t="shared" si="211"/>
        <v>0.17609125905568124</v>
      </c>
      <c r="AQ310" s="5">
        <f>LOG(S310+1)</f>
        <v>0.14612803567823801</v>
      </c>
      <c r="AR310" s="5">
        <f>LOG(T310+1)</f>
        <v>0.98900461569853682</v>
      </c>
      <c r="AS310" s="5">
        <f t="shared" si="212"/>
        <v>1.0413926851582251</v>
      </c>
      <c r="AT310" s="5">
        <f>LOG(V310+1)</f>
        <v>1.0969100130080565</v>
      </c>
      <c r="AU310" s="5">
        <f t="shared" si="208"/>
        <v>1.0413926851582251</v>
      </c>
      <c r="AV310" s="5">
        <f>LOG(X310+1)</f>
        <v>1.1303337684950061</v>
      </c>
      <c r="AW310" s="5">
        <f t="shared" si="209"/>
        <v>1.1613680022349748</v>
      </c>
      <c r="AX310" s="5">
        <f>LOG(Z310+1)</f>
        <v>1.0446703949194596</v>
      </c>
      <c r="AY310" s="5">
        <f t="shared" ref="AY310:AZ312" si="214">LOG(AA310+1)</f>
        <v>1.1139433523068367</v>
      </c>
      <c r="AZ310" s="5">
        <f t="shared" si="214"/>
        <v>0.25527250510330607</v>
      </c>
    </row>
    <row r="311" spans="1:52" x14ac:dyDescent="0.25">
      <c r="A311" s="6" t="s">
        <v>94</v>
      </c>
      <c r="B311" s="5">
        <v>21</v>
      </c>
      <c r="C311" s="5" t="s">
        <v>89</v>
      </c>
      <c r="D311" s="5">
        <v>6</v>
      </c>
      <c r="E311" s="5">
        <v>28.93</v>
      </c>
      <c r="F311" s="5">
        <v>15.39</v>
      </c>
      <c r="G311" s="5">
        <v>55.1</v>
      </c>
      <c r="H311" s="5">
        <v>58.58</v>
      </c>
      <c r="I311" s="5">
        <v>0.53197372969236101</v>
      </c>
      <c r="J311" s="5">
        <v>1.90459730383685</v>
      </c>
      <c r="K311" s="5">
        <v>24.74</v>
      </c>
      <c r="L311" s="5">
        <v>12.59</v>
      </c>
      <c r="M311" s="5">
        <v>0.50889248181083302</v>
      </c>
      <c r="N311" s="5">
        <v>100</v>
      </c>
      <c r="O311" s="5">
        <v>58.58</v>
      </c>
      <c r="P311" s="5">
        <v>68.675803818968305</v>
      </c>
      <c r="Q311" s="5">
        <v>82.042779396826404</v>
      </c>
      <c r="R311" s="5">
        <v>0.5</v>
      </c>
      <c r="S311" s="5">
        <v>0.41666666666666702</v>
      </c>
      <c r="T311" s="5">
        <v>8.75</v>
      </c>
      <c r="U311" s="5">
        <v>10</v>
      </c>
      <c r="V311" s="5">
        <v>14</v>
      </c>
      <c r="W311" s="5">
        <v>10</v>
      </c>
      <c r="X311" s="5">
        <v>12</v>
      </c>
      <c r="Y311" s="5">
        <v>13.75</v>
      </c>
      <c r="Z311" s="5">
        <v>10.9166666666667</v>
      </c>
      <c r="AA311" s="5">
        <v>11.9166666666667</v>
      </c>
      <c r="AB311" s="5">
        <v>0.83333333333333304</v>
      </c>
      <c r="AC311" s="5">
        <f t="shared" si="191"/>
        <v>1.4761067168401913</v>
      </c>
      <c r="AD311" s="5">
        <f t="shared" si="202"/>
        <v>1.2145789535704992</v>
      </c>
      <c r="AE311" s="5">
        <f t="shared" si="172"/>
        <v>1.7489628612561614</v>
      </c>
      <c r="AF311" s="5">
        <f t="shared" si="190"/>
        <v>1.7751004988790249</v>
      </c>
      <c r="AG311" s="5">
        <f t="shared" si="203"/>
        <v>0.18525131807239045</v>
      </c>
      <c r="AH311" s="5">
        <f t="shared" si="173"/>
        <v>0.46308592989524805</v>
      </c>
      <c r="AI311" s="5">
        <f t="shared" si="196"/>
        <v>1.4106085425683679</v>
      </c>
      <c r="AJ311" s="5">
        <f t="shared" si="197"/>
        <v>1.1332194567324942</v>
      </c>
      <c r="AK311" s="5">
        <f t="shared" si="198"/>
        <v>0.17865829463320276</v>
      </c>
      <c r="AL311" s="5">
        <f t="shared" si="213"/>
        <v>2.0043213737826426</v>
      </c>
      <c r="AM311" s="5">
        <f t="shared" si="213"/>
        <v>1.7751004988790249</v>
      </c>
      <c r="AN311" s="5">
        <f t="shared" si="206"/>
        <v>1.8430819876778242</v>
      </c>
      <c r="AO311" s="5">
        <f t="shared" si="207"/>
        <v>1.9193018763486072</v>
      </c>
      <c r="AP311" s="5">
        <f t="shared" si="211"/>
        <v>0.17609125905568124</v>
      </c>
      <c r="AQ311" s="5">
        <f>LOG(S311+1)</f>
        <v>0.15126767533064919</v>
      </c>
      <c r="AR311" s="5">
        <f>LOG(T311+1)</f>
        <v>0.98900461569853682</v>
      </c>
      <c r="AS311" s="5">
        <f t="shared" si="212"/>
        <v>1.0413926851582251</v>
      </c>
      <c r="AT311" s="5">
        <f>LOG(V311+1)</f>
        <v>1.1760912590556813</v>
      </c>
      <c r="AU311" s="5">
        <f t="shared" si="208"/>
        <v>1.0413926851582251</v>
      </c>
      <c r="AV311" s="5">
        <f>LOG(X311+1)</f>
        <v>1.1139433523068367</v>
      </c>
      <c r="AW311" s="5">
        <f t="shared" si="209"/>
        <v>1.1687920203141817</v>
      </c>
      <c r="AX311" s="5">
        <f>LOG(Z311+1)</f>
        <v>1.0761547914174381</v>
      </c>
      <c r="AY311" s="5">
        <f t="shared" si="214"/>
        <v>1.1111504521226678</v>
      </c>
      <c r="AZ311" s="5">
        <f t="shared" si="214"/>
        <v>0.26324143477458134</v>
      </c>
    </row>
    <row r="312" spans="1:52" x14ac:dyDescent="0.25">
      <c r="A312" s="6" t="s">
        <v>94</v>
      </c>
      <c r="B312" s="5">
        <v>21</v>
      </c>
      <c r="C312" s="5" t="s">
        <v>89</v>
      </c>
      <c r="D312" s="5">
        <v>6</v>
      </c>
      <c r="E312" s="5">
        <v>23.92</v>
      </c>
      <c r="F312" s="5">
        <v>13.23</v>
      </c>
      <c r="G312" s="5">
        <v>40.32</v>
      </c>
      <c r="H312" s="5">
        <v>48.77</v>
      </c>
      <c r="I312" s="5">
        <v>0.55309364548494999</v>
      </c>
      <c r="J312" s="5">
        <v>1.68561872909699</v>
      </c>
      <c r="K312" s="5">
        <v>21.51</v>
      </c>
      <c r="L312" s="5">
        <v>11.54</v>
      </c>
      <c r="M312" s="5">
        <v>0.53649465364946503</v>
      </c>
      <c r="N312" s="5">
        <v>100</v>
      </c>
      <c r="O312" s="5">
        <v>48.77</v>
      </c>
      <c r="P312" s="5">
        <v>55.396765819516297</v>
      </c>
      <c r="Q312" s="5">
        <v>95.373677524988295</v>
      </c>
      <c r="R312" s="5">
        <v>0.41666666666666702</v>
      </c>
      <c r="S312" s="5">
        <v>0.38461538461538503</v>
      </c>
      <c r="T312" s="5">
        <v>9.16</v>
      </c>
      <c r="U312" s="5">
        <v>12</v>
      </c>
      <c r="V312" s="5">
        <v>18</v>
      </c>
      <c r="W312" s="5">
        <v>10.5</v>
      </c>
      <c r="X312" s="5">
        <v>13</v>
      </c>
      <c r="Y312" s="5">
        <v>15</v>
      </c>
      <c r="Z312" s="5">
        <v>13.053333333333301</v>
      </c>
      <c r="AA312" s="5">
        <v>12.8333333333333</v>
      </c>
      <c r="AB312" s="5">
        <v>0.92307692307692302</v>
      </c>
      <c r="AC312" s="5">
        <f t="shared" si="191"/>
        <v>1.396548037987132</v>
      </c>
      <c r="AD312" s="5">
        <f t="shared" si="202"/>
        <v>1.1532049000842843</v>
      </c>
      <c r="AE312" s="5">
        <f t="shared" si="172"/>
        <v>1.616160312847583</v>
      </c>
      <c r="AF312" s="5">
        <f t="shared" si="190"/>
        <v>1.6969676407440231</v>
      </c>
      <c r="AG312" s="5">
        <f t="shared" si="203"/>
        <v>0.19119764278022092</v>
      </c>
      <c r="AH312" s="5">
        <f t="shared" si="173"/>
        <v>0.42904435695425125</v>
      </c>
      <c r="AI312" s="5">
        <f t="shared" si="196"/>
        <v>1.35237549500052</v>
      </c>
      <c r="AJ312" s="5">
        <f t="shared" si="197"/>
        <v>1.0982975364946976</v>
      </c>
      <c r="AK312" s="5">
        <f t="shared" si="198"/>
        <v>0.18653105343419638</v>
      </c>
      <c r="AL312" s="5">
        <f t="shared" si="213"/>
        <v>2.0043213737826426</v>
      </c>
      <c r="AM312" s="5">
        <f t="shared" si="213"/>
        <v>1.6969676407440231</v>
      </c>
      <c r="AN312" s="5">
        <f t="shared" si="206"/>
        <v>1.7512541992491022</v>
      </c>
      <c r="AO312" s="5">
        <f t="shared" si="207"/>
        <v>1.9839584315514576</v>
      </c>
      <c r="AP312" s="5">
        <f t="shared" si="211"/>
        <v>0.15126767533064919</v>
      </c>
      <c r="AQ312" s="5">
        <f>LOG(S312+1)</f>
        <v>0.14132915279646943</v>
      </c>
      <c r="AR312" s="5">
        <f>LOG(T312+1)</f>
        <v>1.0068937079479006</v>
      </c>
      <c r="AS312" s="5">
        <f t="shared" si="212"/>
        <v>1.1139433523068367</v>
      </c>
      <c r="AT312" s="5">
        <f>LOG(V312+1)</f>
        <v>1.2787536009528289</v>
      </c>
      <c r="AU312" s="5">
        <f t="shared" si="208"/>
        <v>1.0606978403536116</v>
      </c>
      <c r="AV312" s="5">
        <f>LOG(X312+1)</f>
        <v>1.146128035678238</v>
      </c>
      <c r="AW312" s="5">
        <f t="shared" si="209"/>
        <v>1.2041199826559248</v>
      </c>
      <c r="AX312" s="5">
        <f>LOG(Z312+1)</f>
        <v>1.1477793474848268</v>
      </c>
      <c r="AY312" s="5">
        <f t="shared" si="214"/>
        <v>1.1409268419924292</v>
      </c>
      <c r="AZ312" s="5">
        <f t="shared" si="214"/>
        <v>0.28399665636520083</v>
      </c>
    </row>
    <row r="313" spans="1:52" x14ac:dyDescent="0.25">
      <c r="A313" s="6" t="s">
        <v>94</v>
      </c>
      <c r="B313" s="5">
        <v>21</v>
      </c>
      <c r="C313" s="5" t="s">
        <v>89</v>
      </c>
      <c r="D313" s="5">
        <v>6</v>
      </c>
      <c r="E313" s="5">
        <v>23.8</v>
      </c>
      <c r="F313" s="5">
        <v>12.32</v>
      </c>
      <c r="G313" s="5">
        <v>38.659999999999997</v>
      </c>
      <c r="H313" s="5">
        <v>46.8</v>
      </c>
      <c r="I313" s="5">
        <v>0.51764705882353002</v>
      </c>
      <c r="J313" s="5">
        <v>1.6243697478991601</v>
      </c>
      <c r="K313" s="5">
        <v>20.04</v>
      </c>
      <c r="L313" s="5">
        <v>9.09</v>
      </c>
      <c r="M313" s="5">
        <v>0.45359281437125798</v>
      </c>
      <c r="N313" s="5" t="s">
        <v>26</v>
      </c>
      <c r="O313" s="5" t="s">
        <v>26</v>
      </c>
      <c r="P313" s="5">
        <v>55.490245011499198</v>
      </c>
      <c r="Q313" s="5">
        <v>94.026137484258498</v>
      </c>
      <c r="R313" s="5" t="s">
        <v>26</v>
      </c>
      <c r="S313" s="5" t="s">
        <v>26</v>
      </c>
      <c r="T313" s="5" t="s">
        <v>26</v>
      </c>
      <c r="U313" s="5" t="s">
        <v>26</v>
      </c>
      <c r="V313" s="5" t="s">
        <v>26</v>
      </c>
      <c r="W313" s="5" t="s">
        <v>26</v>
      </c>
      <c r="X313" s="5" t="s">
        <v>26</v>
      </c>
      <c r="Y313" s="5" t="s">
        <v>26</v>
      </c>
      <c r="Z313" s="5" t="s">
        <v>26</v>
      </c>
      <c r="AA313" s="5" t="s">
        <v>26</v>
      </c>
      <c r="AB313" s="5" t="s">
        <v>26</v>
      </c>
      <c r="AC313" s="5">
        <f t="shared" si="191"/>
        <v>1.3944516808262162</v>
      </c>
      <c r="AD313" s="5">
        <f t="shared" si="202"/>
        <v>1.1245042248342823</v>
      </c>
      <c r="AE313" s="5">
        <f t="shared" si="172"/>
        <v>1.5983527098692838</v>
      </c>
      <c r="AF313" s="5">
        <f t="shared" si="190"/>
        <v>1.6794278966121188</v>
      </c>
      <c r="AG313" s="5">
        <f t="shared" si="203"/>
        <v>0.18117078458495639</v>
      </c>
      <c r="AH313" s="5">
        <f t="shared" si="173"/>
        <v>0.4190250228376679</v>
      </c>
      <c r="AI313" s="5">
        <f t="shared" si="196"/>
        <v>1.3230457354817013</v>
      </c>
      <c r="AJ313" s="5">
        <f t="shared" si="197"/>
        <v>1.0038911662369105</v>
      </c>
      <c r="AK313" s="5">
        <f t="shared" si="198"/>
        <v>0.16244276743245933</v>
      </c>
      <c r="AL313" s="5" t="s">
        <v>26</v>
      </c>
      <c r="AM313" s="5" t="s">
        <v>26</v>
      </c>
      <c r="AN313" s="5">
        <f t="shared" si="206"/>
        <v>1.7519734583778805</v>
      </c>
      <c r="AO313" s="5">
        <f t="shared" si="207"/>
        <v>1.977843076908975</v>
      </c>
      <c r="AP313" s="5" t="s">
        <v>26</v>
      </c>
      <c r="AQ313" s="5" t="s">
        <v>26</v>
      </c>
      <c r="AR313" s="5" t="s">
        <v>26</v>
      </c>
      <c r="AS313" s="5" t="s">
        <v>26</v>
      </c>
      <c r="AT313" s="5" t="s">
        <v>26</v>
      </c>
      <c r="AU313" s="5" t="s">
        <v>26</v>
      </c>
      <c r="AV313" s="5" t="s">
        <v>26</v>
      </c>
      <c r="AW313" s="5" t="s">
        <v>26</v>
      </c>
      <c r="AX313" s="5" t="s">
        <v>26</v>
      </c>
      <c r="AY313" s="5" t="s">
        <v>26</v>
      </c>
      <c r="AZ313" s="5" t="s">
        <v>26</v>
      </c>
    </row>
    <row r="314" spans="1:52" x14ac:dyDescent="0.25">
      <c r="A314" s="6" t="s">
        <v>94</v>
      </c>
      <c r="B314" s="5">
        <v>21</v>
      </c>
      <c r="C314" s="5" t="s">
        <v>89</v>
      </c>
      <c r="D314" s="5">
        <v>6</v>
      </c>
      <c r="E314" s="5">
        <v>19.77</v>
      </c>
      <c r="F314" s="5">
        <v>8.6</v>
      </c>
      <c r="G314" s="5">
        <v>22.6</v>
      </c>
      <c r="H314" s="5">
        <v>24.89</v>
      </c>
      <c r="I314" s="5">
        <v>0.43500252908447101</v>
      </c>
      <c r="J314" s="5">
        <v>1.1431461810824499</v>
      </c>
      <c r="K314" s="5">
        <v>18.54</v>
      </c>
      <c r="L314" s="5">
        <v>7.86</v>
      </c>
      <c r="M314" s="5">
        <v>0.42394822006472499</v>
      </c>
      <c r="N314" s="5">
        <v>100</v>
      </c>
      <c r="O314" s="5">
        <v>24.89</v>
      </c>
      <c r="P314" s="5">
        <v>59.492512131968901</v>
      </c>
      <c r="Q314" s="5">
        <v>71.597597251757307</v>
      </c>
      <c r="R314" s="5">
        <v>0.41666666666666702</v>
      </c>
      <c r="S314" s="5">
        <v>0.41666666666666702</v>
      </c>
      <c r="T314" s="5">
        <v>10</v>
      </c>
      <c r="U314" s="5">
        <v>12</v>
      </c>
      <c r="V314" s="5">
        <v>15</v>
      </c>
      <c r="W314" s="5">
        <v>11.875</v>
      </c>
      <c r="X314" s="5">
        <v>12</v>
      </c>
      <c r="Y314" s="5">
        <v>16.5</v>
      </c>
      <c r="Z314" s="5">
        <v>12.3333333333333</v>
      </c>
      <c r="AA314" s="5">
        <v>13.4583333333333</v>
      </c>
      <c r="AB314" s="5">
        <v>1</v>
      </c>
      <c r="AC314" s="5">
        <f t="shared" si="191"/>
        <v>1.3174364965350991</v>
      </c>
      <c r="AD314" s="5">
        <f t="shared" si="202"/>
        <v>0.98227123303956843</v>
      </c>
      <c r="AE314" s="5">
        <f t="shared" si="172"/>
        <v>1.3729120029701065</v>
      </c>
      <c r="AF314" s="5">
        <f t="shared" si="190"/>
        <v>1.4131320504348721</v>
      </c>
      <c r="AG314" s="5">
        <f t="shared" si="203"/>
        <v>0.15685266648217985</v>
      </c>
      <c r="AH314" s="5">
        <f t="shared" si="173"/>
        <v>0.33105179468731771</v>
      </c>
      <c r="AI314" s="5">
        <f t="shared" si="196"/>
        <v>1.2909245593827543</v>
      </c>
      <c r="AJ314" s="5">
        <f t="shared" si="197"/>
        <v>0.94743372188705077</v>
      </c>
      <c r="AK314" s="5">
        <f t="shared" si="198"/>
        <v>0.15349419706135278</v>
      </c>
      <c r="AL314" s="5">
        <f t="shared" ref="AL314:AM316" si="215">LOG(N314+1)</f>
        <v>2.0043213737826426</v>
      </c>
      <c r="AM314" s="5">
        <f t="shared" si="215"/>
        <v>1.4131320504348721</v>
      </c>
      <c r="AN314" s="5">
        <f t="shared" si="206"/>
        <v>1.7817016202553748</v>
      </c>
      <c r="AO314" s="5">
        <f t="shared" si="207"/>
        <v>1.8609222471798281</v>
      </c>
      <c r="AP314" s="5">
        <f t="shared" ref="AP314:AP330" si="216">LOG(R314+1)</f>
        <v>0.15126767533064919</v>
      </c>
      <c r="AQ314" s="5">
        <f t="shared" ref="AQ314:AQ330" si="217">LOG(S314+1)</f>
        <v>0.15126767533064919</v>
      </c>
      <c r="AR314" s="5">
        <f t="shared" ref="AR314:AR330" si="218">LOG(T314+1)</f>
        <v>1.0413926851582251</v>
      </c>
      <c r="AS314" s="5">
        <f t="shared" ref="AS314:AS330" si="219">LOG(U314+1)</f>
        <v>1.1139433523068367</v>
      </c>
      <c r="AT314" s="5">
        <f t="shared" ref="AT314:AT330" si="220">LOG(V314+1)</f>
        <v>1.2041199826559248</v>
      </c>
      <c r="AU314" s="5">
        <f t="shared" ref="AU314:AU330" si="221">LOG(W314+1)</f>
        <v>1.1097472377132287</v>
      </c>
      <c r="AV314" s="5">
        <f t="shared" ref="AV314:AV330" si="222">LOG(X314+1)</f>
        <v>1.1139433523068367</v>
      </c>
      <c r="AW314" s="5">
        <f t="shared" ref="AW314:AW330" si="223">LOG(Y314+1)</f>
        <v>1.2430380486862944</v>
      </c>
      <c r="AX314" s="5">
        <f t="shared" ref="AX314:AX330" si="224">LOG(Z314+1)</f>
        <v>1.1249387366082988</v>
      </c>
      <c r="AY314" s="5">
        <f t="shared" ref="AY314:AY330" si="225">LOG(AA314+1)</f>
        <v>1.1601182330792668</v>
      </c>
      <c r="AZ314" s="5">
        <f t="shared" ref="AZ314:AZ330" si="226">LOG(AB314+1)</f>
        <v>0.3010299956639812</v>
      </c>
    </row>
    <row r="315" spans="1:52" x14ac:dyDescent="0.25">
      <c r="A315" s="6" t="s">
        <v>95</v>
      </c>
      <c r="B315" s="5">
        <v>22</v>
      </c>
      <c r="C315" s="5" t="s">
        <v>96</v>
      </c>
      <c r="D315" s="5">
        <v>7</v>
      </c>
      <c r="E315" s="5">
        <v>12.44</v>
      </c>
      <c r="F315" s="5">
        <v>6.7</v>
      </c>
      <c r="G315" s="5">
        <v>22.85</v>
      </c>
      <c r="H315" s="5">
        <v>24.35</v>
      </c>
      <c r="I315" s="5">
        <v>0.53858520900321605</v>
      </c>
      <c r="J315" s="5">
        <v>1.8368167202572401</v>
      </c>
      <c r="K315" s="5">
        <v>10.61</v>
      </c>
      <c r="L315" s="5">
        <v>5.3</v>
      </c>
      <c r="M315" s="5">
        <v>0.49952874646559903</v>
      </c>
      <c r="N315" s="5">
        <v>6.94</v>
      </c>
      <c r="O315" s="5">
        <v>17.41</v>
      </c>
      <c r="P315" s="5">
        <v>68.142074806491294</v>
      </c>
      <c r="Q315" s="5">
        <v>81.507870087661004</v>
      </c>
      <c r="R315" s="5">
        <v>0.35714285714285698</v>
      </c>
      <c r="S315" s="5">
        <v>0.37037037037037002</v>
      </c>
      <c r="T315" s="5">
        <v>100</v>
      </c>
      <c r="U315" s="5">
        <v>14</v>
      </c>
      <c r="V315" s="5">
        <v>100</v>
      </c>
      <c r="W315" s="5">
        <v>100</v>
      </c>
      <c r="X315" s="5">
        <v>13.5</v>
      </c>
      <c r="Y315" s="5">
        <v>100</v>
      </c>
      <c r="Z315" s="5">
        <v>14</v>
      </c>
      <c r="AA315" s="5">
        <v>13.5</v>
      </c>
      <c r="AB315" s="5">
        <v>1.0370370370370401</v>
      </c>
      <c r="AC315" s="5">
        <f t="shared" si="191"/>
        <v>1.1283992687178064</v>
      </c>
      <c r="AD315" s="5">
        <f t="shared" si="202"/>
        <v>0.88649072517248184</v>
      </c>
      <c r="AE315" s="5">
        <f t="shared" si="172"/>
        <v>1.3774883833761327</v>
      </c>
      <c r="AF315" s="5">
        <f t="shared" si="190"/>
        <v>1.4039779636693548</v>
      </c>
      <c r="AG315" s="5">
        <f t="shared" si="203"/>
        <v>0.18712155308602502</v>
      </c>
      <c r="AH315" s="5">
        <f t="shared" si="173"/>
        <v>0.45283127800517015</v>
      </c>
      <c r="AI315" s="5">
        <f t="shared" si="196"/>
        <v>1.0648322197385738</v>
      </c>
      <c r="AJ315" s="5">
        <f t="shared" si="197"/>
        <v>0.79934054945358168</v>
      </c>
      <c r="AK315" s="5">
        <f t="shared" si="198"/>
        <v>0.17595479574524103</v>
      </c>
      <c r="AL315" s="5">
        <f t="shared" si="215"/>
        <v>0.89982050242709632</v>
      </c>
      <c r="AM315" s="5">
        <f t="shared" si="215"/>
        <v>1.2650537885040147</v>
      </c>
      <c r="AN315" s="5">
        <f t="shared" si="206"/>
        <v>1.8397424076549034</v>
      </c>
      <c r="AO315" s="5">
        <f t="shared" si="207"/>
        <v>1.9164953760969148</v>
      </c>
      <c r="AP315" s="5">
        <f t="shared" si="216"/>
        <v>0.13262556527459088</v>
      </c>
      <c r="AQ315" s="5">
        <f t="shared" si="217"/>
        <v>0.13683795990800757</v>
      </c>
      <c r="AR315" s="5">
        <f t="shared" si="218"/>
        <v>2.0043213737826426</v>
      </c>
      <c r="AS315" s="5">
        <f t="shared" si="219"/>
        <v>1.1760912590556813</v>
      </c>
      <c r="AT315" s="5">
        <f t="shared" si="220"/>
        <v>2.0043213737826426</v>
      </c>
      <c r="AU315" s="5">
        <f t="shared" si="221"/>
        <v>2.0043213737826426</v>
      </c>
      <c r="AV315" s="5">
        <f t="shared" si="222"/>
        <v>1.1613680022349748</v>
      </c>
      <c r="AW315" s="5">
        <f t="shared" si="223"/>
        <v>2.0043213737826426</v>
      </c>
      <c r="AX315" s="5">
        <f t="shared" si="224"/>
        <v>1.1760912590556813</v>
      </c>
      <c r="AY315" s="5">
        <f t="shared" si="225"/>
        <v>1.1613680022349748</v>
      </c>
      <c r="AZ315" s="5">
        <f t="shared" si="226"/>
        <v>0.30899892533525714</v>
      </c>
    </row>
    <row r="316" spans="1:52" x14ac:dyDescent="0.25">
      <c r="A316" s="6" t="s">
        <v>95</v>
      </c>
      <c r="B316" s="5">
        <v>22</v>
      </c>
      <c r="C316" s="5" t="s">
        <v>96</v>
      </c>
      <c r="D316" s="5">
        <v>7</v>
      </c>
      <c r="E316" s="5">
        <v>11.98</v>
      </c>
      <c r="F316" s="5">
        <v>6</v>
      </c>
      <c r="G316" s="5">
        <v>18.66</v>
      </c>
      <c r="H316" s="5">
        <v>22.14</v>
      </c>
      <c r="I316" s="5">
        <v>0.50083472454090106</v>
      </c>
      <c r="J316" s="5">
        <v>1.5575959933221999</v>
      </c>
      <c r="K316" s="5">
        <v>9.1999999999999993</v>
      </c>
      <c r="L316" s="5">
        <v>4.24</v>
      </c>
      <c r="M316" s="5">
        <v>0.46086956521739098</v>
      </c>
      <c r="N316" s="5">
        <v>2.71</v>
      </c>
      <c r="O316" s="5">
        <v>19.43</v>
      </c>
      <c r="P316" s="5">
        <v>57.438416643862297</v>
      </c>
      <c r="Q316" s="5">
        <v>89.803107427839606</v>
      </c>
      <c r="R316" s="5">
        <v>0.34482758620689702</v>
      </c>
      <c r="S316" s="5">
        <v>0.33333333333333298</v>
      </c>
      <c r="T316" s="5">
        <v>100</v>
      </c>
      <c r="U316" s="5">
        <v>14.5</v>
      </c>
      <c r="V316" s="5">
        <v>100</v>
      </c>
      <c r="W316" s="5">
        <v>100</v>
      </c>
      <c r="X316" s="5">
        <v>15</v>
      </c>
      <c r="Y316" s="5">
        <v>100</v>
      </c>
      <c r="Z316" s="5">
        <v>14.5</v>
      </c>
      <c r="AA316" s="5">
        <v>15</v>
      </c>
      <c r="AB316" s="5">
        <v>0.96666666666666701</v>
      </c>
      <c r="AC316" s="5">
        <f t="shared" si="191"/>
        <v>1.1132746924643504</v>
      </c>
      <c r="AD316" s="5">
        <f t="shared" si="202"/>
        <v>0.84509804001425681</v>
      </c>
      <c r="AE316" s="5">
        <f t="shared" si="172"/>
        <v>1.2935835134961169</v>
      </c>
      <c r="AF316" s="5">
        <f t="shared" si="190"/>
        <v>1.3643633546157308</v>
      </c>
      <c r="AG316" s="5">
        <f t="shared" si="203"/>
        <v>0.17633286934391726</v>
      </c>
      <c r="AH316" s="5">
        <f t="shared" si="173"/>
        <v>0.40783194290727309</v>
      </c>
      <c r="AI316" s="5">
        <f t="shared" si="196"/>
        <v>1.0086001717619175</v>
      </c>
      <c r="AJ316" s="5">
        <f t="shared" si="197"/>
        <v>0.71933128698372661</v>
      </c>
      <c r="AK316" s="5">
        <f t="shared" si="198"/>
        <v>0.16461144137225103</v>
      </c>
      <c r="AL316" s="5">
        <f t="shared" si="215"/>
        <v>0.56937390961504586</v>
      </c>
      <c r="AM316" s="5">
        <f t="shared" si="215"/>
        <v>1.3102683666324475</v>
      </c>
      <c r="AN316" s="5">
        <f t="shared" si="206"/>
        <v>1.7666984404561494</v>
      </c>
      <c r="AO316" s="5">
        <f t="shared" si="207"/>
        <v>1.9581007110284827</v>
      </c>
      <c r="AP316" s="5">
        <f t="shared" si="216"/>
        <v>0.12866660912754327</v>
      </c>
      <c r="AQ316" s="5">
        <f t="shared" si="217"/>
        <v>0.12493873660829986</v>
      </c>
      <c r="AR316" s="5">
        <f t="shared" si="218"/>
        <v>2.0043213737826426</v>
      </c>
      <c r="AS316" s="5">
        <f t="shared" si="219"/>
        <v>1.1903316981702914</v>
      </c>
      <c r="AT316" s="5">
        <f t="shared" si="220"/>
        <v>2.0043213737826426</v>
      </c>
      <c r="AU316" s="5">
        <f t="shared" si="221"/>
        <v>2.0043213737826426</v>
      </c>
      <c r="AV316" s="5">
        <f t="shared" si="222"/>
        <v>1.2041199826559248</v>
      </c>
      <c r="AW316" s="5">
        <f t="shared" si="223"/>
        <v>2.0043213737826426</v>
      </c>
      <c r="AX316" s="5">
        <f t="shared" si="224"/>
        <v>1.1903316981702914</v>
      </c>
      <c r="AY316" s="5">
        <f t="shared" si="225"/>
        <v>1.2041199826559248</v>
      </c>
      <c r="AZ316" s="5">
        <f t="shared" si="226"/>
        <v>0.29373075692248185</v>
      </c>
    </row>
    <row r="317" spans="1:52" x14ac:dyDescent="0.25">
      <c r="A317" s="6" t="s">
        <v>95</v>
      </c>
      <c r="B317" s="5">
        <v>22</v>
      </c>
      <c r="C317" s="5" t="s">
        <v>96</v>
      </c>
      <c r="D317" s="5">
        <v>7</v>
      </c>
      <c r="E317" s="5">
        <v>11.99</v>
      </c>
      <c r="F317" s="5">
        <v>5.59</v>
      </c>
      <c r="G317" s="5">
        <v>18.2</v>
      </c>
      <c r="H317" s="5">
        <v>22.77</v>
      </c>
      <c r="I317" s="5">
        <v>0.46622185154295198</v>
      </c>
      <c r="J317" s="5">
        <v>1.51793160967473</v>
      </c>
      <c r="K317" s="5">
        <v>10.29</v>
      </c>
      <c r="L317" s="5">
        <v>4.96</v>
      </c>
      <c r="M317" s="5">
        <v>0.48202137998056399</v>
      </c>
      <c r="N317" s="5" t="s">
        <v>26</v>
      </c>
      <c r="O317" s="5" t="s">
        <v>26</v>
      </c>
      <c r="P317" s="5">
        <v>52.685695917052598</v>
      </c>
      <c r="Q317" s="5">
        <v>95.716635155563296</v>
      </c>
      <c r="R317" s="5">
        <v>0.33333333333333298</v>
      </c>
      <c r="S317" s="5">
        <v>0.33333333333333298</v>
      </c>
      <c r="T317" s="5">
        <v>100</v>
      </c>
      <c r="U317" s="5">
        <v>15</v>
      </c>
      <c r="V317" s="5">
        <v>100</v>
      </c>
      <c r="W317" s="5">
        <v>100</v>
      </c>
      <c r="X317" s="5">
        <v>15</v>
      </c>
      <c r="Y317" s="5">
        <v>100</v>
      </c>
      <c r="Z317" s="5">
        <v>15</v>
      </c>
      <c r="AA317" s="5">
        <v>15</v>
      </c>
      <c r="AB317" s="5">
        <v>1</v>
      </c>
      <c r="AC317" s="5">
        <f t="shared" si="191"/>
        <v>1.1136091510730279</v>
      </c>
      <c r="AD317" s="5">
        <f t="shared" si="202"/>
        <v>0.81888541459400987</v>
      </c>
      <c r="AE317" s="5">
        <f t="shared" si="172"/>
        <v>1.2833012287035497</v>
      </c>
      <c r="AF317" s="5">
        <f t="shared" si="190"/>
        <v>1.3760291817281802</v>
      </c>
      <c r="AG317" s="5">
        <f t="shared" si="203"/>
        <v>0.16619968763890425</v>
      </c>
      <c r="AH317" s="5">
        <f t="shared" si="173"/>
        <v>0.40104392992424925</v>
      </c>
      <c r="AI317" s="5">
        <f t="shared" si="196"/>
        <v>1.0526939419249679</v>
      </c>
      <c r="AJ317" s="5">
        <f t="shared" si="197"/>
        <v>0.77524625974023642</v>
      </c>
      <c r="AK317" s="5">
        <f t="shared" si="198"/>
        <v>0.17085446892037179</v>
      </c>
      <c r="AL317" s="5" t="s">
        <v>26</v>
      </c>
      <c r="AM317" s="5" t="s">
        <v>26</v>
      </c>
      <c r="AN317" s="5">
        <f t="shared" si="206"/>
        <v>1.7298585871556027</v>
      </c>
      <c r="AO317" s="5">
        <f t="shared" si="207"/>
        <v>1.9855011786840691</v>
      </c>
      <c r="AP317" s="5">
        <f t="shared" si="216"/>
        <v>0.12493873660829986</v>
      </c>
      <c r="AQ317" s="5">
        <f t="shared" si="217"/>
        <v>0.12493873660829986</v>
      </c>
      <c r="AR317" s="5">
        <f t="shared" si="218"/>
        <v>2.0043213737826426</v>
      </c>
      <c r="AS317" s="5">
        <f t="shared" si="219"/>
        <v>1.2041199826559248</v>
      </c>
      <c r="AT317" s="5">
        <f t="shared" si="220"/>
        <v>2.0043213737826426</v>
      </c>
      <c r="AU317" s="5">
        <f t="shared" si="221"/>
        <v>2.0043213737826426</v>
      </c>
      <c r="AV317" s="5">
        <f t="shared" si="222"/>
        <v>1.2041199826559248</v>
      </c>
      <c r="AW317" s="5">
        <f t="shared" si="223"/>
        <v>2.0043213737826426</v>
      </c>
      <c r="AX317" s="5">
        <f t="shared" si="224"/>
        <v>1.2041199826559248</v>
      </c>
      <c r="AY317" s="5">
        <f t="shared" si="225"/>
        <v>1.2041199826559248</v>
      </c>
      <c r="AZ317" s="5">
        <f t="shared" si="226"/>
        <v>0.3010299956639812</v>
      </c>
    </row>
    <row r="318" spans="1:52" x14ac:dyDescent="0.25">
      <c r="A318" s="6" t="s">
        <v>95</v>
      </c>
      <c r="B318" s="5">
        <v>22</v>
      </c>
      <c r="C318" s="5" t="s">
        <v>96</v>
      </c>
      <c r="D318" s="5">
        <v>7</v>
      </c>
      <c r="E318" s="5">
        <v>13.68</v>
      </c>
      <c r="F318" s="5">
        <v>7.86</v>
      </c>
      <c r="G318" s="5">
        <v>34.08</v>
      </c>
      <c r="H318" s="5">
        <v>35.1</v>
      </c>
      <c r="I318" s="5">
        <v>0.57456140350877205</v>
      </c>
      <c r="J318" s="5">
        <v>2.4912280701754401</v>
      </c>
      <c r="K318" s="5">
        <v>9.75</v>
      </c>
      <c r="L318" s="5">
        <v>6.02</v>
      </c>
      <c r="M318" s="5">
        <v>0.617435897435897</v>
      </c>
      <c r="N318" s="5">
        <v>5.36</v>
      </c>
      <c r="O318" s="5">
        <v>29.74</v>
      </c>
      <c r="P318" s="5">
        <v>74.433904453714902</v>
      </c>
      <c r="Q318" s="5">
        <v>82.817683487919197</v>
      </c>
      <c r="R318" s="5">
        <v>0.37037037037037002</v>
      </c>
      <c r="S318" s="5">
        <v>0.37037037037037002</v>
      </c>
      <c r="T318" s="5">
        <v>100</v>
      </c>
      <c r="U318" s="5">
        <v>13.5</v>
      </c>
      <c r="V318" s="5">
        <v>100</v>
      </c>
      <c r="W318" s="5">
        <v>100</v>
      </c>
      <c r="X318" s="5">
        <v>13.5</v>
      </c>
      <c r="Y318" s="5">
        <v>100</v>
      </c>
      <c r="Z318" s="5">
        <v>13.5</v>
      </c>
      <c r="AA318" s="5">
        <v>13.5</v>
      </c>
      <c r="AB318" s="5">
        <v>1</v>
      </c>
      <c r="AC318" s="5">
        <f t="shared" si="191"/>
        <v>1.1667260555800518</v>
      </c>
      <c r="AD318" s="5">
        <f t="shared" si="202"/>
        <v>0.94743372188705077</v>
      </c>
      <c r="AE318" s="5">
        <f t="shared" ref="AE318:AE381" si="227">LOG(G318+1)</f>
        <v>1.545059584694003</v>
      </c>
      <c r="AF318" s="5">
        <f t="shared" si="190"/>
        <v>1.5575072019056579</v>
      </c>
      <c r="AG318" s="5">
        <f t="shared" si="203"/>
        <v>0.19715960157786538</v>
      </c>
      <c r="AH318" s="5">
        <f t="shared" si="173"/>
        <v>0.54297822073721547</v>
      </c>
      <c r="AI318" s="5">
        <f t="shared" si="196"/>
        <v>1.0314084642516241</v>
      </c>
      <c r="AJ318" s="5">
        <f t="shared" si="197"/>
        <v>0.84633711212980522</v>
      </c>
      <c r="AK318" s="5">
        <f t="shared" si="198"/>
        <v>0.20882707763036595</v>
      </c>
      <c r="AL318" s="5">
        <f t="shared" ref="AL318:AL330" si="228">LOG(N318+1)</f>
        <v>0.80345711564841393</v>
      </c>
      <c r="AM318" s="5">
        <f t="shared" ref="AM318:AM330" si="229">LOG(O318+1)</f>
        <v>1.4877038631637263</v>
      </c>
      <c r="AN318" s="5">
        <f t="shared" si="206"/>
        <v>1.877566587350284</v>
      </c>
      <c r="AO318" s="5">
        <f t="shared" si="207"/>
        <v>1.9233356538455211</v>
      </c>
      <c r="AP318" s="5">
        <f t="shared" si="216"/>
        <v>0.13683795990800757</v>
      </c>
      <c r="AQ318" s="5">
        <f t="shared" si="217"/>
        <v>0.13683795990800757</v>
      </c>
      <c r="AR318" s="5">
        <f t="shared" si="218"/>
        <v>2.0043213737826426</v>
      </c>
      <c r="AS318" s="5">
        <f t="shared" si="219"/>
        <v>1.1613680022349748</v>
      </c>
      <c r="AT318" s="5">
        <f t="shared" si="220"/>
        <v>2.0043213737826426</v>
      </c>
      <c r="AU318" s="5">
        <f t="shared" si="221"/>
        <v>2.0043213737826426</v>
      </c>
      <c r="AV318" s="5">
        <f t="shared" si="222"/>
        <v>1.1613680022349748</v>
      </c>
      <c r="AW318" s="5">
        <f t="shared" si="223"/>
        <v>2.0043213737826426</v>
      </c>
      <c r="AX318" s="5">
        <f t="shared" si="224"/>
        <v>1.1613680022349748</v>
      </c>
      <c r="AY318" s="5">
        <f t="shared" si="225"/>
        <v>1.1613680022349748</v>
      </c>
      <c r="AZ318" s="5">
        <f t="shared" si="226"/>
        <v>0.3010299956639812</v>
      </c>
    </row>
    <row r="319" spans="1:52" x14ac:dyDescent="0.25">
      <c r="A319" s="6" t="s">
        <v>95</v>
      </c>
      <c r="B319" s="5">
        <v>22</v>
      </c>
      <c r="C319" s="5" t="s">
        <v>96</v>
      </c>
      <c r="D319" s="5">
        <v>7</v>
      </c>
      <c r="E319" s="5">
        <v>18.03</v>
      </c>
      <c r="F319" s="5">
        <v>8.3800000000000008</v>
      </c>
      <c r="G319" s="5">
        <v>39.840000000000003</v>
      </c>
      <c r="H319" s="5">
        <v>37.369999999999997</v>
      </c>
      <c r="I319" s="5">
        <v>0.46478092068774302</v>
      </c>
      <c r="J319" s="5">
        <v>2.2096505823627299</v>
      </c>
      <c r="K319" s="5">
        <v>12.78</v>
      </c>
      <c r="L319" s="5">
        <v>7.06</v>
      </c>
      <c r="M319" s="5">
        <v>0.55242566510172098</v>
      </c>
      <c r="N319" s="5">
        <v>3.2</v>
      </c>
      <c r="O319" s="5">
        <v>34.17</v>
      </c>
      <c r="P319" s="5">
        <v>84.277239342593802</v>
      </c>
      <c r="Q319" s="5">
        <v>68.959525959221097</v>
      </c>
      <c r="R319" s="5">
        <v>0.37037037037037002</v>
      </c>
      <c r="S319" s="5">
        <v>0.38461538461538503</v>
      </c>
      <c r="T319" s="5">
        <v>100</v>
      </c>
      <c r="U319" s="5">
        <v>13.5</v>
      </c>
      <c r="V319" s="5">
        <v>100</v>
      </c>
      <c r="W319" s="5">
        <v>100</v>
      </c>
      <c r="X319" s="5">
        <v>13</v>
      </c>
      <c r="Y319" s="5">
        <v>100</v>
      </c>
      <c r="Z319" s="5">
        <v>13.5</v>
      </c>
      <c r="AA319" s="5">
        <v>13</v>
      </c>
      <c r="AB319" s="5">
        <v>1.0384615384615401</v>
      </c>
      <c r="AC319" s="5">
        <f t="shared" si="191"/>
        <v>1.2794387882870204</v>
      </c>
      <c r="AD319" s="5">
        <f t="shared" si="202"/>
        <v>0.97220283837906452</v>
      </c>
      <c r="AE319" s="5">
        <f t="shared" si="227"/>
        <v>1.6110857334148727</v>
      </c>
      <c r="AF319" s="5">
        <f t="shared" si="190"/>
        <v>1.5839917991983163</v>
      </c>
      <c r="AG319" s="5">
        <f t="shared" si="203"/>
        <v>0.16577267448452224</v>
      </c>
      <c r="AH319" s="5">
        <f t="shared" si="173"/>
        <v>0.50645775564114515</v>
      </c>
      <c r="AI319" s="5">
        <f t="shared" si="196"/>
        <v>1.1392492175716069</v>
      </c>
      <c r="AJ319" s="5">
        <f t="shared" si="197"/>
        <v>0.90633504180509061</v>
      </c>
      <c r="AK319" s="5">
        <f t="shared" si="198"/>
        <v>0.19101081399577838</v>
      </c>
      <c r="AL319" s="5">
        <f t="shared" si="228"/>
        <v>0.62324929039790045</v>
      </c>
      <c r="AM319" s="5">
        <f t="shared" si="229"/>
        <v>1.5461723683169426</v>
      </c>
      <c r="AN319" s="5">
        <f t="shared" si="206"/>
        <v>1.9308331326102153</v>
      </c>
      <c r="AO319" s="5">
        <f t="shared" si="207"/>
        <v>1.8448468580680459</v>
      </c>
      <c r="AP319" s="5">
        <f t="shared" si="216"/>
        <v>0.13683795990800757</v>
      </c>
      <c r="AQ319" s="5">
        <f t="shared" si="217"/>
        <v>0.14132915279646943</v>
      </c>
      <c r="AR319" s="5">
        <f t="shared" si="218"/>
        <v>2.0043213737826426</v>
      </c>
      <c r="AS319" s="5">
        <f t="shared" si="219"/>
        <v>1.1613680022349748</v>
      </c>
      <c r="AT319" s="5">
        <f t="shared" si="220"/>
        <v>2.0043213737826426</v>
      </c>
      <c r="AU319" s="5">
        <f t="shared" si="221"/>
        <v>2.0043213737826426</v>
      </c>
      <c r="AV319" s="5">
        <f t="shared" si="222"/>
        <v>1.146128035678238</v>
      </c>
      <c r="AW319" s="5">
        <f t="shared" si="223"/>
        <v>2.0043213737826426</v>
      </c>
      <c r="AX319" s="5">
        <f t="shared" si="224"/>
        <v>1.1613680022349748</v>
      </c>
      <c r="AY319" s="5">
        <f t="shared" si="225"/>
        <v>1.146128035678238</v>
      </c>
      <c r="AZ319" s="5">
        <f t="shared" si="226"/>
        <v>0.30930252162997141</v>
      </c>
    </row>
    <row r="320" spans="1:52" x14ac:dyDescent="0.25">
      <c r="A320" s="6" t="s">
        <v>95</v>
      </c>
      <c r="B320" s="5">
        <v>22</v>
      </c>
      <c r="C320" s="5" t="s">
        <v>96</v>
      </c>
      <c r="D320" s="5">
        <v>7</v>
      </c>
      <c r="E320" s="5">
        <v>16.63</v>
      </c>
      <c r="F320" s="5">
        <v>6.25</v>
      </c>
      <c r="G320" s="5">
        <v>31.71</v>
      </c>
      <c r="H320" s="5">
        <v>31.46</v>
      </c>
      <c r="I320" s="5">
        <v>0.37582681900180398</v>
      </c>
      <c r="J320" s="5">
        <v>1.90679494888755</v>
      </c>
      <c r="K320" s="5">
        <v>12.7</v>
      </c>
      <c r="L320" s="5">
        <v>6.04</v>
      </c>
      <c r="M320" s="5">
        <v>0.47559055118110199</v>
      </c>
      <c r="N320" s="5">
        <v>2.11</v>
      </c>
      <c r="O320" s="5">
        <v>29.35</v>
      </c>
      <c r="P320" s="5">
        <v>75.569167452173701</v>
      </c>
      <c r="Q320" s="5">
        <v>73.907199011996099</v>
      </c>
      <c r="R320" s="5">
        <v>0.37037037037037002</v>
      </c>
      <c r="S320" s="5">
        <v>0.35714285714285698</v>
      </c>
      <c r="T320" s="5">
        <v>100</v>
      </c>
      <c r="U320" s="5">
        <v>13.5</v>
      </c>
      <c r="V320" s="5">
        <v>100</v>
      </c>
      <c r="W320" s="5">
        <v>100</v>
      </c>
      <c r="X320" s="5">
        <v>14</v>
      </c>
      <c r="Y320" s="5">
        <v>100</v>
      </c>
      <c r="Z320" s="5">
        <v>13.5</v>
      </c>
      <c r="AA320" s="5">
        <v>14</v>
      </c>
      <c r="AB320" s="5">
        <v>0.96428571428571397</v>
      </c>
      <c r="AC320" s="5">
        <f t="shared" si="191"/>
        <v>1.2462523122993221</v>
      </c>
      <c r="AD320" s="5">
        <f t="shared" si="202"/>
        <v>0.86033800657099369</v>
      </c>
      <c r="AE320" s="5">
        <f t="shared" si="227"/>
        <v>1.5146805441249815</v>
      </c>
      <c r="AF320" s="5">
        <f t="shared" si="190"/>
        <v>1.5113485154902131</v>
      </c>
      <c r="AG320" s="5">
        <f t="shared" si="203"/>
        <v>0.13856377090146735</v>
      </c>
      <c r="AH320" s="5">
        <f t="shared" ref="AH320:AH383" si="230">LOG(J320+1)</f>
        <v>0.46341439685211194</v>
      </c>
      <c r="AI320" s="5">
        <f t="shared" si="196"/>
        <v>1.1367205671564067</v>
      </c>
      <c r="AJ320" s="5">
        <f t="shared" si="197"/>
        <v>0.84757265914211222</v>
      </c>
      <c r="AK320" s="5">
        <f t="shared" si="198"/>
        <v>0.16896586559580251</v>
      </c>
      <c r="AL320" s="5">
        <f t="shared" si="228"/>
        <v>0.4927603890268375</v>
      </c>
      <c r="AM320" s="5">
        <f t="shared" si="229"/>
        <v>1.4821586954112764</v>
      </c>
      <c r="AN320" s="5">
        <f t="shared" si="206"/>
        <v>1.8840539249717942</v>
      </c>
      <c r="AO320" s="5">
        <f t="shared" si="207"/>
        <v>1.8745235578989774</v>
      </c>
      <c r="AP320" s="5">
        <f t="shared" si="216"/>
        <v>0.13683795990800757</v>
      </c>
      <c r="AQ320" s="5">
        <f t="shared" si="217"/>
        <v>0.13262556527459088</v>
      </c>
      <c r="AR320" s="5">
        <f t="shared" si="218"/>
        <v>2.0043213737826426</v>
      </c>
      <c r="AS320" s="5">
        <f t="shared" si="219"/>
        <v>1.1613680022349748</v>
      </c>
      <c r="AT320" s="5">
        <f t="shared" si="220"/>
        <v>2.0043213737826426</v>
      </c>
      <c r="AU320" s="5">
        <f t="shared" si="221"/>
        <v>2.0043213737826426</v>
      </c>
      <c r="AV320" s="5">
        <f t="shared" si="222"/>
        <v>1.1760912590556813</v>
      </c>
      <c r="AW320" s="5">
        <f t="shared" si="223"/>
        <v>2.0043213737826426</v>
      </c>
      <c r="AX320" s="5">
        <f t="shared" si="224"/>
        <v>1.1613680022349748</v>
      </c>
      <c r="AY320" s="5">
        <f t="shared" si="225"/>
        <v>1.1760912590556813</v>
      </c>
      <c r="AZ320" s="5">
        <f t="shared" si="226"/>
        <v>0.29320465815202457</v>
      </c>
    </row>
    <row r="321" spans="1:52" x14ac:dyDescent="0.25">
      <c r="A321" s="6" t="s">
        <v>95</v>
      </c>
      <c r="B321" s="5">
        <v>22</v>
      </c>
      <c r="C321" s="5" t="s">
        <v>96</v>
      </c>
      <c r="D321" s="5">
        <v>7</v>
      </c>
      <c r="E321" s="5">
        <v>15.81</v>
      </c>
      <c r="F321" s="5">
        <v>5.99</v>
      </c>
      <c r="G321" s="5">
        <v>26.49</v>
      </c>
      <c r="H321" s="5">
        <v>26.79</v>
      </c>
      <c r="I321" s="5">
        <v>0.37887413029728001</v>
      </c>
      <c r="J321" s="5">
        <v>1.6755218216318799</v>
      </c>
      <c r="K321" s="5">
        <v>12.16</v>
      </c>
      <c r="L321" s="5">
        <v>5.35</v>
      </c>
      <c r="M321" s="5">
        <v>0.43996710526315802</v>
      </c>
      <c r="N321" s="5">
        <v>4.1399999999999997</v>
      </c>
      <c r="O321" s="5">
        <v>22.65</v>
      </c>
      <c r="P321" s="5">
        <v>71.703052391481805</v>
      </c>
      <c r="Q321" s="5">
        <v>73.779676516942999</v>
      </c>
      <c r="R321" s="5">
        <v>0.33333333333333298</v>
      </c>
      <c r="S321" s="5">
        <v>0.35714285714285698</v>
      </c>
      <c r="T321" s="5">
        <v>100</v>
      </c>
      <c r="U321" s="5">
        <v>15</v>
      </c>
      <c r="V321" s="5">
        <v>100</v>
      </c>
      <c r="W321" s="5">
        <v>100</v>
      </c>
      <c r="X321" s="5">
        <v>14</v>
      </c>
      <c r="Y321" s="5">
        <v>100</v>
      </c>
      <c r="Z321" s="5">
        <v>15</v>
      </c>
      <c r="AA321" s="5">
        <v>14</v>
      </c>
      <c r="AB321" s="5">
        <v>1.0714285714285701</v>
      </c>
      <c r="AC321" s="5">
        <f t="shared" si="191"/>
        <v>1.2255677134394711</v>
      </c>
      <c r="AD321" s="5">
        <f t="shared" si="202"/>
        <v>0.84447717574568137</v>
      </c>
      <c r="AE321" s="5">
        <f t="shared" si="227"/>
        <v>1.4391747398434684</v>
      </c>
      <c r="AF321" s="5">
        <f t="shared" si="190"/>
        <v>1.4438885467773719</v>
      </c>
      <c r="AG321" s="5">
        <f t="shared" si="203"/>
        <v>0.13952462367239574</v>
      </c>
      <c r="AH321" s="5">
        <f t="shared" si="230"/>
        <v>0.42740849744283349</v>
      </c>
      <c r="AI321" s="5">
        <f t="shared" si="196"/>
        <v>1.1192558892779367</v>
      </c>
      <c r="AJ321" s="5">
        <f t="shared" si="197"/>
        <v>0.80277372529197566</v>
      </c>
      <c r="AK321" s="5">
        <f t="shared" si="198"/>
        <v>0.15835257114673001</v>
      </c>
      <c r="AL321" s="5">
        <f t="shared" si="228"/>
        <v>0.71096311899527576</v>
      </c>
      <c r="AM321" s="5">
        <f t="shared" si="229"/>
        <v>1.3738311450738303</v>
      </c>
      <c r="AN321" s="5">
        <f t="shared" si="206"/>
        <v>1.8615526448198185</v>
      </c>
      <c r="AO321" s="5">
        <f t="shared" si="207"/>
        <v>1.8737835821446183</v>
      </c>
      <c r="AP321" s="5">
        <f t="shared" si="216"/>
        <v>0.12493873660829986</v>
      </c>
      <c r="AQ321" s="5">
        <f t="shared" si="217"/>
        <v>0.13262556527459088</v>
      </c>
      <c r="AR321" s="5">
        <f t="shared" si="218"/>
        <v>2.0043213737826426</v>
      </c>
      <c r="AS321" s="5">
        <f t="shared" si="219"/>
        <v>1.2041199826559248</v>
      </c>
      <c r="AT321" s="5">
        <f t="shared" si="220"/>
        <v>2.0043213737826426</v>
      </c>
      <c r="AU321" s="5">
        <f t="shared" si="221"/>
        <v>2.0043213737826426</v>
      </c>
      <c r="AV321" s="5">
        <f t="shared" si="222"/>
        <v>1.1760912590556813</v>
      </c>
      <c r="AW321" s="5">
        <f t="shared" si="223"/>
        <v>2.0043213737826426</v>
      </c>
      <c r="AX321" s="5">
        <f t="shared" si="224"/>
        <v>1.2041199826559248</v>
      </c>
      <c r="AY321" s="5">
        <f t="shared" si="225"/>
        <v>1.1760912590556813</v>
      </c>
      <c r="AZ321" s="5">
        <f t="shared" si="226"/>
        <v>0.31626996222071785</v>
      </c>
    </row>
    <row r="322" spans="1:52" x14ac:dyDescent="0.25">
      <c r="A322" s="6" t="s">
        <v>95</v>
      </c>
      <c r="B322" s="5">
        <v>22</v>
      </c>
      <c r="C322" s="5" t="s">
        <v>96</v>
      </c>
      <c r="D322" s="5">
        <v>7</v>
      </c>
      <c r="E322" s="5">
        <v>15.48</v>
      </c>
      <c r="F322" s="5">
        <v>5.81</v>
      </c>
      <c r="G322" s="5">
        <v>24.21</v>
      </c>
      <c r="H322" s="5">
        <v>25.49</v>
      </c>
      <c r="I322" s="5">
        <v>0.37532299741602099</v>
      </c>
      <c r="J322" s="5">
        <v>1.56395348837209</v>
      </c>
      <c r="K322" s="5">
        <v>12.34</v>
      </c>
      <c r="L322" s="5">
        <v>5.4109999999999996</v>
      </c>
      <c r="M322" s="5">
        <v>0.43849270664505702</v>
      </c>
      <c r="N322" s="5">
        <v>3.72</v>
      </c>
      <c r="O322" s="5">
        <v>21.77</v>
      </c>
      <c r="P322" s="5">
        <v>67.402209294596901</v>
      </c>
      <c r="Q322" s="5">
        <v>76.418433625724603</v>
      </c>
      <c r="R322" s="5">
        <v>0.33333333333333298</v>
      </c>
      <c r="S322" s="5">
        <v>0.3125</v>
      </c>
      <c r="T322" s="5">
        <v>100</v>
      </c>
      <c r="U322" s="5">
        <v>15</v>
      </c>
      <c r="V322" s="5">
        <v>100</v>
      </c>
      <c r="W322" s="5">
        <v>100</v>
      </c>
      <c r="X322" s="5">
        <v>16</v>
      </c>
      <c r="Y322" s="5">
        <v>100</v>
      </c>
      <c r="Z322" s="5">
        <v>15</v>
      </c>
      <c r="AA322" s="5">
        <v>16</v>
      </c>
      <c r="AB322" s="5">
        <v>0.9375</v>
      </c>
      <c r="AC322" s="5">
        <f t="shared" si="191"/>
        <v>1.216957207361097</v>
      </c>
      <c r="AD322" s="5">
        <f t="shared" si="202"/>
        <v>0.83314711191278512</v>
      </c>
      <c r="AE322" s="5">
        <f t="shared" si="227"/>
        <v>1.401572845676446</v>
      </c>
      <c r="AF322" s="5">
        <f t="shared" si="190"/>
        <v>1.4230819582972309</v>
      </c>
      <c r="AG322" s="5">
        <f t="shared" si="203"/>
        <v>0.13840470509144889</v>
      </c>
      <c r="AH322" s="5">
        <f t="shared" si="230"/>
        <v>0.40891014256028912</v>
      </c>
      <c r="AI322" s="5">
        <f t="shared" si="196"/>
        <v>1.1251558295805302</v>
      </c>
      <c r="AJ322" s="5">
        <f t="shared" si="197"/>
        <v>0.80692577688373179</v>
      </c>
      <c r="AK322" s="5">
        <f t="shared" si="198"/>
        <v>0.15790766429945152</v>
      </c>
      <c r="AL322" s="5">
        <f t="shared" si="228"/>
        <v>0.67394199863408788</v>
      </c>
      <c r="AM322" s="5">
        <f t="shared" si="229"/>
        <v>1.3573630306151427</v>
      </c>
      <c r="AN322" s="5">
        <f t="shared" si="206"/>
        <v>1.8350701290440514</v>
      </c>
      <c r="AO322" s="5">
        <f t="shared" si="207"/>
        <v>1.8888443801760888</v>
      </c>
      <c r="AP322" s="5">
        <f t="shared" si="216"/>
        <v>0.12493873660829986</v>
      </c>
      <c r="AQ322" s="5">
        <f t="shared" si="217"/>
        <v>0.11809931207799448</v>
      </c>
      <c r="AR322" s="5">
        <f t="shared" si="218"/>
        <v>2.0043213737826426</v>
      </c>
      <c r="AS322" s="5">
        <f t="shared" si="219"/>
        <v>1.2041199826559248</v>
      </c>
      <c r="AT322" s="5">
        <f t="shared" si="220"/>
        <v>2.0043213737826426</v>
      </c>
      <c r="AU322" s="5">
        <f t="shared" si="221"/>
        <v>2.0043213737826426</v>
      </c>
      <c r="AV322" s="5">
        <f t="shared" si="222"/>
        <v>1.2304489213782739</v>
      </c>
      <c r="AW322" s="5">
        <f t="shared" si="223"/>
        <v>2.0043213737826426</v>
      </c>
      <c r="AX322" s="5">
        <f t="shared" si="224"/>
        <v>1.2041199826559248</v>
      </c>
      <c r="AY322" s="5">
        <f t="shared" si="225"/>
        <v>1.2304489213782739</v>
      </c>
      <c r="AZ322" s="5">
        <f t="shared" si="226"/>
        <v>0.2872417111783479</v>
      </c>
    </row>
    <row r="323" spans="1:52" x14ac:dyDescent="0.25">
      <c r="A323" s="6" t="s">
        <v>95</v>
      </c>
      <c r="B323" s="5">
        <v>22</v>
      </c>
      <c r="C323" s="5" t="s">
        <v>96</v>
      </c>
      <c r="D323" s="5">
        <v>7</v>
      </c>
      <c r="E323" s="5">
        <v>12.66</v>
      </c>
      <c r="F323" s="5">
        <v>4.92</v>
      </c>
      <c r="G323" s="5">
        <v>19.850000000000001</v>
      </c>
      <c r="H323" s="5">
        <v>26.07</v>
      </c>
      <c r="I323" s="5">
        <v>0.38862559241706202</v>
      </c>
      <c r="J323" s="5">
        <v>1.5679304897314399</v>
      </c>
      <c r="K323" s="5">
        <v>9.5500000000000007</v>
      </c>
      <c r="L323" s="5">
        <v>4.51</v>
      </c>
      <c r="M323" s="5">
        <v>0.47225130890052402</v>
      </c>
      <c r="N323" s="5">
        <v>8.3699999999999992</v>
      </c>
      <c r="O323" s="5">
        <v>17.7</v>
      </c>
      <c r="P323" s="5">
        <v>47.506352570072004</v>
      </c>
      <c r="Q323" s="5">
        <v>104.441758352204</v>
      </c>
      <c r="R323" s="5">
        <v>0.33333333333333298</v>
      </c>
      <c r="S323" s="5">
        <v>0.3125</v>
      </c>
      <c r="T323" s="5">
        <v>100</v>
      </c>
      <c r="U323" s="5">
        <v>15</v>
      </c>
      <c r="V323" s="5">
        <v>100</v>
      </c>
      <c r="W323" s="5">
        <v>100</v>
      </c>
      <c r="X323" s="5">
        <v>16</v>
      </c>
      <c r="Y323" s="5">
        <v>100</v>
      </c>
      <c r="Z323" s="5">
        <v>15</v>
      </c>
      <c r="AA323" s="5">
        <v>16</v>
      </c>
      <c r="AB323" s="5">
        <v>0.9375</v>
      </c>
      <c r="AC323" s="5">
        <f t="shared" si="191"/>
        <v>1.1354506993455138</v>
      </c>
      <c r="AD323" s="5">
        <f t="shared" si="202"/>
        <v>0.77232170672291978</v>
      </c>
      <c r="AE323" s="5">
        <f t="shared" si="227"/>
        <v>1.3191060593097763</v>
      </c>
      <c r="AF323" s="5">
        <f t="shared" si="190"/>
        <v>1.4324882557705063</v>
      </c>
      <c r="AG323" s="5">
        <f t="shared" si="203"/>
        <v>0.14258516505641694</v>
      </c>
      <c r="AH323" s="5">
        <f t="shared" si="230"/>
        <v>0.40958326381479077</v>
      </c>
      <c r="AI323" s="5">
        <f t="shared" si="196"/>
        <v>1.0232524596337116</v>
      </c>
      <c r="AJ323" s="5">
        <f t="shared" si="197"/>
        <v>0.74115159885178505</v>
      </c>
      <c r="AK323" s="5">
        <f t="shared" si="198"/>
        <v>0.16798194910005895</v>
      </c>
      <c r="AL323" s="5">
        <f t="shared" si="228"/>
        <v>0.97173959088777828</v>
      </c>
      <c r="AM323" s="5">
        <f t="shared" si="229"/>
        <v>1.271841606536499</v>
      </c>
      <c r="AN323" s="5">
        <f t="shared" si="206"/>
        <v>1.6857986191272814</v>
      </c>
      <c r="AO323" s="5">
        <f t="shared" si="207"/>
        <v>2.0230126396275154</v>
      </c>
      <c r="AP323" s="5">
        <f t="shared" si="216"/>
        <v>0.12493873660829986</v>
      </c>
      <c r="AQ323" s="5">
        <f t="shared" si="217"/>
        <v>0.11809931207799448</v>
      </c>
      <c r="AR323" s="5">
        <f t="shared" si="218"/>
        <v>2.0043213737826426</v>
      </c>
      <c r="AS323" s="5">
        <f t="shared" si="219"/>
        <v>1.2041199826559248</v>
      </c>
      <c r="AT323" s="5">
        <f t="shared" si="220"/>
        <v>2.0043213737826426</v>
      </c>
      <c r="AU323" s="5">
        <f t="shared" si="221"/>
        <v>2.0043213737826426</v>
      </c>
      <c r="AV323" s="5">
        <f t="shared" si="222"/>
        <v>1.2304489213782739</v>
      </c>
      <c r="AW323" s="5">
        <f t="shared" si="223"/>
        <v>2.0043213737826426</v>
      </c>
      <c r="AX323" s="5">
        <f t="shared" si="224"/>
        <v>1.2041199826559248</v>
      </c>
      <c r="AY323" s="5">
        <f t="shared" si="225"/>
        <v>1.2304489213782739</v>
      </c>
      <c r="AZ323" s="5">
        <f t="shared" si="226"/>
        <v>0.2872417111783479</v>
      </c>
    </row>
    <row r="324" spans="1:52" x14ac:dyDescent="0.25">
      <c r="A324" s="6" t="s">
        <v>95</v>
      </c>
      <c r="B324" s="5">
        <v>22</v>
      </c>
      <c r="C324" s="5" t="s">
        <v>96</v>
      </c>
      <c r="D324" s="5">
        <v>7</v>
      </c>
      <c r="E324" s="5">
        <v>10.92</v>
      </c>
      <c r="F324" s="5">
        <v>4.5999999999999996</v>
      </c>
      <c r="G324" s="5">
        <v>16.09</v>
      </c>
      <c r="H324" s="5">
        <v>18.149999999999999</v>
      </c>
      <c r="I324" s="5">
        <v>0.42124542124542103</v>
      </c>
      <c r="J324" s="5">
        <v>1.47344322344322</v>
      </c>
      <c r="K324" s="5">
        <v>8.8800000000000008</v>
      </c>
      <c r="L324" s="5">
        <v>3.97</v>
      </c>
      <c r="M324" s="5">
        <v>0.447072072072072</v>
      </c>
      <c r="N324" s="5">
        <v>3.9</v>
      </c>
      <c r="O324" s="5">
        <v>14.25</v>
      </c>
      <c r="P324" s="5">
        <v>61.395182459351098</v>
      </c>
      <c r="Q324" s="5">
        <v>82.031974897037699</v>
      </c>
      <c r="R324" s="5">
        <v>0.3125</v>
      </c>
      <c r="S324" s="5">
        <v>0.33333333333333298</v>
      </c>
      <c r="T324" s="5">
        <v>100</v>
      </c>
      <c r="U324" s="5">
        <v>16</v>
      </c>
      <c r="V324" s="5">
        <v>100</v>
      </c>
      <c r="W324" s="5">
        <v>100</v>
      </c>
      <c r="X324" s="5">
        <v>15</v>
      </c>
      <c r="Y324" s="5">
        <v>100</v>
      </c>
      <c r="Z324" s="5">
        <v>16</v>
      </c>
      <c r="AA324" s="5">
        <v>15</v>
      </c>
      <c r="AB324" s="5">
        <v>1.06666666666667</v>
      </c>
      <c r="AC324" s="5">
        <f t="shared" si="191"/>
        <v>1.0762762554042176</v>
      </c>
      <c r="AD324" s="5">
        <f t="shared" si="202"/>
        <v>0.74818802700620035</v>
      </c>
      <c r="AE324" s="5">
        <f t="shared" si="227"/>
        <v>1.2327420627207368</v>
      </c>
      <c r="AF324" s="5">
        <f t="shared" si="190"/>
        <v>1.2821687783046416</v>
      </c>
      <c r="AG324" s="5">
        <f t="shared" si="203"/>
        <v>0.15266907855345116</v>
      </c>
      <c r="AH324" s="5">
        <f t="shared" si="230"/>
        <v>0.39330194581873185</v>
      </c>
      <c r="AI324" s="5">
        <f t="shared" si="196"/>
        <v>0.9947569445876282</v>
      </c>
      <c r="AJ324" s="5">
        <f t="shared" si="197"/>
        <v>0.69635638873333217</v>
      </c>
      <c r="AK324" s="5">
        <f t="shared" si="198"/>
        <v>0.16049016188871229</v>
      </c>
      <c r="AL324" s="5">
        <f t="shared" si="228"/>
        <v>0.69019608002851374</v>
      </c>
      <c r="AM324" s="5">
        <f t="shared" si="229"/>
        <v>1.1832698436828046</v>
      </c>
      <c r="AN324" s="5">
        <f t="shared" si="206"/>
        <v>1.7951510590399751</v>
      </c>
      <c r="AO324" s="5">
        <f t="shared" si="207"/>
        <v>1.9192453676436623</v>
      </c>
      <c r="AP324" s="5">
        <f t="shared" si="216"/>
        <v>0.11809931207799448</v>
      </c>
      <c r="AQ324" s="5">
        <f t="shared" si="217"/>
        <v>0.12493873660829986</v>
      </c>
      <c r="AR324" s="5">
        <f t="shared" si="218"/>
        <v>2.0043213737826426</v>
      </c>
      <c r="AS324" s="5">
        <f t="shared" si="219"/>
        <v>1.2304489213782739</v>
      </c>
      <c r="AT324" s="5">
        <f t="shared" si="220"/>
        <v>2.0043213737826426</v>
      </c>
      <c r="AU324" s="5">
        <f t="shared" si="221"/>
        <v>2.0043213737826426</v>
      </c>
      <c r="AV324" s="5">
        <f t="shared" si="222"/>
        <v>1.2041199826559248</v>
      </c>
      <c r="AW324" s="5">
        <f t="shared" si="223"/>
        <v>2.0043213737826426</v>
      </c>
      <c r="AX324" s="5">
        <f t="shared" si="224"/>
        <v>1.2304489213782739</v>
      </c>
      <c r="AY324" s="5">
        <f t="shared" si="225"/>
        <v>1.2041199826559248</v>
      </c>
      <c r="AZ324" s="5">
        <f t="shared" si="226"/>
        <v>0.31527043477859212</v>
      </c>
    </row>
    <row r="325" spans="1:52" x14ac:dyDescent="0.25">
      <c r="A325" s="6" t="s">
        <v>95</v>
      </c>
      <c r="B325" s="5">
        <v>22</v>
      </c>
      <c r="C325" s="5" t="s">
        <v>96</v>
      </c>
      <c r="D325" s="5">
        <v>7</v>
      </c>
      <c r="E325" s="5">
        <v>13.45</v>
      </c>
      <c r="F325" s="5">
        <v>6.74</v>
      </c>
      <c r="G325" s="5">
        <v>23.44</v>
      </c>
      <c r="H325" s="5">
        <v>24.88</v>
      </c>
      <c r="I325" s="5">
        <v>0.50111524163568799</v>
      </c>
      <c r="J325" s="5">
        <v>1.7427509293680301</v>
      </c>
      <c r="K325" s="5">
        <v>10.46</v>
      </c>
      <c r="L325" s="5">
        <v>5.86</v>
      </c>
      <c r="M325" s="5">
        <v>0.56022944550669196</v>
      </c>
      <c r="N325" s="5">
        <v>4.41</v>
      </c>
      <c r="O325" s="5">
        <v>20.47</v>
      </c>
      <c r="P325" s="5">
        <v>68.021272157879594</v>
      </c>
      <c r="Q325" s="5">
        <v>79.831076292168703</v>
      </c>
      <c r="R325" s="5">
        <v>0.33333333333333298</v>
      </c>
      <c r="S325" s="5">
        <v>0.35714285714285698</v>
      </c>
      <c r="T325" s="5">
        <v>100</v>
      </c>
      <c r="U325" s="5">
        <v>15</v>
      </c>
      <c r="V325" s="5">
        <v>100</v>
      </c>
      <c r="W325" s="5">
        <v>100</v>
      </c>
      <c r="X325" s="5">
        <v>14</v>
      </c>
      <c r="Y325" s="5">
        <v>100</v>
      </c>
      <c r="Z325" s="5">
        <v>15</v>
      </c>
      <c r="AA325" s="5">
        <v>14</v>
      </c>
      <c r="AB325" s="5">
        <v>1.0714285714285701</v>
      </c>
      <c r="AC325" s="5">
        <f t="shared" si="191"/>
        <v>1.1598678470925667</v>
      </c>
      <c r="AD325" s="5">
        <f t="shared" si="202"/>
        <v>0.88874096068289266</v>
      </c>
      <c r="AE325" s="5">
        <f t="shared" si="227"/>
        <v>1.3881012015705168</v>
      </c>
      <c r="AF325" s="5">
        <f t="shared" si="190"/>
        <v>1.4129642719966629</v>
      </c>
      <c r="AG325" s="5">
        <f t="shared" si="203"/>
        <v>0.17641403460521254</v>
      </c>
      <c r="AH325" s="5">
        <f t="shared" si="230"/>
        <v>0.4381863708883767</v>
      </c>
      <c r="AI325" s="5">
        <f t="shared" si="196"/>
        <v>1.0591846176313713</v>
      </c>
      <c r="AJ325" s="5">
        <f t="shared" si="197"/>
        <v>0.83632411570675169</v>
      </c>
      <c r="AK325" s="5">
        <f t="shared" si="198"/>
        <v>0.19318846988658689</v>
      </c>
      <c r="AL325" s="5">
        <f t="shared" si="228"/>
        <v>0.73319726510656946</v>
      </c>
      <c r="AM325" s="5">
        <f t="shared" si="229"/>
        <v>1.3318320444362486</v>
      </c>
      <c r="AN325" s="5">
        <f t="shared" si="206"/>
        <v>1.8389829596795422</v>
      </c>
      <c r="AO325" s="5">
        <f t="shared" si="207"/>
        <v>1.9075783616098561</v>
      </c>
      <c r="AP325" s="5">
        <f t="shared" si="216"/>
        <v>0.12493873660829986</v>
      </c>
      <c r="AQ325" s="5">
        <f t="shared" si="217"/>
        <v>0.13262556527459088</v>
      </c>
      <c r="AR325" s="5">
        <f t="shared" si="218"/>
        <v>2.0043213737826426</v>
      </c>
      <c r="AS325" s="5">
        <f t="shared" si="219"/>
        <v>1.2041199826559248</v>
      </c>
      <c r="AT325" s="5">
        <f t="shared" si="220"/>
        <v>2.0043213737826426</v>
      </c>
      <c r="AU325" s="5">
        <f t="shared" si="221"/>
        <v>2.0043213737826426</v>
      </c>
      <c r="AV325" s="5">
        <f t="shared" si="222"/>
        <v>1.1760912590556813</v>
      </c>
      <c r="AW325" s="5">
        <f t="shared" si="223"/>
        <v>2.0043213737826426</v>
      </c>
      <c r="AX325" s="5">
        <f t="shared" si="224"/>
        <v>1.2041199826559248</v>
      </c>
      <c r="AY325" s="5">
        <f t="shared" si="225"/>
        <v>1.1760912590556813</v>
      </c>
      <c r="AZ325" s="5">
        <f t="shared" si="226"/>
        <v>0.31626996222071785</v>
      </c>
    </row>
    <row r="326" spans="1:52" x14ac:dyDescent="0.25">
      <c r="A326" s="6" t="s">
        <v>95</v>
      </c>
      <c r="B326" s="5">
        <v>22</v>
      </c>
      <c r="C326" s="5" t="s">
        <v>96</v>
      </c>
      <c r="D326" s="5">
        <v>7</v>
      </c>
      <c r="E326" s="5">
        <v>12.1</v>
      </c>
      <c r="F326" s="5">
        <v>7.19</v>
      </c>
      <c r="G326" s="5">
        <v>25.84</v>
      </c>
      <c r="H326" s="5">
        <v>26.01</v>
      </c>
      <c r="I326" s="5">
        <v>0.594214876033058</v>
      </c>
      <c r="J326" s="5">
        <v>2.1355371900826401</v>
      </c>
      <c r="K326" s="5">
        <v>9.0299999999999994</v>
      </c>
      <c r="L326" s="5">
        <v>5.83</v>
      </c>
      <c r="M326" s="5">
        <v>0.64562569213732002</v>
      </c>
      <c r="N326" s="5">
        <v>4.45</v>
      </c>
      <c r="O326" s="5">
        <v>21.56</v>
      </c>
      <c r="P326" s="5">
        <v>75.723206147609403</v>
      </c>
      <c r="Q326" s="5">
        <v>77.2887747546593</v>
      </c>
      <c r="R326" s="5">
        <v>0.33333333333333298</v>
      </c>
      <c r="S326" s="5">
        <v>0.37037037037037002</v>
      </c>
      <c r="T326" s="5">
        <v>100</v>
      </c>
      <c r="U326" s="5">
        <v>15</v>
      </c>
      <c r="V326" s="5">
        <v>100</v>
      </c>
      <c r="W326" s="5">
        <v>100</v>
      </c>
      <c r="X326" s="5">
        <v>13.5</v>
      </c>
      <c r="Y326" s="5">
        <v>100</v>
      </c>
      <c r="Z326" s="5">
        <v>15</v>
      </c>
      <c r="AA326" s="5">
        <v>13.5</v>
      </c>
      <c r="AB326" s="5">
        <v>1.1111111111111101</v>
      </c>
      <c r="AC326" s="5">
        <f t="shared" si="191"/>
        <v>1.1172712956557642</v>
      </c>
      <c r="AD326" s="5">
        <f t="shared" si="202"/>
        <v>0.91328390176041852</v>
      </c>
      <c r="AE326" s="5">
        <f t="shared" si="227"/>
        <v>1.4287825114969546</v>
      </c>
      <c r="AF326" s="5">
        <f t="shared" si="190"/>
        <v>1.4315245841874509</v>
      </c>
      <c r="AG326" s="5">
        <f t="shared" si="203"/>
        <v>0.20254685732743449</v>
      </c>
      <c r="AH326" s="5">
        <f t="shared" si="230"/>
        <v>0.49631195623619306</v>
      </c>
      <c r="AI326" s="5">
        <f t="shared" si="196"/>
        <v>1.0013009330204181</v>
      </c>
      <c r="AJ326" s="5">
        <f t="shared" si="197"/>
        <v>0.83442070368153254</v>
      </c>
      <c r="AK326" s="5">
        <f t="shared" si="198"/>
        <v>0.21633105911105069</v>
      </c>
      <c r="AL326" s="5">
        <f t="shared" si="228"/>
        <v>0.73639650227664244</v>
      </c>
      <c r="AM326" s="5">
        <f t="shared" si="229"/>
        <v>1.3533390953113047</v>
      </c>
      <c r="AN326" s="5">
        <f t="shared" si="206"/>
        <v>1.8849267430562611</v>
      </c>
      <c r="AO326" s="5">
        <f t="shared" si="207"/>
        <v>1.8936994962649392</v>
      </c>
      <c r="AP326" s="5">
        <f t="shared" si="216"/>
        <v>0.12493873660829986</v>
      </c>
      <c r="AQ326" s="5">
        <f t="shared" si="217"/>
        <v>0.13683795990800757</v>
      </c>
      <c r="AR326" s="5">
        <f t="shared" si="218"/>
        <v>2.0043213737826426</v>
      </c>
      <c r="AS326" s="5">
        <f t="shared" si="219"/>
        <v>1.2041199826559248</v>
      </c>
      <c r="AT326" s="5">
        <f t="shared" si="220"/>
        <v>2.0043213737826426</v>
      </c>
      <c r="AU326" s="5">
        <f t="shared" si="221"/>
        <v>2.0043213737826426</v>
      </c>
      <c r="AV326" s="5">
        <f t="shared" si="222"/>
        <v>1.1613680022349748</v>
      </c>
      <c r="AW326" s="5">
        <f t="shared" si="223"/>
        <v>2.0043213737826426</v>
      </c>
      <c r="AX326" s="5">
        <f t="shared" si="224"/>
        <v>1.2041199826559248</v>
      </c>
      <c r="AY326" s="5">
        <f t="shared" si="225"/>
        <v>1.1613680022349748</v>
      </c>
      <c r="AZ326" s="5">
        <f t="shared" si="226"/>
        <v>0.32451109151350382</v>
      </c>
    </row>
    <row r="327" spans="1:52" x14ac:dyDescent="0.25">
      <c r="A327" s="6" t="s">
        <v>95</v>
      </c>
      <c r="B327" s="5">
        <v>22</v>
      </c>
      <c r="C327" s="5" t="s">
        <v>96</v>
      </c>
      <c r="D327" s="5">
        <v>7</v>
      </c>
      <c r="E327" s="5">
        <v>13.12</v>
      </c>
      <c r="F327" s="5">
        <v>5.6</v>
      </c>
      <c r="G327" s="5">
        <v>22.97</v>
      </c>
      <c r="H327" s="5">
        <v>24.29</v>
      </c>
      <c r="I327" s="5">
        <v>0.42682926829268297</v>
      </c>
      <c r="J327" s="5">
        <v>1.7507621951219501</v>
      </c>
      <c r="K327" s="5">
        <v>10.17</v>
      </c>
      <c r="L327" s="5">
        <v>5.34</v>
      </c>
      <c r="M327" s="5">
        <v>0.525073746312684</v>
      </c>
      <c r="N327" s="5">
        <v>3.73</v>
      </c>
      <c r="O327" s="5">
        <v>20.56</v>
      </c>
      <c r="P327" s="5">
        <v>68.411002066521803</v>
      </c>
      <c r="Q327" s="5">
        <v>79.508520052540405</v>
      </c>
      <c r="R327" s="5">
        <v>0.29411764705882398</v>
      </c>
      <c r="S327" s="5">
        <v>0.3125</v>
      </c>
      <c r="T327" s="5">
        <v>100</v>
      </c>
      <c r="U327" s="5">
        <v>17</v>
      </c>
      <c r="V327" s="5">
        <v>100</v>
      </c>
      <c r="W327" s="5">
        <v>100</v>
      </c>
      <c r="X327" s="5">
        <v>16</v>
      </c>
      <c r="Y327" s="5">
        <v>100</v>
      </c>
      <c r="Z327" s="5">
        <v>17</v>
      </c>
      <c r="AA327" s="5">
        <v>16</v>
      </c>
      <c r="AB327" s="5">
        <v>1.0625</v>
      </c>
      <c r="AC327" s="5">
        <f t="shared" si="191"/>
        <v>1.1498346967157849</v>
      </c>
      <c r="AD327" s="5">
        <f t="shared" si="202"/>
        <v>0.81954393554186866</v>
      </c>
      <c r="AE327" s="5">
        <f t="shared" si="227"/>
        <v>1.3796680340336538</v>
      </c>
      <c r="AF327" s="5">
        <f t="shared" si="190"/>
        <v>1.4029488293444048</v>
      </c>
      <c r="AG327" s="5">
        <f t="shared" si="203"/>
        <v>0.15437200936244494</v>
      </c>
      <c r="AH327" s="5">
        <f t="shared" si="230"/>
        <v>0.43945304701986554</v>
      </c>
      <c r="AI327" s="5">
        <f t="shared" si="196"/>
        <v>1.0480531731156091</v>
      </c>
      <c r="AJ327" s="5">
        <f t="shared" si="197"/>
        <v>0.80208925788173269</v>
      </c>
      <c r="AK327" s="5">
        <f t="shared" si="198"/>
        <v>0.18329084489086023</v>
      </c>
      <c r="AL327" s="5">
        <f t="shared" si="228"/>
        <v>0.67486114073781156</v>
      </c>
      <c r="AM327" s="5">
        <f t="shared" si="229"/>
        <v>1.3336487565147011</v>
      </c>
      <c r="AN327" s="5">
        <f t="shared" si="206"/>
        <v>1.8414283142311958</v>
      </c>
      <c r="AO327" s="5">
        <f t="shared" si="207"/>
        <v>1.9058418432995949</v>
      </c>
      <c r="AP327" s="5">
        <f t="shared" si="216"/>
        <v>0.11197375944393248</v>
      </c>
      <c r="AQ327" s="5">
        <f t="shared" si="217"/>
        <v>0.11809931207799448</v>
      </c>
      <c r="AR327" s="5">
        <f t="shared" si="218"/>
        <v>2.0043213737826426</v>
      </c>
      <c r="AS327" s="5">
        <f t="shared" si="219"/>
        <v>1.255272505103306</v>
      </c>
      <c r="AT327" s="5">
        <f t="shared" si="220"/>
        <v>2.0043213737826426</v>
      </c>
      <c r="AU327" s="5">
        <f t="shared" si="221"/>
        <v>2.0043213737826426</v>
      </c>
      <c r="AV327" s="5">
        <f t="shared" si="222"/>
        <v>1.2304489213782739</v>
      </c>
      <c r="AW327" s="5">
        <f t="shared" si="223"/>
        <v>2.0043213737826426</v>
      </c>
      <c r="AX327" s="5">
        <f t="shared" si="224"/>
        <v>1.255272505103306</v>
      </c>
      <c r="AY327" s="5">
        <f t="shared" si="225"/>
        <v>1.2304489213782739</v>
      </c>
      <c r="AZ327" s="5">
        <f t="shared" si="226"/>
        <v>0.31439395722196267</v>
      </c>
    </row>
    <row r="328" spans="1:52" x14ac:dyDescent="0.25">
      <c r="A328" s="6" t="s">
        <v>95</v>
      </c>
      <c r="B328" s="5">
        <v>22</v>
      </c>
      <c r="C328" s="5" t="s">
        <v>96</v>
      </c>
      <c r="D328" s="5">
        <v>7</v>
      </c>
      <c r="E328" s="5">
        <v>12.46</v>
      </c>
      <c r="F328" s="5">
        <v>5.49</v>
      </c>
      <c r="G328" s="5">
        <v>20.39</v>
      </c>
      <c r="H328" s="5">
        <v>24.47</v>
      </c>
      <c r="I328" s="5">
        <v>0.44060995184590701</v>
      </c>
      <c r="J328" s="5">
        <v>1.63643659711075</v>
      </c>
      <c r="K328" s="5">
        <v>9.91</v>
      </c>
      <c r="L328" s="5">
        <v>4.8</v>
      </c>
      <c r="M328" s="5">
        <v>0.48435923309788098</v>
      </c>
      <c r="N328" s="5">
        <v>3.63</v>
      </c>
      <c r="O328" s="5">
        <v>20.84</v>
      </c>
      <c r="P328" s="5">
        <v>56.306721264569099</v>
      </c>
      <c r="Q328" s="5">
        <v>93.133735830780907</v>
      </c>
      <c r="R328" s="5">
        <v>0.32258064516128998</v>
      </c>
      <c r="S328" s="5">
        <v>0.3125</v>
      </c>
      <c r="T328" s="5">
        <v>100</v>
      </c>
      <c r="U328" s="5">
        <v>15.5</v>
      </c>
      <c r="V328" s="5">
        <v>100</v>
      </c>
      <c r="W328" s="5">
        <v>100</v>
      </c>
      <c r="X328" s="5">
        <v>16</v>
      </c>
      <c r="Y328" s="5">
        <v>100</v>
      </c>
      <c r="Z328" s="5">
        <v>15.5</v>
      </c>
      <c r="AA328" s="5">
        <v>16</v>
      </c>
      <c r="AB328" s="5">
        <v>0.96875</v>
      </c>
      <c r="AC328" s="5">
        <f t="shared" si="191"/>
        <v>1.129045059887958</v>
      </c>
      <c r="AD328" s="5">
        <f t="shared" si="202"/>
        <v>0.81224469680036926</v>
      </c>
      <c r="AE328" s="5">
        <f t="shared" si="227"/>
        <v>1.3302107845715281</v>
      </c>
      <c r="AF328" s="5">
        <f t="shared" si="190"/>
        <v>1.4060289449636152</v>
      </c>
      <c r="AG328" s="5">
        <f t="shared" si="203"/>
        <v>0.15854641059118718</v>
      </c>
      <c r="AH328" s="5">
        <f t="shared" si="230"/>
        <v>0.42101733157264803</v>
      </c>
      <c r="AI328" s="5">
        <f t="shared" si="196"/>
        <v>1.0378247505883418</v>
      </c>
      <c r="AJ328" s="5">
        <f t="shared" si="197"/>
        <v>0.76342799356293722</v>
      </c>
      <c r="AK328" s="5">
        <f t="shared" si="198"/>
        <v>0.17153901824225479</v>
      </c>
      <c r="AL328" s="5">
        <f t="shared" si="228"/>
        <v>0.66558099101795309</v>
      </c>
      <c r="AM328" s="5">
        <f t="shared" si="229"/>
        <v>1.3392526340326996</v>
      </c>
      <c r="AN328" s="5">
        <f t="shared" si="206"/>
        <v>1.7582055615298329</v>
      </c>
      <c r="AO328" s="5">
        <f t="shared" si="207"/>
        <v>1.9737452946223568</v>
      </c>
      <c r="AP328" s="5">
        <f t="shared" si="216"/>
        <v>0.12142216288546272</v>
      </c>
      <c r="AQ328" s="5">
        <f t="shared" si="217"/>
        <v>0.11809931207799448</v>
      </c>
      <c r="AR328" s="5">
        <f t="shared" si="218"/>
        <v>2.0043213737826426</v>
      </c>
      <c r="AS328" s="5">
        <f t="shared" si="219"/>
        <v>1.2174839442139063</v>
      </c>
      <c r="AT328" s="5">
        <f t="shared" si="220"/>
        <v>2.0043213737826426</v>
      </c>
      <c r="AU328" s="5">
        <f t="shared" si="221"/>
        <v>2.0043213737826426</v>
      </c>
      <c r="AV328" s="5">
        <f t="shared" si="222"/>
        <v>1.2304489213782739</v>
      </c>
      <c r="AW328" s="5">
        <f t="shared" si="223"/>
        <v>2.0043213737826426</v>
      </c>
      <c r="AX328" s="5">
        <f t="shared" si="224"/>
        <v>1.2174839442139063</v>
      </c>
      <c r="AY328" s="5">
        <f t="shared" si="225"/>
        <v>1.2304489213782739</v>
      </c>
      <c r="AZ328" s="5">
        <f t="shared" si="226"/>
        <v>0.29419057113367575</v>
      </c>
    </row>
    <row r="329" spans="1:52" x14ac:dyDescent="0.25">
      <c r="A329" s="6" t="s">
        <v>95</v>
      </c>
      <c r="B329" s="5">
        <v>22</v>
      </c>
      <c r="C329" s="5" t="s">
        <v>96</v>
      </c>
      <c r="D329" s="5">
        <v>7</v>
      </c>
      <c r="E329" s="5">
        <v>12.29</v>
      </c>
      <c r="F329" s="5">
        <v>5.49</v>
      </c>
      <c r="G329" s="5">
        <v>19.739999999999998</v>
      </c>
      <c r="H329" s="5">
        <v>20.77</v>
      </c>
      <c r="I329" s="5">
        <v>0.44670463791700599</v>
      </c>
      <c r="J329" s="5">
        <v>1.6061838893409299</v>
      </c>
      <c r="K329" s="5">
        <v>9.85</v>
      </c>
      <c r="L329" s="5">
        <v>4.9000000000000004</v>
      </c>
      <c r="M329" s="5">
        <v>0.49746192893400998</v>
      </c>
      <c r="N329" s="5">
        <v>2.83</v>
      </c>
      <c r="O329" s="5">
        <v>17.940000000000001</v>
      </c>
      <c r="P329" s="5">
        <v>67.815559692731497</v>
      </c>
      <c r="Q329" s="5">
        <v>76.979338666352007</v>
      </c>
      <c r="R329" s="5">
        <v>0.29411764705882398</v>
      </c>
      <c r="S329" s="5">
        <v>0.35714285714285698</v>
      </c>
      <c r="T329" s="5">
        <v>100</v>
      </c>
      <c r="U329" s="5">
        <v>17</v>
      </c>
      <c r="V329" s="5">
        <v>100</v>
      </c>
      <c r="W329" s="5">
        <v>100</v>
      </c>
      <c r="X329" s="5">
        <v>14</v>
      </c>
      <c r="Y329" s="5">
        <v>100</v>
      </c>
      <c r="Z329" s="5">
        <v>17</v>
      </c>
      <c r="AA329" s="5">
        <v>14</v>
      </c>
      <c r="AB329" s="5">
        <v>1.21428571428571</v>
      </c>
      <c r="AC329" s="5">
        <f t="shared" si="191"/>
        <v>1.1235249809427319</v>
      </c>
      <c r="AD329" s="5">
        <f t="shared" si="202"/>
        <v>0.81224469680036926</v>
      </c>
      <c r="AE329" s="5">
        <f t="shared" si="227"/>
        <v>1.3168087520530221</v>
      </c>
      <c r="AF329" s="5">
        <f t="shared" si="190"/>
        <v>1.3378584290410944</v>
      </c>
      <c r="AG329" s="5">
        <f t="shared" si="203"/>
        <v>0.16037987374774085</v>
      </c>
      <c r="AH329" s="5">
        <f t="shared" si="230"/>
        <v>0.41600505577736807</v>
      </c>
      <c r="AI329" s="5">
        <f t="shared" si="196"/>
        <v>1.0354297381845483</v>
      </c>
      <c r="AJ329" s="5">
        <f t="shared" si="197"/>
        <v>0.77085201164214423</v>
      </c>
      <c r="AK329" s="5">
        <f t="shared" si="198"/>
        <v>0.17535578981657005</v>
      </c>
      <c r="AL329" s="5">
        <f t="shared" si="228"/>
        <v>0.58319877396862274</v>
      </c>
      <c r="AM329" s="5">
        <f t="shared" si="229"/>
        <v>1.2773799746672547</v>
      </c>
      <c r="AN329" s="5">
        <f t="shared" si="206"/>
        <v>1.8376866464430321</v>
      </c>
      <c r="AO329" s="5">
        <f t="shared" si="207"/>
        <v>1.8919795476668948</v>
      </c>
      <c r="AP329" s="5">
        <f t="shared" si="216"/>
        <v>0.11197375944393248</v>
      </c>
      <c r="AQ329" s="5">
        <f t="shared" si="217"/>
        <v>0.13262556527459088</v>
      </c>
      <c r="AR329" s="5">
        <f t="shared" si="218"/>
        <v>2.0043213737826426</v>
      </c>
      <c r="AS329" s="5">
        <f t="shared" si="219"/>
        <v>1.255272505103306</v>
      </c>
      <c r="AT329" s="5">
        <f t="shared" si="220"/>
        <v>2.0043213737826426</v>
      </c>
      <c r="AU329" s="5">
        <f t="shared" si="221"/>
        <v>2.0043213737826426</v>
      </c>
      <c r="AV329" s="5">
        <f t="shared" si="222"/>
        <v>1.1760912590556813</v>
      </c>
      <c r="AW329" s="5">
        <f t="shared" si="223"/>
        <v>2.0043213737826426</v>
      </c>
      <c r="AX329" s="5">
        <f t="shared" si="224"/>
        <v>1.255272505103306</v>
      </c>
      <c r="AY329" s="5">
        <f t="shared" si="225"/>
        <v>1.1760912590556813</v>
      </c>
      <c r="AZ329" s="5">
        <f t="shared" si="226"/>
        <v>0.3452336581560338</v>
      </c>
    </row>
    <row r="330" spans="1:52" x14ac:dyDescent="0.25">
      <c r="A330" s="6" t="s">
        <v>95</v>
      </c>
      <c r="B330" s="5">
        <v>22</v>
      </c>
      <c r="C330" s="5" t="s">
        <v>96</v>
      </c>
      <c r="D330" s="5">
        <v>7</v>
      </c>
      <c r="E330" s="5">
        <v>9.5500000000000007</v>
      </c>
      <c r="F330" s="5">
        <v>4.54</v>
      </c>
      <c r="G330" s="5">
        <v>13.01</v>
      </c>
      <c r="H330" s="5">
        <v>15.87</v>
      </c>
      <c r="I330" s="5">
        <v>0.47539267015706799</v>
      </c>
      <c r="J330" s="5">
        <v>1.3623036649214699</v>
      </c>
      <c r="K330" s="5">
        <v>8.08</v>
      </c>
      <c r="L330" s="5">
        <v>3.97</v>
      </c>
      <c r="M330" s="5">
        <v>0.491336633663366</v>
      </c>
      <c r="N330" s="5">
        <v>2.0099999999999998</v>
      </c>
      <c r="O330" s="5">
        <v>13.86</v>
      </c>
      <c r="P330" s="5">
        <v>55.014182863230999</v>
      </c>
      <c r="Q330" s="5">
        <v>88.015345003252307</v>
      </c>
      <c r="R330" s="5">
        <v>0.27777777777777801</v>
      </c>
      <c r="S330" s="5">
        <v>0.26315789473684198</v>
      </c>
      <c r="T330" s="5">
        <v>100</v>
      </c>
      <c r="U330" s="5">
        <v>18</v>
      </c>
      <c r="V330" s="5">
        <v>100</v>
      </c>
      <c r="W330" s="5">
        <v>100</v>
      </c>
      <c r="X330" s="5">
        <v>19</v>
      </c>
      <c r="Y330" s="5">
        <v>100</v>
      </c>
      <c r="Z330" s="5">
        <v>18</v>
      </c>
      <c r="AA330" s="5">
        <v>19</v>
      </c>
      <c r="AB330" s="5">
        <v>0.94736842105263197</v>
      </c>
      <c r="AC330" s="5">
        <f t="shared" si="191"/>
        <v>1.0232524596337116</v>
      </c>
      <c r="AD330" s="5">
        <f t="shared" si="202"/>
        <v>0.74350976472842978</v>
      </c>
      <c r="AE330" s="5">
        <f t="shared" si="227"/>
        <v>1.1464381352857747</v>
      </c>
      <c r="AF330" s="5">
        <f t="shared" si="190"/>
        <v>1.2271150825891251</v>
      </c>
      <c r="AG330" s="5">
        <f t="shared" si="203"/>
        <v>0.16890762152561004</v>
      </c>
      <c r="AH330" s="5">
        <f t="shared" si="230"/>
        <v>0.37333572372755902</v>
      </c>
      <c r="AI330" s="5">
        <f t="shared" si="196"/>
        <v>0.95808584852108514</v>
      </c>
      <c r="AJ330" s="5">
        <f t="shared" si="197"/>
        <v>0.69635638873333217</v>
      </c>
      <c r="AK330" s="5">
        <f t="shared" si="198"/>
        <v>0.17357568613630092</v>
      </c>
      <c r="AL330" s="5">
        <f t="shared" si="228"/>
        <v>0.47856649559384334</v>
      </c>
      <c r="AM330" s="5">
        <f t="shared" si="229"/>
        <v>1.1720188094245565</v>
      </c>
      <c r="AN330" s="5">
        <f t="shared" si="206"/>
        <v>1.7482980048521175</v>
      </c>
      <c r="AO330" s="5">
        <f t="shared" si="207"/>
        <v>1.9494648794066249</v>
      </c>
      <c r="AP330" s="5">
        <f t="shared" si="216"/>
        <v>0.10645533091428692</v>
      </c>
      <c r="AQ330" s="5">
        <f t="shared" si="217"/>
        <v>0.10145764075877704</v>
      </c>
      <c r="AR330" s="5">
        <f t="shared" si="218"/>
        <v>2.0043213737826426</v>
      </c>
      <c r="AS330" s="5">
        <f t="shared" si="219"/>
        <v>1.2787536009528289</v>
      </c>
      <c r="AT330" s="5">
        <f t="shared" si="220"/>
        <v>2.0043213737826426</v>
      </c>
      <c r="AU330" s="5">
        <f t="shared" si="221"/>
        <v>2.0043213737826426</v>
      </c>
      <c r="AV330" s="5">
        <f t="shared" si="222"/>
        <v>1.3010299956639813</v>
      </c>
      <c r="AW330" s="5">
        <f t="shared" si="223"/>
        <v>2.0043213737826426</v>
      </c>
      <c r="AX330" s="5">
        <f t="shared" si="224"/>
        <v>1.2787536009528289</v>
      </c>
      <c r="AY330" s="5">
        <f t="shared" si="225"/>
        <v>1.3010299956639813</v>
      </c>
      <c r="AZ330" s="5">
        <f t="shared" si="226"/>
        <v>0.28944812311416612</v>
      </c>
    </row>
    <row r="331" spans="1:52" x14ac:dyDescent="0.25">
      <c r="A331" s="6" t="s">
        <v>97</v>
      </c>
      <c r="B331" s="5">
        <v>23</v>
      </c>
      <c r="C331" s="5" t="s">
        <v>96</v>
      </c>
      <c r="D331" s="5">
        <v>7</v>
      </c>
      <c r="E331" s="5">
        <v>12.4</v>
      </c>
      <c r="F331" s="5">
        <v>11.6</v>
      </c>
      <c r="G331" s="5">
        <v>25.53</v>
      </c>
      <c r="H331" s="5">
        <v>25.99</v>
      </c>
      <c r="I331" s="5">
        <v>0.93548387096774199</v>
      </c>
      <c r="J331" s="5">
        <v>2.0588709677419401</v>
      </c>
      <c r="K331" s="5" t="s">
        <v>26</v>
      </c>
      <c r="L331" s="5" t="s">
        <v>26</v>
      </c>
      <c r="M331" s="5" t="s">
        <v>26</v>
      </c>
      <c r="N331" s="5" t="s">
        <v>26</v>
      </c>
      <c r="O331" s="5" t="s">
        <v>26</v>
      </c>
      <c r="P331" s="5">
        <v>74.018809302703701</v>
      </c>
      <c r="Q331" s="5">
        <v>78.145880208317195</v>
      </c>
      <c r="R331" s="5" t="s">
        <v>26</v>
      </c>
      <c r="S331" s="5">
        <v>0.45454545454545497</v>
      </c>
      <c r="T331" s="5">
        <v>100</v>
      </c>
      <c r="U331" s="5" t="s">
        <v>26</v>
      </c>
      <c r="V331" s="5">
        <v>15</v>
      </c>
      <c r="W331" s="5">
        <v>12.8</v>
      </c>
      <c r="X331" s="5">
        <v>11</v>
      </c>
      <c r="Y331" s="5">
        <v>12</v>
      </c>
      <c r="Z331" s="5" t="s">
        <v>26</v>
      </c>
      <c r="AA331" s="5">
        <v>11.9333333333333</v>
      </c>
      <c r="AB331" s="5" t="s">
        <v>26</v>
      </c>
      <c r="AC331" s="5">
        <f t="shared" si="191"/>
        <v>1.1271047983648077</v>
      </c>
      <c r="AD331" s="5">
        <f t="shared" si="202"/>
        <v>1.1003705451175629</v>
      </c>
      <c r="AE331" s="5">
        <f t="shared" si="227"/>
        <v>1.4237372499823291</v>
      </c>
      <c r="AF331" s="5">
        <f t="shared" si="190"/>
        <v>1.4312028845565166</v>
      </c>
      <c r="AG331" s="5">
        <f t="shared" si="203"/>
        <v>0.28678955654937094</v>
      </c>
      <c r="AH331" s="5">
        <f t="shared" si="230"/>
        <v>0.48556115754055612</v>
      </c>
      <c r="AI331" s="5" t="s">
        <v>26</v>
      </c>
      <c r="AJ331" s="5" t="s">
        <v>26</v>
      </c>
      <c r="AK331" s="5" t="s">
        <v>26</v>
      </c>
      <c r="AL331" s="5" t="s">
        <v>26</v>
      </c>
      <c r="AM331" s="5" t="s">
        <v>26</v>
      </c>
      <c r="AN331" s="5">
        <f t="shared" si="206"/>
        <v>1.8751701667545975</v>
      </c>
      <c r="AO331" s="5">
        <f t="shared" si="207"/>
        <v>1.8984283133947053</v>
      </c>
      <c r="AP331" s="5" t="s">
        <v>26</v>
      </c>
      <c r="AQ331" s="5">
        <f t="shared" ref="AQ331:AQ341" si="231">LOG(S331+1)</f>
        <v>0.16272729749769987</v>
      </c>
      <c r="AR331" s="5">
        <f t="shared" ref="AR331:AR341" si="232">LOG(T331+1)</f>
        <v>2.0043213737826426</v>
      </c>
      <c r="AS331" s="5" t="s">
        <v>26</v>
      </c>
      <c r="AT331" s="5">
        <f t="shared" ref="AT331:AT341" si="233">LOG(V331+1)</f>
        <v>1.2041199826559248</v>
      </c>
      <c r="AU331" s="5">
        <f t="shared" ref="AU331:AU341" si="234">LOG(W331+1)</f>
        <v>1.1398790864012365</v>
      </c>
      <c r="AV331" s="5">
        <f t="shared" ref="AV331:AV341" si="235">LOG(X331+1)</f>
        <v>1.0791812460476249</v>
      </c>
      <c r="AW331" s="5">
        <f t="shared" ref="AW331:AW341" si="236">LOG(Y331+1)</f>
        <v>1.1139433523068367</v>
      </c>
      <c r="AX331" s="5" t="s">
        <v>26</v>
      </c>
      <c r="AY331" s="5">
        <f t="shared" ref="AY331:AY341" si="237">LOG(AA331+1)</f>
        <v>1.1117104708745438</v>
      </c>
      <c r="AZ331" s="5" t="s">
        <v>26</v>
      </c>
    </row>
    <row r="332" spans="1:52" x14ac:dyDescent="0.25">
      <c r="A332" s="6" t="s">
        <v>97</v>
      </c>
      <c r="B332" s="5">
        <v>23</v>
      </c>
      <c r="C332" s="5" t="s">
        <v>96</v>
      </c>
      <c r="D332" s="5">
        <v>7</v>
      </c>
      <c r="E332" s="5">
        <v>17.82</v>
      </c>
      <c r="F332" s="5">
        <v>14.25</v>
      </c>
      <c r="G332" s="5">
        <v>42.21</v>
      </c>
      <c r="H332" s="5">
        <v>42.39</v>
      </c>
      <c r="I332" s="5">
        <v>0.79966329966329996</v>
      </c>
      <c r="J332" s="5">
        <v>2.3686868686868698</v>
      </c>
      <c r="K332" s="5" t="s">
        <v>26</v>
      </c>
      <c r="L332" s="5" t="s">
        <v>26</v>
      </c>
      <c r="M332" s="5" t="s">
        <v>26</v>
      </c>
      <c r="N332" s="5" t="s">
        <v>26</v>
      </c>
      <c r="O332" s="5" t="s">
        <v>26</v>
      </c>
      <c r="P332" s="5">
        <v>77.275070112197298</v>
      </c>
      <c r="Q332" s="5">
        <v>78.406612179595598</v>
      </c>
      <c r="R332" s="5">
        <v>0.5</v>
      </c>
      <c r="S332" s="5">
        <v>0.4</v>
      </c>
      <c r="T332" s="5">
        <v>10.5</v>
      </c>
      <c r="U332" s="5">
        <v>10</v>
      </c>
      <c r="V332" s="5">
        <v>12</v>
      </c>
      <c r="W332" s="5">
        <v>12</v>
      </c>
      <c r="X332" s="5">
        <v>12.5</v>
      </c>
      <c r="Y332" s="5">
        <v>15.2</v>
      </c>
      <c r="Z332" s="5">
        <v>10.8333333333333</v>
      </c>
      <c r="AA332" s="5">
        <v>13.233333333333301</v>
      </c>
      <c r="AB332" s="5">
        <v>0.8</v>
      </c>
      <c r="AC332" s="5">
        <f t="shared" si="191"/>
        <v>1.2746196190912382</v>
      </c>
      <c r="AD332" s="5">
        <f t="shared" si="202"/>
        <v>1.1832698436828046</v>
      </c>
      <c r="AE332" s="5">
        <f t="shared" si="227"/>
        <v>1.6355842663112301</v>
      </c>
      <c r="AF332" s="5">
        <f t="shared" si="190"/>
        <v>1.637389650129212</v>
      </c>
      <c r="AG332" s="5">
        <f t="shared" si="203"/>
        <v>0.25519126022758454</v>
      </c>
      <c r="AH332" s="5">
        <f t="shared" si="230"/>
        <v>0.52746064365501799</v>
      </c>
      <c r="AI332" s="5" t="s">
        <v>26</v>
      </c>
      <c r="AJ332" s="5" t="s">
        <v>26</v>
      </c>
      <c r="AK332" s="5" t="s">
        <v>26</v>
      </c>
      <c r="AL332" s="5" t="s">
        <v>26</v>
      </c>
      <c r="AM332" s="5" t="s">
        <v>26</v>
      </c>
      <c r="AN332" s="5">
        <f t="shared" si="206"/>
        <v>1.8936234652934467</v>
      </c>
      <c r="AO332" s="5">
        <f t="shared" si="207"/>
        <v>1.8998566675851329</v>
      </c>
      <c r="AP332" s="5">
        <f t="shared" ref="AP332:AP337" si="238">LOG(R332+1)</f>
        <v>0.17609125905568124</v>
      </c>
      <c r="AQ332" s="5">
        <f t="shared" si="231"/>
        <v>0.14612803567823801</v>
      </c>
      <c r="AR332" s="5">
        <f t="shared" si="232"/>
        <v>1.0606978403536116</v>
      </c>
      <c r="AS332" s="5">
        <f t="shared" ref="AS332:AS337" si="239">LOG(U332+1)</f>
        <v>1.0413926851582251</v>
      </c>
      <c r="AT332" s="5">
        <f t="shared" si="233"/>
        <v>1.1139433523068367</v>
      </c>
      <c r="AU332" s="5">
        <f t="shared" si="234"/>
        <v>1.1139433523068367</v>
      </c>
      <c r="AV332" s="5">
        <f t="shared" si="235"/>
        <v>1.1303337684950061</v>
      </c>
      <c r="AW332" s="5">
        <f t="shared" si="236"/>
        <v>1.209515014542631</v>
      </c>
      <c r="AX332" s="5">
        <f t="shared" ref="AX332:AX337" si="240">LOG(Z332+1)</f>
        <v>1.0731070983354305</v>
      </c>
      <c r="AY332" s="5">
        <f t="shared" si="237"/>
        <v>1.1533066203053604</v>
      </c>
      <c r="AZ332" s="5">
        <f t="shared" ref="AZ332:AZ337" si="241">LOG(AB332+1)</f>
        <v>0.25527250510330607</v>
      </c>
    </row>
    <row r="333" spans="1:52" x14ac:dyDescent="0.25">
      <c r="A333" s="6" t="s">
        <v>97</v>
      </c>
      <c r="B333" s="5">
        <v>23</v>
      </c>
      <c r="C333" s="5" t="s">
        <v>96</v>
      </c>
      <c r="D333" s="5">
        <v>7</v>
      </c>
      <c r="E333" s="5">
        <v>21.28</v>
      </c>
      <c r="F333" s="5">
        <v>10.77</v>
      </c>
      <c r="G333" s="5">
        <v>39.68</v>
      </c>
      <c r="H333" s="5">
        <v>45.91</v>
      </c>
      <c r="I333" s="5">
        <v>0.50610902255639101</v>
      </c>
      <c r="J333" s="5">
        <v>1.86466165413534</v>
      </c>
      <c r="K333" s="5" t="s">
        <v>26</v>
      </c>
      <c r="L333" s="5" t="s">
        <v>26</v>
      </c>
      <c r="M333" s="5" t="s">
        <v>26</v>
      </c>
      <c r="N333" s="5" t="s">
        <v>26</v>
      </c>
      <c r="O333" s="5" t="s">
        <v>26</v>
      </c>
      <c r="P333" s="5">
        <v>59.691419192798897</v>
      </c>
      <c r="Q333" s="5">
        <v>92.728355357296905</v>
      </c>
      <c r="R333" s="5">
        <v>0.41666666666666702</v>
      </c>
      <c r="S333" s="5">
        <v>0.45454545454545497</v>
      </c>
      <c r="T333" s="5">
        <v>100</v>
      </c>
      <c r="U333" s="5">
        <v>12</v>
      </c>
      <c r="V333" s="5">
        <v>12.5</v>
      </c>
      <c r="W333" s="5">
        <v>11.5</v>
      </c>
      <c r="X333" s="5">
        <v>11</v>
      </c>
      <c r="Y333" s="5">
        <v>12.8</v>
      </c>
      <c r="Z333" s="5">
        <v>12.25</v>
      </c>
      <c r="AA333" s="5">
        <v>11.766666666666699</v>
      </c>
      <c r="AB333" s="5">
        <v>1.0909090909090899</v>
      </c>
      <c r="AC333" s="5">
        <f t="shared" si="191"/>
        <v>1.3479151865016914</v>
      </c>
      <c r="AD333" s="5">
        <f t="shared" si="202"/>
        <v>1.0707764628434346</v>
      </c>
      <c r="AE333" s="5">
        <f t="shared" si="227"/>
        <v>1.609380944250707</v>
      </c>
      <c r="AF333" s="5">
        <f t="shared" si="190"/>
        <v>1.6712654329471583</v>
      </c>
      <c r="AG333" s="5">
        <f t="shared" si="203"/>
        <v>0.17785641023182563</v>
      </c>
      <c r="AH333" s="5">
        <f t="shared" si="230"/>
        <v>0.45707333470853378</v>
      </c>
      <c r="AI333" s="5" t="s">
        <v>26</v>
      </c>
      <c r="AJ333" s="5" t="s">
        <v>26</v>
      </c>
      <c r="AK333" s="5" t="s">
        <v>26</v>
      </c>
      <c r="AL333" s="5" t="s">
        <v>26</v>
      </c>
      <c r="AM333" s="5" t="s">
        <v>26</v>
      </c>
      <c r="AN333" s="5">
        <f t="shared" si="206"/>
        <v>1.7831272930415465</v>
      </c>
      <c r="AO333" s="5">
        <f t="shared" si="207"/>
        <v>1.9718709965683854</v>
      </c>
      <c r="AP333" s="5">
        <f t="shared" si="238"/>
        <v>0.15126767533064919</v>
      </c>
      <c r="AQ333" s="5">
        <f t="shared" si="231"/>
        <v>0.16272729749769987</v>
      </c>
      <c r="AR333" s="5">
        <f t="shared" si="232"/>
        <v>2.0043213737826426</v>
      </c>
      <c r="AS333" s="5">
        <f t="shared" si="239"/>
        <v>1.1139433523068367</v>
      </c>
      <c r="AT333" s="5">
        <f t="shared" si="233"/>
        <v>1.1303337684950061</v>
      </c>
      <c r="AU333" s="5">
        <f t="shared" si="234"/>
        <v>1.0969100130080565</v>
      </c>
      <c r="AV333" s="5">
        <f t="shared" si="235"/>
        <v>1.0791812460476249</v>
      </c>
      <c r="AW333" s="5">
        <f t="shared" si="236"/>
        <v>1.1398790864012365</v>
      </c>
      <c r="AX333" s="5">
        <f t="shared" si="240"/>
        <v>1.1222158782728267</v>
      </c>
      <c r="AY333" s="5">
        <f t="shared" si="237"/>
        <v>1.1060775192489614</v>
      </c>
      <c r="AZ333" s="5">
        <f t="shared" si="241"/>
        <v>0.32033515085936765</v>
      </c>
    </row>
    <row r="334" spans="1:52" x14ac:dyDescent="0.25">
      <c r="A334" s="6" t="s">
        <v>97</v>
      </c>
      <c r="B334" s="5">
        <v>23</v>
      </c>
      <c r="C334" s="5" t="s">
        <v>96</v>
      </c>
      <c r="D334" s="5">
        <v>7</v>
      </c>
      <c r="E334" s="5">
        <v>21.24</v>
      </c>
      <c r="F334" s="5">
        <v>12.89</v>
      </c>
      <c r="G334" s="5">
        <v>43.84</v>
      </c>
      <c r="H334" s="5">
        <v>53.44</v>
      </c>
      <c r="I334" s="5">
        <v>0.60687382297551795</v>
      </c>
      <c r="J334" s="5">
        <v>2.06403013182674</v>
      </c>
      <c r="K334" s="5" t="s">
        <v>26</v>
      </c>
      <c r="L334" s="5" t="s">
        <v>26</v>
      </c>
      <c r="M334" s="5" t="s">
        <v>26</v>
      </c>
      <c r="N334" s="5" t="s">
        <v>26</v>
      </c>
      <c r="O334" s="5" t="s">
        <v>26</v>
      </c>
      <c r="P334" s="5">
        <v>52.402674977184297</v>
      </c>
      <c r="Q334" s="5">
        <v>105.023752258779</v>
      </c>
      <c r="R334" s="5">
        <v>0.45454545454545497</v>
      </c>
      <c r="S334" s="5">
        <v>0.41666666666666702</v>
      </c>
      <c r="T334" s="5">
        <v>11</v>
      </c>
      <c r="U334" s="5">
        <v>11</v>
      </c>
      <c r="V334" s="5">
        <v>12.7</v>
      </c>
      <c r="W334" s="5">
        <v>12.5</v>
      </c>
      <c r="X334" s="5">
        <v>12</v>
      </c>
      <c r="Y334" s="5">
        <v>14.7</v>
      </c>
      <c r="Z334" s="5">
        <v>11.5666666666667</v>
      </c>
      <c r="AA334" s="5">
        <v>13.0666666666667</v>
      </c>
      <c r="AB334" s="5">
        <v>0.91666666666666696</v>
      </c>
      <c r="AC334" s="5">
        <f t="shared" si="191"/>
        <v>1.3471347829100198</v>
      </c>
      <c r="AD334" s="5">
        <f t="shared" si="202"/>
        <v>1.1427022457376157</v>
      </c>
      <c r="AE334" s="5">
        <f t="shared" si="227"/>
        <v>1.6516656039229356</v>
      </c>
      <c r="AF334" s="5">
        <f t="shared" si="190"/>
        <v>1.7359181165312971</v>
      </c>
      <c r="AG334" s="5">
        <f t="shared" si="203"/>
        <v>0.20598177586920741</v>
      </c>
      <c r="AH334" s="5">
        <f t="shared" si="230"/>
        <v>0.48629303185538941</v>
      </c>
      <c r="AI334" s="5" t="s">
        <v>26</v>
      </c>
      <c r="AJ334" s="5" t="s">
        <v>26</v>
      </c>
      <c r="AK334" s="5" t="s">
        <v>26</v>
      </c>
      <c r="AL334" s="5" t="s">
        <v>26</v>
      </c>
      <c r="AM334" s="5" t="s">
        <v>26</v>
      </c>
      <c r="AN334" s="5">
        <f t="shared" si="206"/>
        <v>1.7275630116864964</v>
      </c>
      <c r="AO334" s="5">
        <f t="shared" si="207"/>
        <v>2.0254031701643744</v>
      </c>
      <c r="AP334" s="5">
        <f t="shared" si="238"/>
        <v>0.16272729749769987</v>
      </c>
      <c r="AQ334" s="5">
        <f t="shared" si="231"/>
        <v>0.15126767533064919</v>
      </c>
      <c r="AR334" s="5">
        <f t="shared" si="232"/>
        <v>1.0791812460476249</v>
      </c>
      <c r="AS334" s="5">
        <f t="shared" si="239"/>
        <v>1.0791812460476249</v>
      </c>
      <c r="AT334" s="5">
        <f t="shared" si="233"/>
        <v>1.1367205671564067</v>
      </c>
      <c r="AU334" s="5">
        <f t="shared" si="234"/>
        <v>1.1303337684950061</v>
      </c>
      <c r="AV334" s="5">
        <f t="shared" si="235"/>
        <v>1.1139433523068367</v>
      </c>
      <c r="AW334" s="5">
        <f t="shared" si="236"/>
        <v>1.1958996524092338</v>
      </c>
      <c r="AX334" s="5">
        <f t="shared" si="240"/>
        <v>1.0992200954861315</v>
      </c>
      <c r="AY334" s="5">
        <f t="shared" si="237"/>
        <v>1.1481911962420124</v>
      </c>
      <c r="AZ334" s="5">
        <f t="shared" si="241"/>
        <v>0.28254658996996812</v>
      </c>
    </row>
    <row r="335" spans="1:52" x14ac:dyDescent="0.25">
      <c r="A335" s="6" t="s">
        <v>97</v>
      </c>
      <c r="B335" s="5">
        <v>23</v>
      </c>
      <c r="C335" s="5" t="s">
        <v>96</v>
      </c>
      <c r="D335" s="5">
        <v>7</v>
      </c>
      <c r="E335" s="5">
        <v>19.96</v>
      </c>
      <c r="F335" s="5">
        <v>13.56</v>
      </c>
      <c r="G335" s="5">
        <v>43.31</v>
      </c>
      <c r="H335" s="5">
        <v>44.01</v>
      </c>
      <c r="I335" s="5">
        <v>0.67935871743486997</v>
      </c>
      <c r="J335" s="5">
        <v>2.16983967935872</v>
      </c>
      <c r="K335" s="5" t="s">
        <v>26</v>
      </c>
      <c r="L335" s="5" t="s">
        <v>26</v>
      </c>
      <c r="M335" s="5" t="s">
        <v>26</v>
      </c>
      <c r="N335" s="5" t="s">
        <v>26</v>
      </c>
      <c r="O335" s="5" t="s">
        <v>26</v>
      </c>
      <c r="P335" s="5">
        <v>74.837478636880604</v>
      </c>
      <c r="Q335" s="5">
        <v>78.750707022288793</v>
      </c>
      <c r="R335" s="5">
        <v>0.476190476190476</v>
      </c>
      <c r="S335" s="5">
        <v>0.35714285714285698</v>
      </c>
      <c r="T335" s="5">
        <v>100</v>
      </c>
      <c r="U335" s="5">
        <v>10.5</v>
      </c>
      <c r="V335" s="5">
        <v>11.5</v>
      </c>
      <c r="W335" s="5">
        <v>12</v>
      </c>
      <c r="X335" s="5">
        <v>14</v>
      </c>
      <c r="Y335" s="5">
        <v>14.2</v>
      </c>
      <c r="Z335" s="5">
        <v>11</v>
      </c>
      <c r="AA335" s="5">
        <v>13.4</v>
      </c>
      <c r="AB335" s="5">
        <v>0.75</v>
      </c>
      <c r="AC335" s="5">
        <f t="shared" si="191"/>
        <v>1.321391278311689</v>
      </c>
      <c r="AD335" s="5">
        <f t="shared" si="202"/>
        <v>1.1631613749770184</v>
      </c>
      <c r="AE335" s="5">
        <f t="shared" si="227"/>
        <v>1.6465017500316119</v>
      </c>
      <c r="AF335" s="5">
        <f t="shared" si="190"/>
        <v>1.6533090129384789</v>
      </c>
      <c r="AG335" s="5">
        <f t="shared" si="203"/>
        <v>0.22514347300688661</v>
      </c>
      <c r="AH335" s="5">
        <f t="shared" si="230"/>
        <v>0.50103729750779691</v>
      </c>
      <c r="AI335" s="5" t="s">
        <v>26</v>
      </c>
      <c r="AJ335" s="5" t="s">
        <v>26</v>
      </c>
      <c r="AK335" s="5" t="s">
        <v>26</v>
      </c>
      <c r="AL335" s="5" t="s">
        <v>26</v>
      </c>
      <c r="AM335" s="5" t="s">
        <v>26</v>
      </c>
      <c r="AN335" s="5">
        <f t="shared" si="206"/>
        <v>1.8798838856130748</v>
      </c>
      <c r="AO335" s="5">
        <f t="shared" si="207"/>
        <v>1.9017345419426046</v>
      </c>
      <c r="AP335" s="5">
        <f t="shared" si="238"/>
        <v>0.16914239910035336</v>
      </c>
      <c r="AQ335" s="5">
        <f t="shared" si="231"/>
        <v>0.13262556527459088</v>
      </c>
      <c r="AR335" s="5">
        <f t="shared" si="232"/>
        <v>2.0043213737826426</v>
      </c>
      <c r="AS335" s="5">
        <f t="shared" si="239"/>
        <v>1.0606978403536116</v>
      </c>
      <c r="AT335" s="5">
        <f t="shared" si="233"/>
        <v>1.0969100130080565</v>
      </c>
      <c r="AU335" s="5">
        <f t="shared" si="234"/>
        <v>1.1139433523068367</v>
      </c>
      <c r="AV335" s="5">
        <f t="shared" si="235"/>
        <v>1.1760912590556813</v>
      </c>
      <c r="AW335" s="5">
        <f t="shared" si="236"/>
        <v>1.1818435879447726</v>
      </c>
      <c r="AX335" s="5">
        <f t="shared" si="240"/>
        <v>1.0791812460476249</v>
      </c>
      <c r="AY335" s="5">
        <f t="shared" si="237"/>
        <v>1.1583624920952498</v>
      </c>
      <c r="AZ335" s="5">
        <f t="shared" si="241"/>
        <v>0.24303804868629444</v>
      </c>
    </row>
    <row r="336" spans="1:52" x14ac:dyDescent="0.25">
      <c r="A336" s="6" t="s">
        <v>97</v>
      </c>
      <c r="B336" s="5">
        <v>23</v>
      </c>
      <c r="C336" s="5" t="s">
        <v>96</v>
      </c>
      <c r="D336" s="5">
        <v>7</v>
      </c>
      <c r="E336" s="5">
        <v>17.809999999999999</v>
      </c>
      <c r="F336" s="5">
        <v>7.67</v>
      </c>
      <c r="G336" s="5">
        <v>31.91</v>
      </c>
      <c r="H336" s="5">
        <v>32.75</v>
      </c>
      <c r="I336" s="5">
        <v>0.43065693430656898</v>
      </c>
      <c r="J336" s="5">
        <v>1.79169006176305</v>
      </c>
      <c r="K336" s="5" t="s">
        <v>26</v>
      </c>
      <c r="L336" s="5" t="s">
        <v>26</v>
      </c>
      <c r="M336" s="5" t="s">
        <v>26</v>
      </c>
      <c r="N336" s="5" t="s">
        <v>26</v>
      </c>
      <c r="O336" s="5" t="s">
        <v>26</v>
      </c>
      <c r="P336" s="5">
        <v>71.4296954801965</v>
      </c>
      <c r="Q336" s="5">
        <v>76.627508772333897</v>
      </c>
      <c r="R336" s="5">
        <v>0.41666666666666702</v>
      </c>
      <c r="S336" s="5">
        <v>0.4</v>
      </c>
      <c r="T336" s="5">
        <v>12</v>
      </c>
      <c r="U336" s="5">
        <v>12</v>
      </c>
      <c r="V336" s="5">
        <v>100</v>
      </c>
      <c r="W336" s="5">
        <v>12</v>
      </c>
      <c r="X336" s="5">
        <v>12.5</v>
      </c>
      <c r="Y336" s="5">
        <v>12</v>
      </c>
      <c r="Z336" s="5">
        <v>12</v>
      </c>
      <c r="AA336" s="5">
        <v>12.1666666666667</v>
      </c>
      <c r="AB336" s="5">
        <v>0.96</v>
      </c>
      <c r="AC336" s="5">
        <f t="shared" si="191"/>
        <v>1.2743887955503788</v>
      </c>
      <c r="AD336" s="5">
        <f t="shared" si="202"/>
        <v>0.93801909747621026</v>
      </c>
      <c r="AE336" s="5">
        <f t="shared" si="227"/>
        <v>1.5173278822943734</v>
      </c>
      <c r="AF336" s="5">
        <f t="shared" si="190"/>
        <v>1.5282737771670438</v>
      </c>
      <c r="AG336" s="5">
        <f t="shared" si="203"/>
        <v>0.15553550420006915</v>
      </c>
      <c r="AH336" s="5">
        <f t="shared" si="230"/>
        <v>0.44586720050636292</v>
      </c>
      <c r="AI336" s="5" t="s">
        <v>26</v>
      </c>
      <c r="AJ336" s="5" t="s">
        <v>26</v>
      </c>
      <c r="AK336" s="5" t="s">
        <v>26</v>
      </c>
      <c r="AL336" s="5" t="s">
        <v>26</v>
      </c>
      <c r="AM336" s="5" t="s">
        <v>26</v>
      </c>
      <c r="AN336" s="5">
        <f t="shared" si="206"/>
        <v>1.8599166592784693</v>
      </c>
      <c r="AO336" s="5">
        <f t="shared" si="207"/>
        <v>1.890015648976904</v>
      </c>
      <c r="AP336" s="5">
        <f t="shared" si="238"/>
        <v>0.15126767533064919</v>
      </c>
      <c r="AQ336" s="5">
        <f t="shared" si="231"/>
        <v>0.14612803567823801</v>
      </c>
      <c r="AR336" s="5">
        <f t="shared" si="232"/>
        <v>1.1139433523068367</v>
      </c>
      <c r="AS336" s="5">
        <f t="shared" si="239"/>
        <v>1.1139433523068367</v>
      </c>
      <c r="AT336" s="5">
        <f t="shared" si="233"/>
        <v>2.0043213737826426</v>
      </c>
      <c r="AU336" s="5">
        <f t="shared" si="234"/>
        <v>1.1139433523068367</v>
      </c>
      <c r="AV336" s="5">
        <f t="shared" si="235"/>
        <v>1.1303337684950061</v>
      </c>
      <c r="AW336" s="5">
        <f t="shared" si="236"/>
        <v>1.1139433523068367</v>
      </c>
      <c r="AX336" s="5">
        <f t="shared" si="240"/>
        <v>1.1139433523068367</v>
      </c>
      <c r="AY336" s="5">
        <f t="shared" si="237"/>
        <v>1.1194758409067989</v>
      </c>
      <c r="AZ336" s="5">
        <f t="shared" si="241"/>
        <v>0.29225607135647602</v>
      </c>
    </row>
    <row r="337" spans="1:52" x14ac:dyDescent="0.25">
      <c r="A337" s="6" t="s">
        <v>97</v>
      </c>
      <c r="B337" s="5">
        <v>23</v>
      </c>
      <c r="C337" s="5" t="s">
        <v>96</v>
      </c>
      <c r="D337" s="5">
        <v>7</v>
      </c>
      <c r="E337" s="5">
        <v>18.48</v>
      </c>
      <c r="F337" s="5">
        <v>11.41</v>
      </c>
      <c r="G337" s="5">
        <v>37</v>
      </c>
      <c r="H337" s="5">
        <v>41.35</v>
      </c>
      <c r="I337" s="5">
        <v>0.61742424242424199</v>
      </c>
      <c r="J337" s="5">
        <v>2.0021645021644998</v>
      </c>
      <c r="K337" s="5" t="s">
        <v>26</v>
      </c>
      <c r="L337" s="5" t="s">
        <v>26</v>
      </c>
      <c r="M337" s="5" t="s">
        <v>26</v>
      </c>
      <c r="N337" s="5" t="s">
        <v>26</v>
      </c>
      <c r="O337" s="5" t="s">
        <v>26</v>
      </c>
      <c r="P337" s="5">
        <v>63.4827995211363</v>
      </c>
      <c r="Q337" s="5">
        <v>89.971178653044007</v>
      </c>
      <c r="R337" s="5">
        <v>0.5</v>
      </c>
      <c r="S337" s="5">
        <v>0.38461538461538503</v>
      </c>
      <c r="T337" s="5">
        <v>100</v>
      </c>
      <c r="U337" s="5">
        <v>10</v>
      </c>
      <c r="V337" s="5">
        <v>14.3</v>
      </c>
      <c r="W337" s="5">
        <v>13</v>
      </c>
      <c r="X337" s="5">
        <v>13</v>
      </c>
      <c r="Y337" s="5">
        <v>100</v>
      </c>
      <c r="Z337" s="5">
        <v>12.15</v>
      </c>
      <c r="AA337" s="5">
        <v>13</v>
      </c>
      <c r="AB337" s="5">
        <v>0.76923076923076905</v>
      </c>
      <c r="AC337" s="5">
        <f t="shared" si="191"/>
        <v>1.2895889525425968</v>
      </c>
      <c r="AD337" s="5">
        <f t="shared" si="202"/>
        <v>1.0937717814987298</v>
      </c>
      <c r="AE337" s="5">
        <f t="shared" si="227"/>
        <v>1.5797835966168101</v>
      </c>
      <c r="AF337" s="5">
        <f t="shared" si="190"/>
        <v>1.6268534146667257</v>
      </c>
      <c r="AG337" s="5">
        <f t="shared" si="203"/>
        <v>0.20882394815519267</v>
      </c>
      <c r="AH337" s="5">
        <f t="shared" si="230"/>
        <v>0.477434485517159</v>
      </c>
      <c r="AI337" s="5" t="s">
        <v>26</v>
      </c>
      <c r="AJ337" s="5" t="s">
        <v>26</v>
      </c>
      <c r="AK337" s="5" t="s">
        <v>26</v>
      </c>
      <c r="AL337" s="5" t="s">
        <v>26</v>
      </c>
      <c r="AM337" s="5" t="s">
        <v>26</v>
      </c>
      <c r="AN337" s="5">
        <f t="shared" si="206"/>
        <v>1.8094438841039315</v>
      </c>
      <c r="AO337" s="5">
        <f t="shared" si="207"/>
        <v>1.958903821611915</v>
      </c>
      <c r="AP337" s="5">
        <f t="shared" si="238"/>
        <v>0.17609125905568124</v>
      </c>
      <c r="AQ337" s="5">
        <f t="shared" si="231"/>
        <v>0.14132915279646943</v>
      </c>
      <c r="AR337" s="5">
        <f t="shared" si="232"/>
        <v>2.0043213737826426</v>
      </c>
      <c r="AS337" s="5">
        <f t="shared" si="239"/>
        <v>1.0413926851582251</v>
      </c>
      <c r="AT337" s="5">
        <f t="shared" si="233"/>
        <v>1.1846914308175989</v>
      </c>
      <c r="AU337" s="5">
        <f t="shared" si="234"/>
        <v>1.146128035678238</v>
      </c>
      <c r="AV337" s="5">
        <f t="shared" si="235"/>
        <v>1.146128035678238</v>
      </c>
      <c r="AW337" s="5">
        <f t="shared" si="236"/>
        <v>2.0043213737826426</v>
      </c>
      <c r="AX337" s="5">
        <f t="shared" si="240"/>
        <v>1.1189257528257768</v>
      </c>
      <c r="AY337" s="5">
        <f t="shared" si="237"/>
        <v>1.146128035678238</v>
      </c>
      <c r="AZ337" s="5">
        <f t="shared" si="241"/>
        <v>0.24778448371075609</v>
      </c>
    </row>
    <row r="338" spans="1:52" x14ac:dyDescent="0.25">
      <c r="A338" s="6" t="s">
        <v>97</v>
      </c>
      <c r="B338" s="5">
        <v>23</v>
      </c>
      <c r="C338" s="5" t="s">
        <v>96</v>
      </c>
      <c r="D338" s="5">
        <v>7</v>
      </c>
      <c r="E338" s="5">
        <v>17.72</v>
      </c>
      <c r="F338" s="5">
        <v>9.2100000000000009</v>
      </c>
      <c r="G338" s="5">
        <v>31.3</v>
      </c>
      <c r="H338" s="5">
        <v>41.5</v>
      </c>
      <c r="I338" s="5">
        <v>0.51975169300225699</v>
      </c>
      <c r="J338" s="5">
        <v>1.76636568848759</v>
      </c>
      <c r="K338" s="5" t="s">
        <v>26</v>
      </c>
      <c r="L338" s="5" t="s">
        <v>26</v>
      </c>
      <c r="M338" s="5" t="s">
        <v>26</v>
      </c>
      <c r="N338" s="5" t="s">
        <v>26</v>
      </c>
      <c r="O338" s="5" t="s">
        <v>26</v>
      </c>
      <c r="P338" s="5">
        <v>44.079453750552901</v>
      </c>
      <c r="Q338" s="5">
        <v>112.727259832309</v>
      </c>
      <c r="R338" s="5" t="s">
        <v>26</v>
      </c>
      <c r="S338" s="5">
        <v>0.33333333333333298</v>
      </c>
      <c r="T338" s="5">
        <v>10</v>
      </c>
      <c r="U338" s="5" t="s">
        <v>26</v>
      </c>
      <c r="V338" s="5">
        <v>100</v>
      </c>
      <c r="W338" s="5">
        <v>100</v>
      </c>
      <c r="X338" s="5">
        <v>15</v>
      </c>
      <c r="Y338" s="5">
        <v>100</v>
      </c>
      <c r="Z338" s="5" t="s">
        <v>26</v>
      </c>
      <c r="AA338" s="5">
        <v>15</v>
      </c>
      <c r="AB338" s="5" t="s">
        <v>26</v>
      </c>
      <c r="AC338" s="5">
        <f t="shared" si="191"/>
        <v>1.2723058444020865</v>
      </c>
      <c r="AD338" s="5">
        <f t="shared" si="202"/>
        <v>1.0090257420869102</v>
      </c>
      <c r="AE338" s="5">
        <f t="shared" si="227"/>
        <v>1.5092025223311027</v>
      </c>
      <c r="AF338" s="5">
        <f t="shared" si="190"/>
        <v>1.6283889300503116</v>
      </c>
      <c r="AG338" s="5">
        <f t="shared" si="203"/>
        <v>0.18177263586047837</v>
      </c>
      <c r="AH338" s="5">
        <f t="shared" si="230"/>
        <v>0.441909589365028</v>
      </c>
      <c r="AI338" s="5" t="s">
        <v>26</v>
      </c>
      <c r="AJ338" s="5" t="s">
        <v>26</v>
      </c>
      <c r="AK338" s="5" t="s">
        <v>26</v>
      </c>
      <c r="AL338" s="5" t="s">
        <v>26</v>
      </c>
      <c r="AM338" s="5" t="s">
        <v>26</v>
      </c>
      <c r="AN338" s="5">
        <f t="shared" si="206"/>
        <v>1.6539786448506006</v>
      </c>
      <c r="AO338" s="5">
        <f t="shared" si="207"/>
        <v>2.0558645752927243</v>
      </c>
      <c r="AP338" s="5" t="s">
        <v>26</v>
      </c>
      <c r="AQ338" s="5">
        <f t="shared" si="231"/>
        <v>0.12493873660829986</v>
      </c>
      <c r="AR338" s="5">
        <f t="shared" si="232"/>
        <v>1.0413926851582251</v>
      </c>
      <c r="AS338" s="5" t="s">
        <v>26</v>
      </c>
      <c r="AT338" s="5">
        <f t="shared" si="233"/>
        <v>2.0043213737826426</v>
      </c>
      <c r="AU338" s="5">
        <f t="shared" si="234"/>
        <v>2.0043213737826426</v>
      </c>
      <c r="AV338" s="5">
        <f t="shared" si="235"/>
        <v>1.2041199826559248</v>
      </c>
      <c r="AW338" s="5">
        <f t="shared" si="236"/>
        <v>2.0043213737826426</v>
      </c>
      <c r="AX338" s="5" t="s">
        <v>26</v>
      </c>
      <c r="AY338" s="5">
        <f t="shared" si="237"/>
        <v>1.2041199826559248</v>
      </c>
      <c r="AZ338" s="5" t="s">
        <v>26</v>
      </c>
    </row>
    <row r="339" spans="1:52" x14ac:dyDescent="0.25">
      <c r="A339" s="6" t="s">
        <v>97</v>
      </c>
      <c r="B339" s="5">
        <v>23</v>
      </c>
      <c r="C339" s="5" t="s">
        <v>96</v>
      </c>
      <c r="D339" s="5">
        <v>7</v>
      </c>
      <c r="E339" s="5">
        <v>13.69</v>
      </c>
      <c r="F339" s="5">
        <v>8.83</v>
      </c>
      <c r="G339" s="5">
        <v>22.19</v>
      </c>
      <c r="H339" s="5">
        <v>24.9</v>
      </c>
      <c r="I339" s="5">
        <v>0.64499634769905101</v>
      </c>
      <c r="J339" s="5">
        <v>1.6208911614317001</v>
      </c>
      <c r="K339" s="5" t="s">
        <v>26</v>
      </c>
      <c r="L339" s="5" t="s">
        <v>26</v>
      </c>
      <c r="M339" s="5" t="s">
        <v>26</v>
      </c>
      <c r="N339" s="5" t="s">
        <v>26</v>
      </c>
      <c r="O339" s="5" t="s">
        <v>26</v>
      </c>
      <c r="P339" s="5">
        <v>62.478458149936301</v>
      </c>
      <c r="Q339" s="5">
        <v>84.351243903225196</v>
      </c>
      <c r="R339" s="5" t="s">
        <v>26</v>
      </c>
      <c r="S339" s="5">
        <v>0.35714285714285698</v>
      </c>
      <c r="T339" s="5">
        <v>100</v>
      </c>
      <c r="U339" s="5" t="s">
        <v>26</v>
      </c>
      <c r="V339" s="5">
        <v>100</v>
      </c>
      <c r="W339" s="5">
        <v>100</v>
      </c>
      <c r="X339" s="5">
        <v>14</v>
      </c>
      <c r="Y339" s="5">
        <v>100</v>
      </c>
      <c r="Z339" s="5" t="s">
        <v>26</v>
      </c>
      <c r="AA339" s="5">
        <v>14</v>
      </c>
      <c r="AB339" s="5" t="s">
        <v>26</v>
      </c>
      <c r="AC339" s="5">
        <f t="shared" si="191"/>
        <v>1.1670217957902564</v>
      </c>
      <c r="AD339" s="5">
        <f t="shared" si="202"/>
        <v>0.99255351783213563</v>
      </c>
      <c r="AE339" s="5">
        <f t="shared" si="227"/>
        <v>1.3653007486379873</v>
      </c>
      <c r="AF339" s="5">
        <f t="shared" si="190"/>
        <v>1.4132997640812519</v>
      </c>
      <c r="AG339" s="5">
        <f t="shared" si="203"/>
        <v>0.21616493804531878</v>
      </c>
      <c r="AH339" s="5">
        <f t="shared" si="230"/>
        <v>0.4184489862380642</v>
      </c>
      <c r="AI339" s="5" t="s">
        <v>26</v>
      </c>
      <c r="AJ339" s="5" t="s">
        <v>26</v>
      </c>
      <c r="AK339" s="5" t="s">
        <v>26</v>
      </c>
      <c r="AL339" s="5" t="s">
        <v>26</v>
      </c>
      <c r="AM339" s="5" t="s">
        <v>26</v>
      </c>
      <c r="AN339" s="5">
        <f t="shared" si="206"/>
        <v>1.8026263694831446</v>
      </c>
      <c r="AO339" s="5">
        <f t="shared" si="207"/>
        <v>1.9312098548751242</v>
      </c>
      <c r="AP339" s="5" t="s">
        <v>26</v>
      </c>
      <c r="AQ339" s="5">
        <f t="shared" si="231"/>
        <v>0.13262556527459088</v>
      </c>
      <c r="AR339" s="5">
        <f t="shared" si="232"/>
        <v>2.0043213737826426</v>
      </c>
      <c r="AS339" s="5" t="s">
        <v>26</v>
      </c>
      <c r="AT339" s="5">
        <f t="shared" si="233"/>
        <v>2.0043213737826426</v>
      </c>
      <c r="AU339" s="5">
        <f t="shared" si="234"/>
        <v>2.0043213737826426</v>
      </c>
      <c r="AV339" s="5">
        <f t="shared" si="235"/>
        <v>1.1760912590556813</v>
      </c>
      <c r="AW339" s="5">
        <f t="shared" si="236"/>
        <v>2.0043213737826426</v>
      </c>
      <c r="AX339" s="5" t="s">
        <v>26</v>
      </c>
      <c r="AY339" s="5">
        <f t="shared" si="237"/>
        <v>1.1760912590556813</v>
      </c>
      <c r="AZ339" s="5" t="s">
        <v>26</v>
      </c>
    </row>
    <row r="340" spans="1:52" x14ac:dyDescent="0.25">
      <c r="A340" s="6" t="s">
        <v>97</v>
      </c>
      <c r="B340" s="5">
        <v>23</v>
      </c>
      <c r="C340" s="5" t="s">
        <v>96</v>
      </c>
      <c r="D340" s="5">
        <v>7</v>
      </c>
      <c r="E340" s="5">
        <v>26.48</v>
      </c>
      <c r="F340" s="5">
        <v>13.4</v>
      </c>
      <c r="G340" s="5">
        <v>54.85</v>
      </c>
      <c r="H340" s="5">
        <v>58.75</v>
      </c>
      <c r="I340" s="5">
        <v>0.50604229607250795</v>
      </c>
      <c r="J340" s="5">
        <v>2.0713746223565002</v>
      </c>
      <c r="K340" s="5" t="s">
        <v>26</v>
      </c>
      <c r="L340" s="5" t="s">
        <v>26</v>
      </c>
      <c r="M340" s="5" t="s">
        <v>26</v>
      </c>
      <c r="N340" s="5" t="s">
        <v>26</v>
      </c>
      <c r="O340" s="5" t="s">
        <v>26</v>
      </c>
      <c r="P340" s="5">
        <v>68.422820863791401</v>
      </c>
      <c r="Q340" s="5">
        <v>84.901479873747903</v>
      </c>
      <c r="R340" s="5">
        <v>0.55555555555555602</v>
      </c>
      <c r="S340" s="5">
        <v>0.434782608695652</v>
      </c>
      <c r="T340" s="5">
        <v>9</v>
      </c>
      <c r="U340" s="5">
        <v>9</v>
      </c>
      <c r="V340" s="5">
        <v>10</v>
      </c>
      <c r="W340" s="5">
        <v>12</v>
      </c>
      <c r="X340" s="5">
        <v>11.5</v>
      </c>
      <c r="Y340" s="5">
        <v>11</v>
      </c>
      <c r="Z340" s="5">
        <v>9.3333333333333304</v>
      </c>
      <c r="AA340" s="5">
        <v>11.5</v>
      </c>
      <c r="AB340" s="5">
        <v>0.78260869565217395</v>
      </c>
      <c r="AC340" s="5">
        <f t="shared" si="191"/>
        <v>1.4390167283875128</v>
      </c>
      <c r="AD340" s="5">
        <f t="shared" si="202"/>
        <v>1.1583624920952498</v>
      </c>
      <c r="AE340" s="5">
        <f t="shared" si="227"/>
        <v>1.7470231774516278</v>
      </c>
      <c r="AF340" s="5">
        <f t="shared" si="190"/>
        <v>1.7763379096201752</v>
      </c>
      <c r="AG340" s="5">
        <f t="shared" si="203"/>
        <v>0.17783716887195589</v>
      </c>
      <c r="AH340" s="5">
        <f t="shared" si="230"/>
        <v>0.48733279153248632</v>
      </c>
      <c r="AI340" s="5" t="s">
        <v>26</v>
      </c>
      <c r="AJ340" s="5" t="s">
        <v>26</v>
      </c>
      <c r="AK340" s="5" t="s">
        <v>26</v>
      </c>
      <c r="AL340" s="5" t="s">
        <v>26</v>
      </c>
      <c r="AM340" s="5" t="s">
        <v>26</v>
      </c>
      <c r="AN340" s="5">
        <f t="shared" si="206"/>
        <v>1.8415022564210883</v>
      </c>
      <c r="AO340" s="5">
        <f t="shared" si="207"/>
        <v>1.9340006457342285</v>
      </c>
      <c r="AP340" s="5">
        <f t="shared" ref="AP340:AP346" si="242">LOG(R340+1)</f>
        <v>0.19188552623891328</v>
      </c>
      <c r="AQ340" s="5">
        <f t="shared" si="231"/>
        <v>0.15678610386029451</v>
      </c>
      <c r="AR340" s="5">
        <f t="shared" si="232"/>
        <v>1</v>
      </c>
      <c r="AS340" s="5">
        <f t="shared" ref="AS340:AS346" si="243">LOG(U340+1)</f>
        <v>1</v>
      </c>
      <c r="AT340" s="5">
        <f t="shared" si="233"/>
        <v>1.0413926851582251</v>
      </c>
      <c r="AU340" s="5">
        <f t="shared" si="234"/>
        <v>1.1139433523068367</v>
      </c>
      <c r="AV340" s="5">
        <f t="shared" si="235"/>
        <v>1.0969100130080565</v>
      </c>
      <c r="AW340" s="5">
        <f t="shared" si="236"/>
        <v>1.0791812460476249</v>
      </c>
      <c r="AX340" s="5">
        <f>LOG(Z340+1)</f>
        <v>1.01424043911461</v>
      </c>
      <c r="AY340" s="5">
        <f t="shared" si="237"/>
        <v>1.0969100130080565</v>
      </c>
      <c r="AZ340" s="5">
        <f t="shared" ref="AZ340:AZ346" si="244">LOG(AB340+1)</f>
        <v>0.25105602070214261</v>
      </c>
    </row>
    <row r="341" spans="1:52" x14ac:dyDescent="0.25">
      <c r="A341" s="6" t="s">
        <v>97</v>
      </c>
      <c r="B341" s="5">
        <v>23</v>
      </c>
      <c r="C341" s="5" t="s">
        <v>96</v>
      </c>
      <c r="D341" s="5">
        <v>7</v>
      </c>
      <c r="E341" s="5">
        <v>20.55</v>
      </c>
      <c r="F341" s="5">
        <v>10.57</v>
      </c>
      <c r="G341" s="5">
        <v>40.31</v>
      </c>
      <c r="H341" s="5">
        <v>36.92</v>
      </c>
      <c r="I341" s="5">
        <v>0.51435523114355197</v>
      </c>
      <c r="J341" s="5">
        <v>1.96155717761557</v>
      </c>
      <c r="K341" s="5" t="s">
        <v>26</v>
      </c>
      <c r="L341" s="5" t="s">
        <v>26</v>
      </c>
      <c r="M341" s="5" t="s">
        <v>26</v>
      </c>
      <c r="N341" s="5" t="s">
        <v>26</v>
      </c>
      <c r="O341" s="5" t="s">
        <v>26</v>
      </c>
      <c r="P341" s="5">
        <v>83.928615489342903</v>
      </c>
      <c r="Q341" s="5">
        <v>65.611196356437304</v>
      </c>
      <c r="R341" s="5">
        <v>0.4</v>
      </c>
      <c r="S341" s="5">
        <v>0.45454545454545497</v>
      </c>
      <c r="T341" s="5">
        <v>12</v>
      </c>
      <c r="U341" s="5">
        <v>12.5</v>
      </c>
      <c r="V341" s="5">
        <v>14</v>
      </c>
      <c r="W341" s="5">
        <v>12</v>
      </c>
      <c r="X341" s="5">
        <v>11</v>
      </c>
      <c r="Y341" s="5">
        <v>100</v>
      </c>
      <c r="Z341" s="5">
        <v>12.8333333333333</v>
      </c>
      <c r="AA341" s="5">
        <v>41</v>
      </c>
      <c r="AB341" s="5">
        <v>1.13636363636364</v>
      </c>
      <c r="AC341" s="5">
        <f t="shared" si="191"/>
        <v>1.3334472744967505</v>
      </c>
      <c r="AD341" s="5">
        <f t="shared" si="202"/>
        <v>1.0633333589517495</v>
      </c>
      <c r="AE341" s="5">
        <f t="shared" si="227"/>
        <v>1.6160551949765862</v>
      </c>
      <c r="AF341" s="5">
        <f t="shared" si="190"/>
        <v>1.5788683286660288</v>
      </c>
      <c r="AG341" s="5">
        <f t="shared" si="203"/>
        <v>0.18022776210556321</v>
      </c>
      <c r="AH341" s="5">
        <f t="shared" si="230"/>
        <v>0.47152012181006003</v>
      </c>
      <c r="AI341" s="5" t="s">
        <v>26</v>
      </c>
      <c r="AJ341" s="5" t="s">
        <v>26</v>
      </c>
      <c r="AK341" s="5" t="s">
        <v>26</v>
      </c>
      <c r="AL341" s="5" t="s">
        <v>26</v>
      </c>
      <c r="AM341" s="5" t="s">
        <v>26</v>
      </c>
      <c r="AN341" s="5">
        <f t="shared" si="206"/>
        <v>1.9290540442514958</v>
      </c>
      <c r="AO341" s="5">
        <f t="shared" si="207"/>
        <v>1.8235472337819643</v>
      </c>
      <c r="AP341" s="5">
        <f t="shared" si="242"/>
        <v>0.14612803567823801</v>
      </c>
      <c r="AQ341" s="5">
        <f t="shared" si="231"/>
        <v>0.16272729749769987</v>
      </c>
      <c r="AR341" s="5">
        <f t="shared" si="232"/>
        <v>1.1139433523068367</v>
      </c>
      <c r="AS341" s="5">
        <f t="shared" si="243"/>
        <v>1.1303337684950061</v>
      </c>
      <c r="AT341" s="5">
        <f t="shared" si="233"/>
        <v>1.1760912590556813</v>
      </c>
      <c r="AU341" s="5">
        <f t="shared" si="234"/>
        <v>1.1139433523068367</v>
      </c>
      <c r="AV341" s="5">
        <f t="shared" si="235"/>
        <v>1.0791812460476249</v>
      </c>
      <c r="AW341" s="5">
        <f t="shared" si="236"/>
        <v>2.0043213737826426</v>
      </c>
      <c r="AX341" s="5">
        <f>LOG(Z341+1)</f>
        <v>1.1409268419924292</v>
      </c>
      <c r="AY341" s="5">
        <f t="shared" si="237"/>
        <v>1.6232492903979006</v>
      </c>
      <c r="AZ341" s="5">
        <f t="shared" si="244"/>
        <v>0.32967517711351202</v>
      </c>
    </row>
    <row r="342" spans="1:52" x14ac:dyDescent="0.25">
      <c r="A342" s="6" t="s">
        <v>97</v>
      </c>
      <c r="B342" s="5">
        <v>23</v>
      </c>
      <c r="C342" s="5" t="s">
        <v>96</v>
      </c>
      <c r="D342" s="5">
        <v>7</v>
      </c>
      <c r="E342" s="5">
        <v>22.2</v>
      </c>
      <c r="F342" s="5">
        <v>15.8</v>
      </c>
      <c r="G342" s="5">
        <v>40</v>
      </c>
      <c r="H342" s="5">
        <v>45.1</v>
      </c>
      <c r="I342" s="5">
        <v>0.71171171171171199</v>
      </c>
      <c r="J342" s="5">
        <v>1.8018018018018001</v>
      </c>
      <c r="K342" s="5">
        <v>16.399999999999999</v>
      </c>
      <c r="L342" s="5">
        <v>13.4</v>
      </c>
      <c r="M342" s="5">
        <v>0.81707317073170804</v>
      </c>
      <c r="N342" s="5">
        <v>14.9</v>
      </c>
      <c r="O342" s="5">
        <v>30.2</v>
      </c>
      <c r="P342" s="5">
        <v>62.4281673197045</v>
      </c>
      <c r="Q342" s="5">
        <v>88.101730044580293</v>
      </c>
      <c r="R342" s="5">
        <v>0.52631578947368396</v>
      </c>
      <c r="S342" s="5">
        <v>0.5</v>
      </c>
      <c r="T342" s="5" t="s">
        <v>26</v>
      </c>
      <c r="U342" s="5">
        <v>9.5</v>
      </c>
      <c r="V342" s="5" t="s">
        <v>26</v>
      </c>
      <c r="W342" s="5">
        <v>10</v>
      </c>
      <c r="X342" s="5">
        <v>10</v>
      </c>
      <c r="Y342" s="5" t="s">
        <v>26</v>
      </c>
      <c r="Z342" s="5" t="s">
        <v>26</v>
      </c>
      <c r="AA342" s="5" t="s">
        <v>26</v>
      </c>
      <c r="AB342" s="5">
        <v>0.95</v>
      </c>
      <c r="AC342" s="5">
        <f t="shared" si="191"/>
        <v>1.3654879848908996</v>
      </c>
      <c r="AD342" s="5">
        <f t="shared" si="202"/>
        <v>1.2253092817258628</v>
      </c>
      <c r="AE342" s="5">
        <f t="shared" si="227"/>
        <v>1.6127838567197355</v>
      </c>
      <c r="AF342" s="5">
        <f t="shared" si="190"/>
        <v>1.6637009253896482</v>
      </c>
      <c r="AG342" s="5">
        <f t="shared" si="203"/>
        <v>0.23343062216617161</v>
      </c>
      <c r="AH342" s="5">
        <f t="shared" si="230"/>
        <v>0.44743741024017986</v>
      </c>
      <c r="AI342" s="5">
        <f t="shared" ref="AI342:AI354" si="245">LOG(K342+1)</f>
        <v>1.2405492482825997</v>
      </c>
      <c r="AJ342" s="5">
        <f t="shared" ref="AJ342:AJ354" si="246">LOG(L342+1)</f>
        <v>1.1583624920952498</v>
      </c>
      <c r="AK342" s="5">
        <f t="shared" ref="AK342:AK354" si="247">LOG(M342+1)</f>
        <v>0.25937241602855754</v>
      </c>
      <c r="AL342" s="5">
        <f t="shared" ref="AL342:AL354" si="248">LOG(N342+1)</f>
        <v>1.2013971243204515</v>
      </c>
      <c r="AM342" s="5">
        <f t="shared" ref="AM342:AM354" si="249">LOG(O342+1)</f>
        <v>1.4941545940184429</v>
      </c>
      <c r="AN342" s="5">
        <f t="shared" si="206"/>
        <v>1.8022821631641683</v>
      </c>
      <c r="AO342" s="5">
        <f t="shared" si="207"/>
        <v>1.9498861366016373</v>
      </c>
      <c r="AP342" s="5">
        <f t="shared" si="242"/>
        <v>0.18364439694612708</v>
      </c>
      <c r="AQ342" s="5">
        <f>LOG(S342+1)</f>
        <v>0.17609125905568124</v>
      </c>
      <c r="AR342" s="5" t="s">
        <v>26</v>
      </c>
      <c r="AS342" s="5">
        <f t="shared" si="243"/>
        <v>1.0211892990699381</v>
      </c>
      <c r="AT342" s="5" t="s">
        <v>26</v>
      </c>
      <c r="AU342" s="5">
        <f t="shared" ref="AU342:AV344" si="250">LOG(W342+1)</f>
        <v>1.0413926851582251</v>
      </c>
      <c r="AV342" s="5">
        <f t="shared" si="250"/>
        <v>1.0413926851582251</v>
      </c>
      <c r="AW342" s="5" t="s">
        <v>26</v>
      </c>
      <c r="AX342" s="5" t="s">
        <v>26</v>
      </c>
      <c r="AY342" s="5" t="s">
        <v>26</v>
      </c>
      <c r="AZ342" s="5">
        <f t="shared" si="244"/>
        <v>0.29003461136251801</v>
      </c>
    </row>
    <row r="343" spans="1:52" x14ac:dyDescent="0.25">
      <c r="A343" s="6" t="s">
        <v>97</v>
      </c>
      <c r="B343" s="5">
        <v>23</v>
      </c>
      <c r="C343" s="5" t="s">
        <v>96</v>
      </c>
      <c r="D343" s="5">
        <v>7</v>
      </c>
      <c r="E343" s="5">
        <v>20.6</v>
      </c>
      <c r="F343" s="5">
        <v>14.6</v>
      </c>
      <c r="G343" s="5">
        <v>38.9</v>
      </c>
      <c r="H343" s="5">
        <v>45</v>
      </c>
      <c r="I343" s="5">
        <v>0.70873786407767003</v>
      </c>
      <c r="J343" s="5">
        <v>1.88834951456311</v>
      </c>
      <c r="K343" s="5">
        <v>18.2</v>
      </c>
      <c r="L343" s="5">
        <v>12.1</v>
      </c>
      <c r="M343" s="5">
        <v>0.66483516483516503</v>
      </c>
      <c r="N343" s="5">
        <v>15</v>
      </c>
      <c r="O343" s="5">
        <v>30</v>
      </c>
      <c r="P343" s="5">
        <v>59.672944126404097</v>
      </c>
      <c r="Q343" s="5">
        <v>93.127173204597796</v>
      </c>
      <c r="R343" s="5">
        <v>0.45454545454545497</v>
      </c>
      <c r="S343" s="5">
        <v>0.476190476190476</v>
      </c>
      <c r="T343" s="5" t="s">
        <v>26</v>
      </c>
      <c r="U343" s="5">
        <v>11</v>
      </c>
      <c r="V343" s="5" t="s">
        <v>26</v>
      </c>
      <c r="W343" s="5">
        <v>10.5</v>
      </c>
      <c r="X343" s="5">
        <v>10.5</v>
      </c>
      <c r="Y343" s="5">
        <v>12</v>
      </c>
      <c r="Z343" s="5" t="s">
        <v>26</v>
      </c>
      <c r="AA343" s="5">
        <v>11</v>
      </c>
      <c r="AB343" s="5">
        <v>1.0476190476190499</v>
      </c>
      <c r="AC343" s="5">
        <f t="shared" si="191"/>
        <v>1.3344537511509309</v>
      </c>
      <c r="AD343" s="5">
        <f t="shared" si="202"/>
        <v>1.1931245983544616</v>
      </c>
      <c r="AE343" s="5">
        <f t="shared" si="227"/>
        <v>1.6009728956867482</v>
      </c>
      <c r="AF343" s="5">
        <f t="shared" si="190"/>
        <v>1.6627578316815741</v>
      </c>
      <c r="AG343" s="5">
        <f t="shared" si="203"/>
        <v>0.23267544310897764</v>
      </c>
      <c r="AH343" s="5">
        <f t="shared" si="230"/>
        <v>0.46064974535939668</v>
      </c>
      <c r="AI343" s="5">
        <f t="shared" si="245"/>
        <v>1.2833012287035497</v>
      </c>
      <c r="AJ343" s="5">
        <f t="shared" si="246"/>
        <v>1.1172712956557642</v>
      </c>
      <c r="AK343" s="5">
        <f t="shared" si="247"/>
        <v>0.22137124051723028</v>
      </c>
      <c r="AL343" s="5">
        <f t="shared" si="248"/>
        <v>1.2041199826559248</v>
      </c>
      <c r="AM343" s="5">
        <f t="shared" si="249"/>
        <v>1.4913616938342726</v>
      </c>
      <c r="AN343" s="5">
        <f t="shared" si="206"/>
        <v>1.7829950693931773</v>
      </c>
      <c r="AO343" s="5">
        <f t="shared" si="207"/>
        <v>1.9737150162990036</v>
      </c>
      <c r="AP343" s="5">
        <f t="shared" si="242"/>
        <v>0.16272729749769987</v>
      </c>
      <c r="AQ343" s="5">
        <f>LOG(S343+1)</f>
        <v>0.16914239910035336</v>
      </c>
      <c r="AR343" s="5" t="s">
        <v>26</v>
      </c>
      <c r="AS343" s="5">
        <f t="shared" si="243"/>
        <v>1.0791812460476249</v>
      </c>
      <c r="AT343" s="5" t="s">
        <v>26</v>
      </c>
      <c r="AU343" s="5">
        <f t="shared" si="250"/>
        <v>1.0606978403536116</v>
      </c>
      <c r="AV343" s="5">
        <f t="shared" si="250"/>
        <v>1.0606978403536116</v>
      </c>
      <c r="AW343" s="5">
        <f>LOG(Y343+1)</f>
        <v>1.1139433523068367</v>
      </c>
      <c r="AX343" s="5" t="s">
        <v>26</v>
      </c>
      <c r="AY343" s="5">
        <f>LOG(AA343+1)</f>
        <v>1.0791812460476249</v>
      </c>
      <c r="AZ343" s="5">
        <f t="shared" si="244"/>
        <v>0.31124916084566778</v>
      </c>
    </row>
    <row r="344" spans="1:52" x14ac:dyDescent="0.25">
      <c r="A344" s="6" t="s">
        <v>97</v>
      </c>
      <c r="B344" s="5">
        <v>23</v>
      </c>
      <c r="C344" s="5" t="s">
        <v>96</v>
      </c>
      <c r="D344" s="5">
        <v>7</v>
      </c>
      <c r="E344" s="5">
        <v>20.3</v>
      </c>
      <c r="F344" s="5">
        <v>14.9</v>
      </c>
      <c r="G344" s="5">
        <v>42.5</v>
      </c>
      <c r="H344" s="5">
        <v>45.1</v>
      </c>
      <c r="I344" s="5">
        <v>0.733990147783251</v>
      </c>
      <c r="J344" s="5">
        <v>2.0935960591132998</v>
      </c>
      <c r="K344" s="5">
        <v>17.100000000000001</v>
      </c>
      <c r="L344" s="5">
        <v>11.4</v>
      </c>
      <c r="M344" s="5">
        <v>0.66666666666666696</v>
      </c>
      <c r="N344" s="5">
        <v>13.6</v>
      </c>
      <c r="O344" s="5">
        <v>31.5</v>
      </c>
      <c r="P344" s="5">
        <v>69.546786424000004</v>
      </c>
      <c r="Q344" s="5">
        <v>83.867561535631907</v>
      </c>
      <c r="R344" s="5">
        <v>0.45454545454545497</v>
      </c>
      <c r="S344" s="5">
        <v>0.5</v>
      </c>
      <c r="T344" s="5">
        <v>13</v>
      </c>
      <c r="U344" s="5">
        <v>11</v>
      </c>
      <c r="V344" s="5" t="s">
        <v>26</v>
      </c>
      <c r="W344" s="5">
        <v>11.5</v>
      </c>
      <c r="X344" s="5">
        <v>10</v>
      </c>
      <c r="Y344" s="5">
        <v>14.5</v>
      </c>
      <c r="Z344" s="5" t="s">
        <v>26</v>
      </c>
      <c r="AA344" s="5">
        <v>12</v>
      </c>
      <c r="AB344" s="5">
        <v>1.1000000000000001</v>
      </c>
      <c r="AC344" s="5">
        <f t="shared" si="191"/>
        <v>1.3283796034387378</v>
      </c>
      <c r="AD344" s="5">
        <f t="shared" si="202"/>
        <v>1.2013971243204515</v>
      </c>
      <c r="AE344" s="5">
        <f t="shared" si="227"/>
        <v>1.6384892569546374</v>
      </c>
      <c r="AF344" s="5">
        <f t="shared" si="190"/>
        <v>1.6637009253896482</v>
      </c>
      <c r="AG344" s="5">
        <f t="shared" si="203"/>
        <v>0.23904662556491801</v>
      </c>
      <c r="AH344" s="5">
        <f t="shared" si="230"/>
        <v>0.49046360582398313</v>
      </c>
      <c r="AI344" s="5">
        <f t="shared" si="245"/>
        <v>1.2576785748691846</v>
      </c>
      <c r="AJ344" s="5">
        <f t="shared" si="246"/>
        <v>1.0934216851622351</v>
      </c>
      <c r="AK344" s="5">
        <f t="shared" si="247"/>
        <v>0.22184874961635645</v>
      </c>
      <c r="AL344" s="5">
        <f t="shared" si="248"/>
        <v>1.1643528557844371</v>
      </c>
      <c r="AM344" s="5">
        <f t="shared" si="249"/>
        <v>1.5118833609788744</v>
      </c>
      <c r="AN344" s="5">
        <f t="shared" si="206"/>
        <v>1.8484772353814958</v>
      </c>
      <c r="AO344" s="5">
        <f t="shared" si="207"/>
        <v>1.928741723953096</v>
      </c>
      <c r="AP344" s="5">
        <f t="shared" si="242"/>
        <v>0.16272729749769987</v>
      </c>
      <c r="AQ344" s="5">
        <f>LOG(S344+1)</f>
        <v>0.17609125905568124</v>
      </c>
      <c r="AR344" s="5">
        <f t="shared" ref="AR344:AR350" si="251">LOG(T344+1)</f>
        <v>1.146128035678238</v>
      </c>
      <c r="AS344" s="5">
        <f t="shared" si="243"/>
        <v>1.0791812460476249</v>
      </c>
      <c r="AT344" s="5" t="s">
        <v>26</v>
      </c>
      <c r="AU344" s="5">
        <f t="shared" si="250"/>
        <v>1.0969100130080565</v>
      </c>
      <c r="AV344" s="5">
        <f t="shared" si="250"/>
        <v>1.0413926851582251</v>
      </c>
      <c r="AW344" s="5">
        <f>LOG(Y344+1)</f>
        <v>1.1903316981702914</v>
      </c>
      <c r="AX344" s="5" t="s">
        <v>26</v>
      </c>
      <c r="AY344" s="5">
        <f>LOG(AA344+1)</f>
        <v>1.1139433523068367</v>
      </c>
      <c r="AZ344" s="5">
        <f t="shared" si="244"/>
        <v>0.3222192947339193</v>
      </c>
    </row>
    <row r="345" spans="1:52" x14ac:dyDescent="0.25">
      <c r="A345" s="6" t="s">
        <v>97</v>
      </c>
      <c r="B345" s="5">
        <v>23</v>
      </c>
      <c r="C345" s="5" t="s">
        <v>96</v>
      </c>
      <c r="D345" s="5">
        <v>7</v>
      </c>
      <c r="E345" s="5">
        <v>16.600000000000001</v>
      </c>
      <c r="F345" s="5">
        <v>12.4</v>
      </c>
      <c r="G345" s="5">
        <v>29.6</v>
      </c>
      <c r="H345" s="5">
        <v>35.6</v>
      </c>
      <c r="I345" s="5">
        <v>0.74698795180722899</v>
      </c>
      <c r="J345" s="5">
        <v>1.7831325301204799</v>
      </c>
      <c r="K345" s="5">
        <v>16.2</v>
      </c>
      <c r="L345" s="5">
        <v>10.7</v>
      </c>
      <c r="M345" s="5">
        <v>0.66049382716049398</v>
      </c>
      <c r="N345" s="5">
        <v>11.3</v>
      </c>
      <c r="O345" s="5">
        <v>24.3</v>
      </c>
      <c r="P345" s="5">
        <v>55.657897502519603</v>
      </c>
      <c r="Q345" s="5">
        <v>96.757846611279007</v>
      </c>
      <c r="R345" s="5">
        <v>0.45454545454545497</v>
      </c>
      <c r="S345" s="5">
        <v>0.45454545454545497</v>
      </c>
      <c r="T345" s="5">
        <v>13</v>
      </c>
      <c r="U345" s="5">
        <v>11</v>
      </c>
      <c r="V345" s="5" t="s">
        <v>26</v>
      </c>
      <c r="W345" s="5" t="s">
        <v>26</v>
      </c>
      <c r="X345" s="5">
        <v>11</v>
      </c>
      <c r="Y345" s="5" t="s">
        <v>26</v>
      </c>
      <c r="Z345" s="5" t="s">
        <v>26</v>
      </c>
      <c r="AA345" s="5" t="s">
        <v>26</v>
      </c>
      <c r="AB345" s="5">
        <v>1</v>
      </c>
      <c r="AC345" s="5">
        <f t="shared" si="191"/>
        <v>1.2455126678141499</v>
      </c>
      <c r="AD345" s="5">
        <f t="shared" si="202"/>
        <v>1.1271047983648077</v>
      </c>
      <c r="AE345" s="5">
        <f t="shared" si="227"/>
        <v>1.4857214264815801</v>
      </c>
      <c r="AF345" s="5">
        <f t="shared" si="190"/>
        <v>1.5634810853944108</v>
      </c>
      <c r="AG345" s="5">
        <f t="shared" si="203"/>
        <v>0.24228990985890098</v>
      </c>
      <c r="AH345" s="5">
        <f t="shared" si="230"/>
        <v>0.44453388751607015</v>
      </c>
      <c r="AI345" s="5">
        <f t="shared" si="245"/>
        <v>1.2355284469075489</v>
      </c>
      <c r="AJ345" s="5">
        <f t="shared" si="246"/>
        <v>1.0681858617461617</v>
      </c>
      <c r="AK345" s="5">
        <f t="shared" si="247"/>
        <v>0.22023726545977709</v>
      </c>
      <c r="AL345" s="5">
        <f t="shared" si="248"/>
        <v>1.0899051114393981</v>
      </c>
      <c r="AM345" s="5">
        <f t="shared" si="249"/>
        <v>1.403120521175818</v>
      </c>
      <c r="AN345" s="5">
        <f t="shared" si="206"/>
        <v>1.7532604544061665</v>
      </c>
      <c r="AO345" s="5">
        <f t="shared" si="207"/>
        <v>1.9901516264588401</v>
      </c>
      <c r="AP345" s="5">
        <f t="shared" si="242"/>
        <v>0.16272729749769987</v>
      </c>
      <c r="AQ345" s="5">
        <f>LOG(S345+1)</f>
        <v>0.16272729749769987</v>
      </c>
      <c r="AR345" s="5">
        <f t="shared" si="251"/>
        <v>1.146128035678238</v>
      </c>
      <c r="AS345" s="5">
        <f t="shared" si="243"/>
        <v>1.0791812460476249</v>
      </c>
      <c r="AT345" s="5" t="s">
        <v>26</v>
      </c>
      <c r="AU345" s="5" t="s">
        <v>26</v>
      </c>
      <c r="AV345" s="5">
        <f>LOG(X345+1)</f>
        <v>1.0791812460476249</v>
      </c>
      <c r="AW345" s="5" t="s">
        <v>26</v>
      </c>
      <c r="AX345" s="5" t="s">
        <v>26</v>
      </c>
      <c r="AY345" s="5" t="s">
        <v>26</v>
      </c>
      <c r="AZ345" s="5">
        <f t="shared" si="244"/>
        <v>0.3010299956639812</v>
      </c>
    </row>
    <row r="346" spans="1:52" x14ac:dyDescent="0.25">
      <c r="A346" s="6" t="s">
        <v>97</v>
      </c>
      <c r="B346" s="5">
        <v>23</v>
      </c>
      <c r="C346" s="5" t="s">
        <v>96</v>
      </c>
      <c r="D346" s="5">
        <v>7</v>
      </c>
      <c r="E346" s="5">
        <v>17.899999999999999</v>
      </c>
      <c r="F346" s="5">
        <v>12.6</v>
      </c>
      <c r="G346" s="5">
        <v>27</v>
      </c>
      <c r="H346" s="5">
        <v>33.1</v>
      </c>
      <c r="I346" s="5">
        <v>0.70391061452514003</v>
      </c>
      <c r="J346" s="5">
        <v>1.5083798882681601</v>
      </c>
      <c r="K346" s="5">
        <v>13.4</v>
      </c>
      <c r="L346" s="5">
        <v>7.9</v>
      </c>
      <c r="M346" s="5">
        <v>0.58955223880596996</v>
      </c>
      <c r="N346" s="5">
        <v>100</v>
      </c>
      <c r="O346" s="5">
        <v>33.1</v>
      </c>
      <c r="P346" s="5">
        <v>54.565386707305997</v>
      </c>
      <c r="Q346" s="5">
        <v>92.739575749214893</v>
      </c>
      <c r="R346" s="5">
        <v>0.45454545454545497</v>
      </c>
      <c r="S346" s="5">
        <v>0.434782608695652</v>
      </c>
      <c r="T346" s="5">
        <v>10.5</v>
      </c>
      <c r="U346" s="5">
        <v>11</v>
      </c>
      <c r="V346" s="5" t="s">
        <v>26</v>
      </c>
      <c r="W346" s="5">
        <v>10.625999999999999</v>
      </c>
      <c r="X346" s="5">
        <v>11.5</v>
      </c>
      <c r="Y346" s="5" t="s">
        <v>26</v>
      </c>
      <c r="Z346" s="5" t="s">
        <v>26</v>
      </c>
      <c r="AA346" s="5" t="s">
        <v>26</v>
      </c>
      <c r="AB346" s="5">
        <v>0.95652173913043503</v>
      </c>
      <c r="AC346" s="5">
        <f t="shared" si="191"/>
        <v>1.2764618041732441</v>
      </c>
      <c r="AD346" s="5">
        <f t="shared" si="202"/>
        <v>1.1335389083702174</v>
      </c>
      <c r="AE346" s="5">
        <f t="shared" si="227"/>
        <v>1.4471580313422192</v>
      </c>
      <c r="AF346" s="5">
        <f t="shared" si="190"/>
        <v>1.5327543789924978</v>
      </c>
      <c r="AG346" s="5">
        <f t="shared" si="203"/>
        <v>0.2314468083668928</v>
      </c>
      <c r="AH346" s="5">
        <f t="shared" si="230"/>
        <v>0.39939331002343065</v>
      </c>
      <c r="AI346" s="5">
        <f t="shared" si="245"/>
        <v>1.1583624920952498</v>
      </c>
      <c r="AJ346" s="5">
        <f t="shared" si="246"/>
        <v>0.9493900066449128</v>
      </c>
      <c r="AK346" s="5">
        <f t="shared" si="247"/>
        <v>0.20127480507393003</v>
      </c>
      <c r="AL346" s="5">
        <f t="shared" si="248"/>
        <v>2.0043213737826426</v>
      </c>
      <c r="AM346" s="5">
        <f t="shared" si="249"/>
        <v>1.5327543789924978</v>
      </c>
      <c r="AN346" s="5">
        <f t="shared" si="206"/>
        <v>1.7448043411667158</v>
      </c>
      <c r="AO346" s="5">
        <f t="shared" si="207"/>
        <v>1.9719229836391534</v>
      </c>
      <c r="AP346" s="5">
        <f t="shared" si="242"/>
        <v>0.16272729749769987</v>
      </c>
      <c r="AQ346" s="5">
        <f>LOG(S346+1)</f>
        <v>0.15678610386029451</v>
      </c>
      <c r="AR346" s="5">
        <f t="shared" si="251"/>
        <v>1.0606978403536116</v>
      </c>
      <c r="AS346" s="5">
        <f t="shared" si="243"/>
        <v>1.0791812460476249</v>
      </c>
      <c r="AT346" s="5" t="s">
        <v>26</v>
      </c>
      <c r="AU346" s="5">
        <f t="shared" ref="AU346:AU359" si="252">LOG(W346+1)</f>
        <v>1.0654303186203693</v>
      </c>
      <c r="AV346" s="5">
        <f>LOG(X346+1)</f>
        <v>1.0969100130080565</v>
      </c>
      <c r="AW346" s="5" t="s">
        <v>26</v>
      </c>
      <c r="AX346" s="5" t="s">
        <v>26</v>
      </c>
      <c r="AY346" s="5" t="s">
        <v>26</v>
      </c>
      <c r="AZ346" s="5">
        <f t="shared" si="244"/>
        <v>0.29148467775775083</v>
      </c>
    </row>
    <row r="347" spans="1:52" x14ac:dyDescent="0.25">
      <c r="A347" s="6" t="s">
        <v>97</v>
      </c>
      <c r="B347" s="5">
        <v>23</v>
      </c>
      <c r="C347" s="5" t="s">
        <v>96</v>
      </c>
      <c r="D347" s="5">
        <v>7</v>
      </c>
      <c r="E347" s="5">
        <v>12.7</v>
      </c>
      <c r="F347" s="5">
        <v>7.9</v>
      </c>
      <c r="G347" s="5">
        <v>14.5</v>
      </c>
      <c r="H347" s="5">
        <v>19.100000000000001</v>
      </c>
      <c r="I347" s="5">
        <v>0.62204724409448797</v>
      </c>
      <c r="J347" s="5">
        <v>1.14173228346457</v>
      </c>
      <c r="K347" s="5">
        <v>8.9</v>
      </c>
      <c r="L347" s="5">
        <v>5.8</v>
      </c>
      <c r="M347" s="5">
        <v>0.651685393258427</v>
      </c>
      <c r="N347" s="5">
        <v>100</v>
      </c>
      <c r="O347" s="5">
        <v>19.100000000000001</v>
      </c>
      <c r="P347" s="5">
        <v>49.379247541177499</v>
      </c>
      <c r="Q347" s="5">
        <v>88.952967530467504</v>
      </c>
      <c r="R347" s="5" t="s">
        <v>26</v>
      </c>
      <c r="S347" s="5" t="s">
        <v>26</v>
      </c>
      <c r="T347" s="5">
        <v>11.5</v>
      </c>
      <c r="U347" s="5" t="s">
        <v>26</v>
      </c>
      <c r="V347" s="5" t="s">
        <v>26</v>
      </c>
      <c r="W347" s="5">
        <v>13.5</v>
      </c>
      <c r="X347" s="5" t="s">
        <v>26</v>
      </c>
      <c r="Y347" s="5" t="s">
        <v>26</v>
      </c>
      <c r="Z347" s="5" t="s">
        <v>26</v>
      </c>
      <c r="AA347" s="5" t="s">
        <v>26</v>
      </c>
      <c r="AB347" s="5" t="s">
        <v>26</v>
      </c>
      <c r="AC347" s="5">
        <f t="shared" si="191"/>
        <v>1.1367205671564067</v>
      </c>
      <c r="AD347" s="5">
        <f t="shared" si="202"/>
        <v>0.9493900066449128</v>
      </c>
      <c r="AE347" s="5">
        <f t="shared" si="227"/>
        <v>1.1903316981702914</v>
      </c>
      <c r="AF347" s="5">
        <f t="shared" si="190"/>
        <v>1.3031960574204888</v>
      </c>
      <c r="AG347" s="5">
        <f t="shared" si="203"/>
        <v>0.21006349941319649</v>
      </c>
      <c r="AH347" s="5">
        <f t="shared" si="230"/>
        <v>0.33076518307824254</v>
      </c>
      <c r="AI347" s="5">
        <f t="shared" si="245"/>
        <v>0.9956351945975499</v>
      </c>
      <c r="AJ347" s="5">
        <f t="shared" si="246"/>
        <v>0.83250891270623628</v>
      </c>
      <c r="AK347" s="5">
        <f t="shared" si="247"/>
        <v>0.21792732810326332</v>
      </c>
      <c r="AL347" s="5">
        <f t="shared" si="248"/>
        <v>2.0043213737826426</v>
      </c>
      <c r="AM347" s="5">
        <f t="shared" si="249"/>
        <v>1.3031960574204888</v>
      </c>
      <c r="AN347" s="5">
        <f t="shared" si="206"/>
        <v>1.70225167663659</v>
      </c>
      <c r="AO347" s="5">
        <f t="shared" si="207"/>
        <v>1.9540154952062878</v>
      </c>
      <c r="AP347" s="5" t="s">
        <v>26</v>
      </c>
      <c r="AQ347" s="5" t="s">
        <v>26</v>
      </c>
      <c r="AR347" s="5">
        <f t="shared" si="251"/>
        <v>1.0969100130080565</v>
      </c>
      <c r="AS347" s="5" t="s">
        <v>26</v>
      </c>
      <c r="AT347" s="5" t="s">
        <v>26</v>
      </c>
      <c r="AU347" s="5">
        <f t="shared" si="252"/>
        <v>1.1613680022349748</v>
      </c>
      <c r="AV347" s="5" t="s">
        <v>26</v>
      </c>
      <c r="AW347" s="5" t="s">
        <v>26</v>
      </c>
      <c r="AX347" s="5" t="s">
        <v>26</v>
      </c>
      <c r="AY347" s="5" t="s">
        <v>26</v>
      </c>
      <c r="AZ347" s="5" t="s">
        <v>26</v>
      </c>
    </row>
    <row r="348" spans="1:52" x14ac:dyDescent="0.25">
      <c r="A348" s="6" t="s">
        <v>97</v>
      </c>
      <c r="B348" s="5">
        <v>23</v>
      </c>
      <c r="C348" s="5" t="s">
        <v>96</v>
      </c>
      <c r="D348" s="5">
        <v>7</v>
      </c>
      <c r="E348" s="5">
        <v>14.83</v>
      </c>
      <c r="F348" s="5">
        <v>7.88</v>
      </c>
      <c r="G348" s="5">
        <v>29.05</v>
      </c>
      <c r="H348" s="5">
        <v>26.77</v>
      </c>
      <c r="I348" s="5">
        <v>0.53135536075522605</v>
      </c>
      <c r="J348" s="5">
        <v>1.9588671611598101</v>
      </c>
      <c r="K348" s="5">
        <v>10.74</v>
      </c>
      <c r="L348" s="5">
        <v>6.98</v>
      </c>
      <c r="M348" s="5">
        <v>0.64990689013035396</v>
      </c>
      <c r="N348" s="5">
        <v>4.24</v>
      </c>
      <c r="O348" s="5">
        <v>22.53</v>
      </c>
      <c r="P348" s="5">
        <v>83.298332893599607</v>
      </c>
      <c r="Q348" s="5">
        <v>66.236726953799106</v>
      </c>
      <c r="R348" s="5">
        <v>0.33333333333333298</v>
      </c>
      <c r="S348" s="5">
        <v>0.33333333333333298</v>
      </c>
      <c r="T348" s="5">
        <v>14.16</v>
      </c>
      <c r="U348" s="5">
        <v>15</v>
      </c>
      <c r="V348" s="5">
        <v>100</v>
      </c>
      <c r="W348" s="5">
        <v>15</v>
      </c>
      <c r="X348" s="5">
        <v>15</v>
      </c>
      <c r="Y348" s="5">
        <v>20</v>
      </c>
      <c r="Z348" s="5">
        <v>14.58</v>
      </c>
      <c r="AA348" s="5">
        <v>16.6666666666667</v>
      </c>
      <c r="AB348" s="5">
        <v>1</v>
      </c>
      <c r="AC348" s="5">
        <f t="shared" si="191"/>
        <v>1.199480914862356</v>
      </c>
      <c r="AD348" s="5">
        <f t="shared" si="202"/>
        <v>0.94841296577860101</v>
      </c>
      <c r="AE348" s="5">
        <f t="shared" si="227"/>
        <v>1.4778444763387584</v>
      </c>
      <c r="AF348" s="5">
        <f t="shared" si="190"/>
        <v>1.4435758797502576</v>
      </c>
      <c r="AG348" s="5">
        <f t="shared" si="203"/>
        <v>0.18507598319135324</v>
      </c>
      <c r="AH348" s="5">
        <f t="shared" si="230"/>
        <v>0.47112546787429133</v>
      </c>
      <c r="AI348" s="5">
        <f t="shared" si="245"/>
        <v>1.0696680969115957</v>
      </c>
      <c r="AJ348" s="5">
        <f t="shared" si="246"/>
        <v>0.90200289135072942</v>
      </c>
      <c r="AK348" s="5">
        <f t="shared" si="247"/>
        <v>0.21745943618749519</v>
      </c>
      <c r="AL348" s="5">
        <f t="shared" si="248"/>
        <v>0.71933128698372661</v>
      </c>
      <c r="AM348" s="5">
        <f t="shared" si="249"/>
        <v>1.3716219271760213</v>
      </c>
      <c r="AN348" s="5">
        <f t="shared" si="206"/>
        <v>1.9258189859857204</v>
      </c>
      <c r="AO348" s="5">
        <f t="shared" si="207"/>
        <v>1.8276065640699084</v>
      </c>
      <c r="AP348" s="5">
        <f t="shared" ref="AP348:AQ350" si="253">LOG(R348+1)</f>
        <v>0.12493873660829986</v>
      </c>
      <c r="AQ348" s="5">
        <f t="shared" si="253"/>
        <v>0.12493873660829986</v>
      </c>
      <c r="AR348" s="5">
        <f t="shared" si="251"/>
        <v>1.1806992012960347</v>
      </c>
      <c r="AS348" s="5">
        <f t="shared" ref="AS348:AT350" si="254">LOG(U348+1)</f>
        <v>1.2041199826559248</v>
      </c>
      <c r="AT348" s="5">
        <f t="shared" si="254"/>
        <v>2.0043213737826426</v>
      </c>
      <c r="AU348" s="5">
        <f t="shared" si="252"/>
        <v>1.2041199826559248</v>
      </c>
      <c r="AV348" s="5">
        <f t="shared" ref="AV348:AZ350" si="255">LOG(X348+1)</f>
        <v>1.2041199826559248</v>
      </c>
      <c r="AW348" s="5">
        <f t="shared" si="255"/>
        <v>1.3222192947339193</v>
      </c>
      <c r="AX348" s="5">
        <f t="shared" si="255"/>
        <v>1.1925674533365456</v>
      </c>
      <c r="AY348" s="5">
        <f t="shared" si="255"/>
        <v>1.2471546148811274</v>
      </c>
      <c r="AZ348" s="5">
        <f t="shared" si="255"/>
        <v>0.3010299956639812</v>
      </c>
    </row>
    <row r="349" spans="1:52" x14ac:dyDescent="0.25">
      <c r="A349" s="6" t="s">
        <v>97</v>
      </c>
      <c r="B349" s="5">
        <v>23</v>
      </c>
      <c r="C349" s="5" t="s">
        <v>96</v>
      </c>
      <c r="D349" s="5">
        <v>7</v>
      </c>
      <c r="E349" s="5">
        <v>14.59</v>
      </c>
      <c r="F349" s="5">
        <v>8.7200000000000006</v>
      </c>
      <c r="G349" s="5">
        <v>29.83</v>
      </c>
      <c r="H349" s="5">
        <v>28.98</v>
      </c>
      <c r="I349" s="5">
        <v>0.59766963673749196</v>
      </c>
      <c r="J349" s="5">
        <v>2.04455106237149</v>
      </c>
      <c r="K349" s="5">
        <v>12.21</v>
      </c>
      <c r="L349" s="5">
        <v>7.08</v>
      </c>
      <c r="M349" s="5">
        <v>0.57985257985257999</v>
      </c>
      <c r="N349" s="5">
        <v>8.75</v>
      </c>
      <c r="O349" s="5">
        <v>20.23</v>
      </c>
      <c r="P349" s="5">
        <v>78.894751239094006</v>
      </c>
      <c r="Q349" s="5">
        <v>72.423344152728205</v>
      </c>
      <c r="R349" s="5">
        <v>0.35310734463276799</v>
      </c>
      <c r="S349" s="5">
        <v>0.33333333333333298</v>
      </c>
      <c r="T349" s="5">
        <v>15</v>
      </c>
      <c r="U349" s="5">
        <v>14.16</v>
      </c>
      <c r="V349" s="5">
        <v>100</v>
      </c>
      <c r="W349" s="5">
        <v>13.125</v>
      </c>
      <c r="X349" s="5">
        <v>15</v>
      </c>
      <c r="Y349" s="5">
        <v>20</v>
      </c>
      <c r="Z349" s="5">
        <v>14.58</v>
      </c>
      <c r="AA349" s="5">
        <v>16.0416666666667</v>
      </c>
      <c r="AB349" s="5">
        <v>0.94399999999999995</v>
      </c>
      <c r="AC349" s="5">
        <f t="shared" si="191"/>
        <v>1.1928461151888416</v>
      </c>
      <c r="AD349" s="5">
        <f t="shared" si="202"/>
        <v>0.98766626492627463</v>
      </c>
      <c r="AE349" s="5">
        <f t="shared" si="227"/>
        <v>1.4889735247265081</v>
      </c>
      <c r="AF349" s="5">
        <f t="shared" si="190"/>
        <v>1.4768316285122607</v>
      </c>
      <c r="AG349" s="5">
        <f t="shared" si="203"/>
        <v>0.2034869816271252</v>
      </c>
      <c r="AH349" s="5">
        <f t="shared" si="230"/>
        <v>0.48352326231900394</v>
      </c>
      <c r="AI349" s="5">
        <f t="shared" si="245"/>
        <v>1.1209028176145273</v>
      </c>
      <c r="AJ349" s="5">
        <f t="shared" si="246"/>
        <v>0.90741136077458617</v>
      </c>
      <c r="AK349" s="5">
        <f t="shared" si="247"/>
        <v>0.19861656369900207</v>
      </c>
      <c r="AL349" s="5">
        <f t="shared" si="248"/>
        <v>0.98900461569853682</v>
      </c>
      <c r="AM349" s="5">
        <f t="shared" si="249"/>
        <v>1.3269499941659988</v>
      </c>
      <c r="AN349" s="5">
        <f t="shared" si="206"/>
        <v>1.9025182488662584</v>
      </c>
      <c r="AO349" s="5">
        <f t="shared" si="207"/>
        <v>1.865834161072375</v>
      </c>
      <c r="AP349" s="5">
        <f t="shared" si="253"/>
        <v>0.13133225138877527</v>
      </c>
      <c r="AQ349" s="5">
        <f t="shared" si="253"/>
        <v>0.12493873660829986</v>
      </c>
      <c r="AR349" s="5">
        <f t="shared" si="251"/>
        <v>1.2041199826559248</v>
      </c>
      <c r="AS349" s="5">
        <f t="shared" si="254"/>
        <v>1.1806992012960347</v>
      </c>
      <c r="AT349" s="5">
        <f t="shared" si="254"/>
        <v>2.0043213737826426</v>
      </c>
      <c r="AU349" s="5">
        <f t="shared" si="252"/>
        <v>1.1499884564914762</v>
      </c>
      <c r="AV349" s="5">
        <f t="shared" si="255"/>
        <v>1.2041199826559248</v>
      </c>
      <c r="AW349" s="5">
        <f t="shared" si="255"/>
        <v>1.3222192947339193</v>
      </c>
      <c r="AX349" s="5">
        <f t="shared" si="255"/>
        <v>1.1925674533365456</v>
      </c>
      <c r="AY349" s="5">
        <f t="shared" si="255"/>
        <v>1.2315120662957366</v>
      </c>
      <c r="AZ349" s="5">
        <f t="shared" si="255"/>
        <v>0.28869626059025577</v>
      </c>
    </row>
    <row r="350" spans="1:52" x14ac:dyDescent="0.25">
      <c r="A350" s="6" t="s">
        <v>97</v>
      </c>
      <c r="B350" s="5">
        <v>23</v>
      </c>
      <c r="C350" s="5" t="s">
        <v>96</v>
      </c>
      <c r="D350" s="5">
        <v>7</v>
      </c>
      <c r="E350" s="5">
        <v>13.69</v>
      </c>
      <c r="F350" s="5">
        <v>7.51</v>
      </c>
      <c r="G350" s="5">
        <v>23.65</v>
      </c>
      <c r="H350" s="5">
        <v>24.77</v>
      </c>
      <c r="I350" s="5">
        <v>0.54857560262965699</v>
      </c>
      <c r="J350" s="5">
        <v>1.7275383491599701</v>
      </c>
      <c r="K350" s="5">
        <v>11.4</v>
      </c>
      <c r="L350" s="5">
        <v>6.36</v>
      </c>
      <c r="M350" s="5">
        <v>0.557894736842105</v>
      </c>
      <c r="N350" s="5">
        <v>8.16</v>
      </c>
      <c r="O350" s="5">
        <v>16.61</v>
      </c>
      <c r="P350" s="5">
        <v>69.126597135739303</v>
      </c>
      <c r="Q350" s="5">
        <v>78.130665302863903</v>
      </c>
      <c r="R350" s="5">
        <v>0.27777777777777801</v>
      </c>
      <c r="S350" s="5">
        <v>0.33333333333333298</v>
      </c>
      <c r="T350" s="5">
        <v>16.25</v>
      </c>
      <c r="U350" s="5">
        <v>18</v>
      </c>
      <c r="V350" s="5">
        <v>100</v>
      </c>
      <c r="W350" s="5">
        <v>15</v>
      </c>
      <c r="X350" s="5">
        <v>15</v>
      </c>
      <c r="Y350" s="5">
        <v>22</v>
      </c>
      <c r="Z350" s="5">
        <v>17.125</v>
      </c>
      <c r="AA350" s="5">
        <v>17.3333333333333</v>
      </c>
      <c r="AB350" s="5">
        <v>1.2</v>
      </c>
      <c r="AC350" s="5">
        <f t="shared" si="191"/>
        <v>1.1670217957902564</v>
      </c>
      <c r="AD350" s="5">
        <f t="shared" si="202"/>
        <v>0.92992956008458783</v>
      </c>
      <c r="AE350" s="5">
        <f t="shared" si="227"/>
        <v>1.3918169236132487</v>
      </c>
      <c r="AF350" s="5">
        <f t="shared" ref="AF350:AF413" si="256">LOG(H350+1)</f>
        <v>1.4111144185509048</v>
      </c>
      <c r="AG350" s="5">
        <f t="shared" si="203"/>
        <v>0.1899324127947615</v>
      </c>
      <c r="AH350" s="5">
        <f t="shared" si="230"/>
        <v>0.4357708654790694</v>
      </c>
      <c r="AI350" s="5">
        <f t="shared" si="245"/>
        <v>1.0934216851622351</v>
      </c>
      <c r="AJ350" s="5">
        <f t="shared" si="246"/>
        <v>0.86687781433749889</v>
      </c>
      <c r="AK350" s="5">
        <f t="shared" si="247"/>
        <v>0.19253811010610955</v>
      </c>
      <c r="AL350" s="5">
        <f t="shared" si="248"/>
        <v>0.96189547366785044</v>
      </c>
      <c r="AM350" s="5">
        <f t="shared" si="249"/>
        <v>1.2457593559672768</v>
      </c>
      <c r="AN350" s="5">
        <f t="shared" si="206"/>
        <v>1.8458827654490975</v>
      </c>
      <c r="AO350" s="5">
        <f t="shared" si="207"/>
        <v>1.8983448171384525</v>
      </c>
      <c r="AP350" s="5">
        <f t="shared" si="253"/>
        <v>0.10645533091428692</v>
      </c>
      <c r="AQ350" s="5">
        <f t="shared" si="253"/>
        <v>0.12493873660829986</v>
      </c>
      <c r="AR350" s="5">
        <f t="shared" si="251"/>
        <v>1.2367890994092929</v>
      </c>
      <c r="AS350" s="5">
        <f t="shared" si="254"/>
        <v>1.2787536009528289</v>
      </c>
      <c r="AT350" s="5">
        <f t="shared" si="254"/>
        <v>2.0043213737826426</v>
      </c>
      <c r="AU350" s="5">
        <f t="shared" si="252"/>
        <v>1.2041199826559248</v>
      </c>
      <c r="AV350" s="5">
        <f t="shared" si="255"/>
        <v>1.2041199826559248</v>
      </c>
      <c r="AW350" s="5">
        <f t="shared" si="255"/>
        <v>1.3617278360175928</v>
      </c>
      <c r="AX350" s="5">
        <f t="shared" si="255"/>
        <v>1.2582780152430313</v>
      </c>
      <c r="AY350" s="5">
        <f t="shared" si="255"/>
        <v>1.2632414347745806</v>
      </c>
      <c r="AZ350" s="5">
        <f t="shared" si="255"/>
        <v>0.34242268082220628</v>
      </c>
    </row>
    <row r="351" spans="1:52" x14ac:dyDescent="0.25">
      <c r="A351" s="6" t="s">
        <v>97</v>
      </c>
      <c r="B351" s="5">
        <v>23</v>
      </c>
      <c r="C351" s="5" t="s">
        <v>96</v>
      </c>
      <c r="D351" s="5">
        <v>7</v>
      </c>
      <c r="E351" s="5">
        <v>9.65</v>
      </c>
      <c r="F351" s="5">
        <v>7.51</v>
      </c>
      <c r="G351" s="5">
        <v>20.09</v>
      </c>
      <c r="H351" s="5">
        <v>21.89</v>
      </c>
      <c r="I351" s="5">
        <v>0.77823834196891195</v>
      </c>
      <c r="J351" s="5">
        <v>2.0818652849740902</v>
      </c>
      <c r="K351" s="5">
        <v>7.69</v>
      </c>
      <c r="L351" s="5">
        <v>6.44</v>
      </c>
      <c r="M351" s="5">
        <v>0.83745123537061095</v>
      </c>
      <c r="N351" s="5">
        <v>2.15</v>
      </c>
      <c r="O351" s="5">
        <v>19.739999999999998</v>
      </c>
      <c r="P351" s="5">
        <v>66.4668417255278</v>
      </c>
      <c r="Q351" s="5">
        <v>87.404498140673596</v>
      </c>
      <c r="R351" s="5" t="s">
        <v>26</v>
      </c>
      <c r="S351" s="5">
        <v>0.37037037037037002</v>
      </c>
      <c r="T351" s="5" t="s">
        <v>26</v>
      </c>
      <c r="U351" s="5" t="s">
        <v>26</v>
      </c>
      <c r="V351" s="5">
        <v>100</v>
      </c>
      <c r="W351" s="5">
        <v>12.5</v>
      </c>
      <c r="X351" s="5">
        <v>13.5</v>
      </c>
      <c r="Y351" s="5">
        <v>16.5</v>
      </c>
      <c r="Z351" s="5" t="s">
        <v>26</v>
      </c>
      <c r="AA351" s="5">
        <v>14.1666666666667</v>
      </c>
      <c r="AB351" s="5" t="s">
        <v>26</v>
      </c>
      <c r="AC351" s="5">
        <f t="shared" si="191"/>
        <v>1.0273496077747566</v>
      </c>
      <c r="AD351" s="5">
        <f t="shared" si="202"/>
        <v>0.92992956008458783</v>
      </c>
      <c r="AE351" s="5">
        <f t="shared" si="227"/>
        <v>1.3240765797394864</v>
      </c>
      <c r="AF351" s="5">
        <f t="shared" si="256"/>
        <v>1.3596457926745429</v>
      </c>
      <c r="AG351" s="5">
        <f t="shared" si="203"/>
        <v>0.24998997016889404</v>
      </c>
      <c r="AH351" s="5">
        <f t="shared" si="230"/>
        <v>0.4888136508421424</v>
      </c>
      <c r="AI351" s="5">
        <f t="shared" si="245"/>
        <v>0.93901977644866652</v>
      </c>
      <c r="AJ351" s="5">
        <f t="shared" si="246"/>
        <v>0.87157293554587878</v>
      </c>
      <c r="AK351" s="5">
        <f t="shared" si="247"/>
        <v>0.26421582204712751</v>
      </c>
      <c r="AL351" s="5">
        <f t="shared" si="248"/>
        <v>0.49831055378960049</v>
      </c>
      <c r="AM351" s="5">
        <f t="shared" si="249"/>
        <v>1.3168087520530221</v>
      </c>
      <c r="AN351" s="5">
        <f t="shared" si="206"/>
        <v>1.8290903803304919</v>
      </c>
      <c r="AO351" s="5">
        <f t="shared" si="207"/>
        <v>1.9464743630670744</v>
      </c>
      <c r="AP351" s="5" t="s">
        <v>26</v>
      </c>
      <c r="AQ351" s="5">
        <f t="shared" ref="AQ351:AQ368" si="257">LOG(S351+1)</f>
        <v>0.13683795990800757</v>
      </c>
      <c r="AR351" s="5" t="s">
        <v>26</v>
      </c>
      <c r="AS351" s="5" t="s">
        <v>26</v>
      </c>
      <c r="AT351" s="5">
        <f t="shared" ref="AT351:AT359" si="258">LOG(V351+1)</f>
        <v>2.0043213737826426</v>
      </c>
      <c r="AU351" s="5">
        <f t="shared" si="252"/>
        <v>1.1303337684950061</v>
      </c>
      <c r="AV351" s="5">
        <f t="shared" ref="AV351:AV359" si="259">LOG(X351+1)</f>
        <v>1.1613680022349748</v>
      </c>
      <c r="AW351" s="5">
        <f t="shared" ref="AW351:AW359" si="260">LOG(Y351+1)</f>
        <v>1.2430380486862944</v>
      </c>
      <c r="AX351" s="5" t="s">
        <v>26</v>
      </c>
      <c r="AY351" s="5">
        <f t="shared" ref="AY351:AY359" si="261">LOG(AA351+1)</f>
        <v>1.1808901419374509</v>
      </c>
      <c r="AZ351" s="5" t="s">
        <v>26</v>
      </c>
    </row>
    <row r="352" spans="1:52" x14ac:dyDescent="0.25">
      <c r="A352" s="6" t="s">
        <v>97</v>
      </c>
      <c r="B352" s="5">
        <v>23</v>
      </c>
      <c r="C352" s="5" t="s">
        <v>96</v>
      </c>
      <c r="D352" s="5">
        <v>7</v>
      </c>
      <c r="E352" s="5">
        <v>19.010000000000002</v>
      </c>
      <c r="F352" s="5">
        <v>9.84</v>
      </c>
      <c r="G352" s="5">
        <v>42.29</v>
      </c>
      <c r="H352" s="5">
        <v>41.04</v>
      </c>
      <c r="I352" s="5">
        <v>0.51762230405050003</v>
      </c>
      <c r="J352" s="5">
        <v>2.22461862177801</v>
      </c>
      <c r="K352" s="5">
        <v>14.78</v>
      </c>
      <c r="L352" s="5">
        <v>8.44</v>
      </c>
      <c r="M352" s="5">
        <v>0.57104194857916102</v>
      </c>
      <c r="N352" s="5">
        <v>13.79</v>
      </c>
      <c r="O352" s="5">
        <v>27.25</v>
      </c>
      <c r="P352" s="5">
        <v>80.511649766067407</v>
      </c>
      <c r="Q352" s="5">
        <v>73.169539195082905</v>
      </c>
      <c r="R352" s="5">
        <v>0.38461538461538503</v>
      </c>
      <c r="S352" s="5">
        <v>0.37037037037037002</v>
      </c>
      <c r="T352" s="5">
        <v>14</v>
      </c>
      <c r="U352" s="5">
        <v>13</v>
      </c>
      <c r="V352" s="5">
        <v>100</v>
      </c>
      <c r="W352" s="5">
        <v>14</v>
      </c>
      <c r="X352" s="5">
        <v>13.5</v>
      </c>
      <c r="Y352" s="5">
        <v>17.5</v>
      </c>
      <c r="Z352" s="5">
        <v>13.5</v>
      </c>
      <c r="AA352" s="5">
        <v>15</v>
      </c>
      <c r="AB352" s="5">
        <v>0.96296296296296302</v>
      </c>
      <c r="AC352" s="5">
        <f t="shared" ref="AC352:AC415" si="262">LOG(E352+1)</f>
        <v>1.3012470886362115</v>
      </c>
      <c r="AD352" s="5">
        <f t="shared" si="202"/>
        <v>1.0350292822023681</v>
      </c>
      <c r="AE352" s="5">
        <f t="shared" si="227"/>
        <v>1.6363875858131567</v>
      </c>
      <c r="AF352" s="5">
        <f t="shared" si="256"/>
        <v>1.6236627073562047</v>
      </c>
      <c r="AG352" s="5">
        <f t="shared" si="203"/>
        <v>0.18116370062630721</v>
      </c>
      <c r="AH352" s="5">
        <f t="shared" si="230"/>
        <v>0.50847835765297167</v>
      </c>
      <c r="AI352" s="5">
        <f t="shared" si="245"/>
        <v>1.1981069988734014</v>
      </c>
      <c r="AJ352" s="5">
        <f t="shared" si="246"/>
        <v>0.97497199429806891</v>
      </c>
      <c r="AK352" s="5">
        <f t="shared" si="247"/>
        <v>0.19618778134374812</v>
      </c>
      <c r="AL352" s="5">
        <f t="shared" si="248"/>
        <v>1.1699681739968923</v>
      </c>
      <c r="AM352" s="5">
        <f t="shared" si="249"/>
        <v>1.4510184521554574</v>
      </c>
      <c r="AN352" s="5">
        <f t="shared" si="206"/>
        <v>1.911219683188452</v>
      </c>
      <c r="AO352" s="5">
        <f t="shared" si="207"/>
        <v>1.8702255808096317</v>
      </c>
      <c r="AP352" s="5">
        <f>LOG(R352+1)</f>
        <v>0.14132915279646943</v>
      </c>
      <c r="AQ352" s="5">
        <f t="shared" si="257"/>
        <v>0.13683795990800757</v>
      </c>
      <c r="AR352" s="5">
        <f t="shared" ref="AR352:AS355" si="263">LOG(T352+1)</f>
        <v>1.1760912590556813</v>
      </c>
      <c r="AS352" s="5">
        <f t="shared" si="263"/>
        <v>1.146128035678238</v>
      </c>
      <c r="AT352" s="5">
        <f t="shared" si="258"/>
        <v>2.0043213737826426</v>
      </c>
      <c r="AU352" s="5">
        <f t="shared" si="252"/>
        <v>1.1760912590556813</v>
      </c>
      <c r="AV352" s="5">
        <f t="shared" si="259"/>
        <v>1.1613680022349748</v>
      </c>
      <c r="AW352" s="5">
        <f t="shared" si="260"/>
        <v>1.2671717284030137</v>
      </c>
      <c r="AX352" s="5">
        <f>LOG(Z352+1)</f>
        <v>1.1613680022349748</v>
      </c>
      <c r="AY352" s="5">
        <f t="shared" si="261"/>
        <v>1.2041199826559248</v>
      </c>
      <c r="AZ352" s="5">
        <f>LOG(AB352+1)</f>
        <v>0.29291210544180174</v>
      </c>
    </row>
    <row r="353" spans="1:52" x14ac:dyDescent="0.25">
      <c r="A353" s="6" t="s">
        <v>97</v>
      </c>
      <c r="B353" s="5">
        <v>23</v>
      </c>
      <c r="C353" s="5" t="s">
        <v>96</v>
      </c>
      <c r="D353" s="5">
        <v>7</v>
      </c>
      <c r="E353" s="5">
        <v>16.149999999999999</v>
      </c>
      <c r="F353" s="5">
        <v>8.81</v>
      </c>
      <c r="G353" s="5">
        <v>35.22</v>
      </c>
      <c r="H353" s="5">
        <v>33.729999999999997</v>
      </c>
      <c r="I353" s="5">
        <v>0.54551083591331295</v>
      </c>
      <c r="J353" s="5">
        <v>2.18080495356037</v>
      </c>
      <c r="K353" s="5">
        <v>13.14</v>
      </c>
      <c r="L353" s="5">
        <v>6.82</v>
      </c>
      <c r="M353" s="5">
        <v>0.519025875190259</v>
      </c>
      <c r="N353" s="5">
        <v>9.2799999999999994</v>
      </c>
      <c r="O353" s="5">
        <v>24.45</v>
      </c>
      <c r="P353" s="5">
        <v>81.656738796104406</v>
      </c>
      <c r="Q353" s="5">
        <v>71.362373390901993</v>
      </c>
      <c r="R353" s="5">
        <v>0.34482758620689702</v>
      </c>
      <c r="S353" s="5">
        <v>0.32258064516128998</v>
      </c>
      <c r="T353" s="5">
        <v>17</v>
      </c>
      <c r="U353" s="5">
        <v>14.5</v>
      </c>
      <c r="V353" s="5">
        <v>100</v>
      </c>
      <c r="W353" s="5">
        <v>15</v>
      </c>
      <c r="X353" s="5">
        <v>15.5</v>
      </c>
      <c r="Y353" s="5">
        <v>20</v>
      </c>
      <c r="Z353" s="5">
        <v>15.75</v>
      </c>
      <c r="AA353" s="5">
        <v>16.8333333333333</v>
      </c>
      <c r="AB353" s="5">
        <v>0.93548387096774199</v>
      </c>
      <c r="AC353" s="5">
        <f t="shared" si="262"/>
        <v>1.2342641243787893</v>
      </c>
      <c r="AD353" s="5">
        <f t="shared" si="202"/>
        <v>0.99166900737994856</v>
      </c>
      <c r="AE353" s="5">
        <f t="shared" si="227"/>
        <v>1.5589484459780396</v>
      </c>
      <c r="AF353" s="5">
        <f t="shared" si="256"/>
        <v>1.5407047833107623</v>
      </c>
      <c r="AG353" s="5">
        <f t="shared" si="203"/>
        <v>0.18907205434326477</v>
      </c>
      <c r="AH353" s="5">
        <f t="shared" si="230"/>
        <v>0.50253703905721525</v>
      </c>
      <c r="AI353" s="5">
        <f t="shared" si="245"/>
        <v>1.1504494094608806</v>
      </c>
      <c r="AJ353" s="5">
        <f t="shared" si="246"/>
        <v>0.89320675305984798</v>
      </c>
      <c r="AK353" s="5">
        <f t="shared" si="247"/>
        <v>0.1815651717275904</v>
      </c>
      <c r="AL353" s="5">
        <f t="shared" si="248"/>
        <v>1.0119931146592569</v>
      </c>
      <c r="AM353" s="5">
        <f t="shared" si="249"/>
        <v>1.4056877866727775</v>
      </c>
      <c r="AN353" s="5">
        <f t="shared" si="206"/>
        <v>1.9172782662881016</v>
      </c>
      <c r="AO353" s="5">
        <f t="shared" si="207"/>
        <v>1.8595128027105556</v>
      </c>
      <c r="AP353" s="5">
        <f>LOG(R353+1)</f>
        <v>0.12866660912754327</v>
      </c>
      <c r="AQ353" s="5">
        <f t="shared" si="257"/>
        <v>0.12142216288546272</v>
      </c>
      <c r="AR353" s="5">
        <f t="shared" si="263"/>
        <v>1.255272505103306</v>
      </c>
      <c r="AS353" s="5">
        <f t="shared" si="263"/>
        <v>1.1903316981702914</v>
      </c>
      <c r="AT353" s="5">
        <f t="shared" si="258"/>
        <v>2.0043213737826426</v>
      </c>
      <c r="AU353" s="5">
        <f t="shared" si="252"/>
        <v>1.2041199826559248</v>
      </c>
      <c r="AV353" s="5">
        <f t="shared" si="259"/>
        <v>1.2174839442139063</v>
      </c>
      <c r="AW353" s="5">
        <f t="shared" si="260"/>
        <v>1.3222192947339193</v>
      </c>
      <c r="AX353" s="5">
        <f>LOG(Z353+1)</f>
        <v>1.2240148113728639</v>
      </c>
      <c r="AY353" s="5">
        <f t="shared" si="261"/>
        <v>1.2512325273015652</v>
      </c>
      <c r="AZ353" s="5">
        <f>LOG(AB353+1)</f>
        <v>0.28678955654937094</v>
      </c>
    </row>
    <row r="354" spans="1:52" x14ac:dyDescent="0.25">
      <c r="A354" s="6" t="s">
        <v>97</v>
      </c>
      <c r="B354" s="5">
        <v>23</v>
      </c>
      <c r="C354" s="5" t="s">
        <v>96</v>
      </c>
      <c r="D354" s="5">
        <v>7</v>
      </c>
      <c r="E354" s="5">
        <v>15.48</v>
      </c>
      <c r="F354" s="5">
        <v>8.1300000000000008</v>
      </c>
      <c r="G354" s="5">
        <v>29.09</v>
      </c>
      <c r="H354" s="5">
        <v>29.46</v>
      </c>
      <c r="I354" s="5">
        <v>0.525193798449613</v>
      </c>
      <c r="J354" s="5">
        <v>1.87919896640827</v>
      </c>
      <c r="K354" s="5">
        <v>12.33</v>
      </c>
      <c r="L354" s="5">
        <v>6.68</v>
      </c>
      <c r="M354" s="5">
        <v>0.54176804541767998</v>
      </c>
      <c r="N354" s="5">
        <v>8.92</v>
      </c>
      <c r="O354" s="5">
        <v>20.54</v>
      </c>
      <c r="P354" s="5">
        <v>73.352614332312399</v>
      </c>
      <c r="Q354" s="5">
        <v>75.994383998337298</v>
      </c>
      <c r="R354" s="5">
        <v>0.28571428571428598</v>
      </c>
      <c r="S354" s="5">
        <v>0.30303030303030298</v>
      </c>
      <c r="T354" s="5">
        <v>13.5</v>
      </c>
      <c r="U354" s="5">
        <v>17.5</v>
      </c>
      <c r="V354" s="5">
        <v>100</v>
      </c>
      <c r="W354" s="5">
        <v>15</v>
      </c>
      <c r="X354" s="5">
        <v>16.5</v>
      </c>
      <c r="Y354" s="5">
        <v>21</v>
      </c>
      <c r="Z354" s="5">
        <v>15.5</v>
      </c>
      <c r="AA354" s="5">
        <v>17.5</v>
      </c>
      <c r="AB354" s="5">
        <v>1.0606060606060601</v>
      </c>
      <c r="AC354" s="5">
        <f t="shared" si="262"/>
        <v>1.216957207361097</v>
      </c>
      <c r="AD354" s="5">
        <f t="shared" si="202"/>
        <v>0.96047077753429899</v>
      </c>
      <c r="AE354" s="5">
        <f t="shared" si="227"/>
        <v>1.4784221877400805</v>
      </c>
      <c r="AF354" s="5">
        <f t="shared" si="256"/>
        <v>1.4837298990000238</v>
      </c>
      <c r="AG354" s="5">
        <f t="shared" si="203"/>
        <v>0.18332503073185336</v>
      </c>
      <c r="AH354" s="5">
        <f t="shared" si="230"/>
        <v>0.45927167773930277</v>
      </c>
      <c r="AI354" s="5">
        <f t="shared" si="245"/>
        <v>1.1248301494138593</v>
      </c>
      <c r="AJ354" s="5">
        <f t="shared" si="246"/>
        <v>0.88536122003151196</v>
      </c>
      <c r="AK354" s="5">
        <f t="shared" si="247"/>
        <v>0.18801904026971139</v>
      </c>
      <c r="AL354" s="5">
        <f t="shared" si="248"/>
        <v>0.99651167215417868</v>
      </c>
      <c r="AM354" s="5">
        <f t="shared" si="249"/>
        <v>1.3332456989619628</v>
      </c>
      <c r="AN354" s="5">
        <f t="shared" si="206"/>
        <v>1.871296243471773</v>
      </c>
      <c r="AO354" s="5">
        <f t="shared" si="207"/>
        <v>1.8864590487116886</v>
      </c>
      <c r="AP354" s="5">
        <f>LOG(R354+1)</f>
        <v>0.10914446942506816</v>
      </c>
      <c r="AQ354" s="5">
        <f t="shared" si="257"/>
        <v>0.11495451570169904</v>
      </c>
      <c r="AR354" s="5">
        <f t="shared" si="263"/>
        <v>1.1613680022349748</v>
      </c>
      <c r="AS354" s="5">
        <f t="shared" si="263"/>
        <v>1.2671717284030137</v>
      </c>
      <c r="AT354" s="5">
        <f t="shared" si="258"/>
        <v>2.0043213737826426</v>
      </c>
      <c r="AU354" s="5">
        <f t="shared" si="252"/>
        <v>1.2041199826559248</v>
      </c>
      <c r="AV354" s="5">
        <f t="shared" si="259"/>
        <v>1.2430380486862944</v>
      </c>
      <c r="AW354" s="5">
        <f t="shared" si="260"/>
        <v>1.3424226808222062</v>
      </c>
      <c r="AX354" s="5">
        <f>LOG(Z354+1)</f>
        <v>1.2174839442139063</v>
      </c>
      <c r="AY354" s="5">
        <f t="shared" si="261"/>
        <v>1.2671717284030137</v>
      </c>
      <c r="AZ354" s="5">
        <f>LOG(AB354+1)</f>
        <v>0.31399497282834876</v>
      </c>
    </row>
    <row r="355" spans="1:52" x14ac:dyDescent="0.25">
      <c r="A355" s="6" t="s">
        <v>97</v>
      </c>
      <c r="B355" s="5">
        <v>23</v>
      </c>
      <c r="C355" s="5" t="s">
        <v>96</v>
      </c>
      <c r="D355" s="5">
        <v>7</v>
      </c>
      <c r="E355" s="5">
        <v>14.64</v>
      </c>
      <c r="F355" s="5">
        <v>9.31</v>
      </c>
      <c r="G355" s="5">
        <v>28.6</v>
      </c>
      <c r="H355" s="5">
        <v>28.23</v>
      </c>
      <c r="I355" s="5">
        <v>0.635928961748634</v>
      </c>
      <c r="J355" s="5">
        <v>1.9535519125683101</v>
      </c>
      <c r="K355" s="5">
        <v>11.54</v>
      </c>
      <c r="L355" s="5">
        <v>7.39</v>
      </c>
      <c r="M355" s="5">
        <v>0.64038128249566695</v>
      </c>
      <c r="N355" s="5" t="s">
        <v>26</v>
      </c>
      <c r="O355" s="5" t="s">
        <v>26</v>
      </c>
      <c r="P355" s="5">
        <v>76.475580278203097</v>
      </c>
      <c r="Q355" s="5">
        <v>73.676891192191903</v>
      </c>
      <c r="R355" s="5">
        <v>0.32520325203251998</v>
      </c>
      <c r="S355" s="5">
        <v>0.35714285714285698</v>
      </c>
      <c r="T355" s="5">
        <v>14</v>
      </c>
      <c r="U355" s="5">
        <v>15.375</v>
      </c>
      <c r="V355" s="5">
        <v>100</v>
      </c>
      <c r="W355" s="5">
        <v>15</v>
      </c>
      <c r="X355" s="5">
        <v>14</v>
      </c>
      <c r="Y355" s="5">
        <v>20</v>
      </c>
      <c r="Z355" s="5">
        <v>14.6875</v>
      </c>
      <c r="AA355" s="5">
        <v>16.3333333333333</v>
      </c>
      <c r="AB355" s="5">
        <v>1.09821428571429</v>
      </c>
      <c r="AC355" s="5">
        <f t="shared" si="262"/>
        <v>1.1942367487238292</v>
      </c>
      <c r="AD355" s="5">
        <f t="shared" si="202"/>
        <v>1.0132586652835165</v>
      </c>
      <c r="AE355" s="5">
        <f t="shared" si="227"/>
        <v>1.4712917110589385</v>
      </c>
      <c r="AF355" s="5">
        <f t="shared" si="256"/>
        <v>1.4658288153574364</v>
      </c>
      <c r="AG355" s="5">
        <f t="shared" si="203"/>
        <v>0.21376444102820896</v>
      </c>
      <c r="AH355" s="5">
        <f t="shared" si="230"/>
        <v>0.47034460855890026</v>
      </c>
      <c r="AI355" s="5">
        <f t="shared" ref="AI355:AK356" si="264">LOG(K355+1)</f>
        <v>1.0982975364946976</v>
      </c>
      <c r="AJ355" s="5">
        <f t="shared" si="264"/>
        <v>0.92376196082870032</v>
      </c>
      <c r="AK355" s="5">
        <f t="shared" si="264"/>
        <v>0.21494480514408404</v>
      </c>
      <c r="AL355" s="5" t="s">
        <v>26</v>
      </c>
      <c r="AM355" s="5" t="s">
        <v>26</v>
      </c>
      <c r="AN355" s="5">
        <f t="shared" si="206"/>
        <v>1.8891648377112924</v>
      </c>
      <c r="AO355" s="5">
        <f t="shared" si="207"/>
        <v>1.8731862299227402</v>
      </c>
      <c r="AP355" s="5">
        <f>LOG(R355+1)</f>
        <v>0.12228249296455973</v>
      </c>
      <c r="AQ355" s="5">
        <f t="shared" si="257"/>
        <v>0.13262556527459088</v>
      </c>
      <c r="AR355" s="5">
        <f t="shared" si="263"/>
        <v>1.1760912590556813</v>
      </c>
      <c r="AS355" s="5">
        <f t="shared" si="263"/>
        <v>1.2141813086638207</v>
      </c>
      <c r="AT355" s="5">
        <f t="shared" si="258"/>
        <v>2.0043213737826426</v>
      </c>
      <c r="AU355" s="5">
        <f t="shared" si="252"/>
        <v>1.2041199826559248</v>
      </c>
      <c r="AV355" s="5">
        <f t="shared" si="259"/>
        <v>1.1760912590556813</v>
      </c>
      <c r="AW355" s="5">
        <f t="shared" si="260"/>
        <v>1.3222192947339193</v>
      </c>
      <c r="AX355" s="5">
        <f>LOG(Z355+1)</f>
        <v>1.1955537388251134</v>
      </c>
      <c r="AY355" s="5">
        <f t="shared" si="261"/>
        <v>1.238882088915136</v>
      </c>
      <c r="AZ355" s="5">
        <f>LOG(AB355+1)</f>
        <v>0.32184983960155555</v>
      </c>
    </row>
    <row r="356" spans="1:52" x14ac:dyDescent="0.25">
      <c r="A356" s="6" t="s">
        <v>97</v>
      </c>
      <c r="B356" s="5">
        <v>23</v>
      </c>
      <c r="C356" s="5" t="s">
        <v>96</v>
      </c>
      <c r="D356" s="5">
        <v>7</v>
      </c>
      <c r="E356" s="5">
        <v>14.07</v>
      </c>
      <c r="F356" s="5">
        <v>6.79</v>
      </c>
      <c r="G356" s="5">
        <v>21.42</v>
      </c>
      <c r="H356" s="5">
        <v>22</v>
      </c>
      <c r="I356" s="5">
        <v>0.48258706467661699</v>
      </c>
      <c r="J356" s="5">
        <v>1.52238805970149</v>
      </c>
      <c r="K356" s="5">
        <v>10.43</v>
      </c>
      <c r="L356" s="5">
        <v>6.09</v>
      </c>
      <c r="M356" s="5">
        <v>0.58389261744966403</v>
      </c>
      <c r="N356" s="5">
        <v>4.9000000000000004</v>
      </c>
      <c r="O356" s="5">
        <v>17.100000000000001</v>
      </c>
      <c r="P356" s="5">
        <v>68.872054838739899</v>
      </c>
      <c r="Q356" s="5">
        <v>73.342449095130405</v>
      </c>
      <c r="R356" s="5" t="s">
        <v>26</v>
      </c>
      <c r="S356" s="5">
        <v>0.29411764705882398</v>
      </c>
      <c r="T356" s="5">
        <v>17.5</v>
      </c>
      <c r="U356" s="5" t="s">
        <v>26</v>
      </c>
      <c r="V356" s="5">
        <v>100</v>
      </c>
      <c r="W356" s="5">
        <v>15</v>
      </c>
      <c r="X356" s="5">
        <v>17</v>
      </c>
      <c r="Y356" s="5">
        <v>23</v>
      </c>
      <c r="Z356" s="5" t="s">
        <v>26</v>
      </c>
      <c r="AA356" s="5">
        <v>18.3333333333333</v>
      </c>
      <c r="AB356" s="5" t="s">
        <v>26</v>
      </c>
      <c r="AC356" s="5">
        <f t="shared" si="262"/>
        <v>1.1781132523146318</v>
      </c>
      <c r="AD356" s="5">
        <f t="shared" si="202"/>
        <v>0.89153745767256443</v>
      </c>
      <c r="AE356" s="5">
        <f t="shared" si="227"/>
        <v>1.3506356082589543</v>
      </c>
      <c r="AF356" s="5">
        <f t="shared" si="256"/>
        <v>1.3617278360175928</v>
      </c>
      <c r="AG356" s="5">
        <f t="shared" si="203"/>
        <v>0.17102020665576639</v>
      </c>
      <c r="AH356" s="5">
        <f t="shared" si="230"/>
        <v>0.40181190191284671</v>
      </c>
      <c r="AI356" s="5">
        <f t="shared" si="264"/>
        <v>1.0580462303952818</v>
      </c>
      <c r="AJ356" s="5">
        <f t="shared" si="264"/>
        <v>0.85064623518306648</v>
      </c>
      <c r="AK356" s="5">
        <f t="shared" si="264"/>
        <v>0.19972573455783241</v>
      </c>
      <c r="AL356" s="5">
        <f>LOG(N356+1)</f>
        <v>0.77085201164214423</v>
      </c>
      <c r="AM356" s="5">
        <f>LOG(O356+1)</f>
        <v>1.2576785748691846</v>
      </c>
      <c r="AN356" s="5">
        <f t="shared" si="206"/>
        <v>1.844303515431295</v>
      </c>
      <c r="AO356" s="5">
        <f t="shared" si="207"/>
        <v>1.8712368641444368</v>
      </c>
      <c r="AP356" s="5" t="s">
        <v>26</v>
      </c>
      <c r="AQ356" s="5">
        <f t="shared" si="257"/>
        <v>0.11197375944393248</v>
      </c>
      <c r="AR356" s="5">
        <f t="shared" ref="AR356:AR362" si="265">LOG(T356+1)</f>
        <v>1.2671717284030137</v>
      </c>
      <c r="AS356" s="5" t="s">
        <v>26</v>
      </c>
      <c r="AT356" s="5">
        <f t="shared" si="258"/>
        <v>2.0043213737826426</v>
      </c>
      <c r="AU356" s="5">
        <f t="shared" si="252"/>
        <v>1.2041199826559248</v>
      </c>
      <c r="AV356" s="5">
        <f t="shared" si="259"/>
        <v>1.255272505103306</v>
      </c>
      <c r="AW356" s="5">
        <f t="shared" si="260"/>
        <v>1.3802112417116059</v>
      </c>
      <c r="AX356" s="5" t="s">
        <v>26</v>
      </c>
      <c r="AY356" s="5">
        <f t="shared" si="261"/>
        <v>1.2863067388432741</v>
      </c>
      <c r="AZ356" s="5" t="s">
        <v>26</v>
      </c>
    </row>
    <row r="357" spans="1:52" x14ac:dyDescent="0.25">
      <c r="A357" s="6" t="s">
        <v>98</v>
      </c>
      <c r="B357" s="5">
        <v>24</v>
      </c>
      <c r="C357" s="5" t="s">
        <v>96</v>
      </c>
      <c r="D357" s="5">
        <v>7</v>
      </c>
      <c r="E357" s="5">
        <v>28.83</v>
      </c>
      <c r="F357" s="5">
        <v>19.82</v>
      </c>
      <c r="G357" s="5">
        <v>55.99</v>
      </c>
      <c r="H357" s="5">
        <v>59.02</v>
      </c>
      <c r="I357" s="5">
        <v>0.68747832119320196</v>
      </c>
      <c r="J357" s="5">
        <v>1.9420742282344801</v>
      </c>
      <c r="K357" s="5" t="s">
        <v>26</v>
      </c>
      <c r="L357" s="5" t="s">
        <v>26</v>
      </c>
      <c r="M357" s="5" t="s">
        <v>26</v>
      </c>
      <c r="N357" s="5" t="s">
        <v>26</v>
      </c>
      <c r="O357" s="5" t="s">
        <v>26</v>
      </c>
      <c r="P357" s="5">
        <v>69.718042880167403</v>
      </c>
      <c r="Q357" s="5">
        <v>81.401235279576099</v>
      </c>
      <c r="R357" s="5">
        <v>0.45454545454545497</v>
      </c>
      <c r="S357" s="5">
        <v>0.5</v>
      </c>
      <c r="T357" s="5">
        <v>12</v>
      </c>
      <c r="U357" s="5">
        <v>11</v>
      </c>
      <c r="V357" s="5">
        <v>15</v>
      </c>
      <c r="W357" s="5">
        <v>12</v>
      </c>
      <c r="X357" s="5">
        <v>10</v>
      </c>
      <c r="Y357" s="5">
        <v>12.5</v>
      </c>
      <c r="Z357" s="5">
        <v>12.6666666666667</v>
      </c>
      <c r="AA357" s="5">
        <v>11.5</v>
      </c>
      <c r="AB357" s="5">
        <v>1.1000000000000001</v>
      </c>
      <c r="AC357" s="5">
        <f t="shared" si="262"/>
        <v>1.4746532533620627</v>
      </c>
      <c r="AD357" s="5">
        <f t="shared" si="202"/>
        <v>1.3184807251745174</v>
      </c>
      <c r="AE357" s="5">
        <f t="shared" si="227"/>
        <v>1.7557986569738306</v>
      </c>
      <c r="AF357" s="5">
        <f t="shared" si="256"/>
        <v>1.7782959910888338</v>
      </c>
      <c r="AG357" s="5">
        <f t="shared" si="203"/>
        <v>0.227238202216163</v>
      </c>
      <c r="AH357" s="5">
        <f t="shared" si="230"/>
        <v>0.4686536257354833</v>
      </c>
      <c r="AI357" s="5" t="s">
        <v>26</v>
      </c>
      <c r="AJ357" s="5" t="s">
        <v>26</v>
      </c>
      <c r="AK357" s="5" t="s">
        <v>26</v>
      </c>
      <c r="AL357" s="5" t="s">
        <v>26</v>
      </c>
      <c r="AM357" s="5" t="s">
        <v>26</v>
      </c>
      <c r="AN357" s="5">
        <f t="shared" si="206"/>
        <v>1.8495302330838486</v>
      </c>
      <c r="AO357" s="5">
        <f t="shared" si="207"/>
        <v>1.9159337222685033</v>
      </c>
      <c r="AP357" s="5">
        <f t="shared" ref="AP357:AP371" si="266">LOG(R357+1)</f>
        <v>0.16272729749769987</v>
      </c>
      <c r="AQ357" s="5">
        <f t="shared" si="257"/>
        <v>0.17609125905568124</v>
      </c>
      <c r="AR357" s="5">
        <f t="shared" si="265"/>
        <v>1.1139433523068367</v>
      </c>
      <c r="AS357" s="5">
        <f t="shared" ref="AS357:AS388" si="267">LOG(U357+1)</f>
        <v>1.0791812460476249</v>
      </c>
      <c r="AT357" s="5">
        <f t="shared" si="258"/>
        <v>1.2041199826559248</v>
      </c>
      <c r="AU357" s="5">
        <f t="shared" si="252"/>
        <v>1.1139433523068367</v>
      </c>
      <c r="AV357" s="5">
        <f t="shared" si="259"/>
        <v>1.0413926851582251</v>
      </c>
      <c r="AW357" s="5">
        <f t="shared" si="260"/>
        <v>1.1303337684950061</v>
      </c>
      <c r="AX357" s="5">
        <f>LOG(Z357+1)</f>
        <v>1.1356626020000742</v>
      </c>
      <c r="AY357" s="5">
        <f t="shared" si="261"/>
        <v>1.0969100130080565</v>
      </c>
      <c r="AZ357" s="5">
        <f t="shared" ref="AZ357:AZ368" si="268">LOG(AB357+1)</f>
        <v>0.3222192947339193</v>
      </c>
    </row>
    <row r="358" spans="1:52" x14ac:dyDescent="0.25">
      <c r="A358" s="6" t="s">
        <v>98</v>
      </c>
      <c r="B358" s="5">
        <v>24</v>
      </c>
      <c r="C358" s="5" t="s">
        <v>96</v>
      </c>
      <c r="D358" s="5">
        <v>7</v>
      </c>
      <c r="E358" s="5">
        <v>26.37</v>
      </c>
      <c r="F358" s="5">
        <v>17.7</v>
      </c>
      <c r="G358" s="5">
        <v>44.57</v>
      </c>
      <c r="H358" s="5">
        <v>51.28</v>
      </c>
      <c r="I358" s="5">
        <v>0.671217292377702</v>
      </c>
      <c r="J358" s="5">
        <v>1.6901782328403501</v>
      </c>
      <c r="K358" s="5" t="s">
        <v>26</v>
      </c>
      <c r="L358" s="5" t="s">
        <v>26</v>
      </c>
      <c r="M358" s="5" t="s">
        <v>26</v>
      </c>
      <c r="N358" s="5" t="s">
        <v>26</v>
      </c>
      <c r="O358" s="5" t="s">
        <v>26</v>
      </c>
      <c r="P358" s="5">
        <v>60.335142120614201</v>
      </c>
      <c r="Q358" s="5">
        <v>88.7269638113046</v>
      </c>
      <c r="R358" s="5">
        <v>0.38461538461538503</v>
      </c>
      <c r="S358" s="5">
        <v>0.5</v>
      </c>
      <c r="T358" s="5">
        <v>14</v>
      </c>
      <c r="U358" s="5">
        <v>13</v>
      </c>
      <c r="V358" s="5">
        <v>14</v>
      </c>
      <c r="W358" s="5">
        <v>13</v>
      </c>
      <c r="X358" s="5">
        <v>10</v>
      </c>
      <c r="Y358" s="5">
        <v>12</v>
      </c>
      <c r="Z358" s="5">
        <v>13.6666666666667</v>
      </c>
      <c r="AA358" s="5">
        <v>11.6666666666667</v>
      </c>
      <c r="AB358" s="5">
        <v>1.3</v>
      </c>
      <c r="AC358" s="5">
        <f t="shared" si="262"/>
        <v>1.4372747974101237</v>
      </c>
      <c r="AD358" s="5">
        <f t="shared" si="202"/>
        <v>1.271841606536499</v>
      </c>
      <c r="AE358" s="5">
        <f t="shared" si="227"/>
        <v>1.6586790285824489</v>
      </c>
      <c r="AF358" s="5">
        <f t="shared" si="256"/>
        <v>1.7183355789085066</v>
      </c>
      <c r="AG358" s="5">
        <f t="shared" si="203"/>
        <v>0.22303292071648462</v>
      </c>
      <c r="AH358" s="5">
        <f t="shared" si="230"/>
        <v>0.42978105434248981</v>
      </c>
      <c r="AI358" s="5" t="s">
        <v>26</v>
      </c>
      <c r="AJ358" s="5" t="s">
        <v>26</v>
      </c>
      <c r="AK358" s="5" t="s">
        <v>26</v>
      </c>
      <c r="AL358" s="5" t="s">
        <v>26</v>
      </c>
      <c r="AM358" s="5" t="s">
        <v>26</v>
      </c>
      <c r="AN358" s="5">
        <f t="shared" si="206"/>
        <v>1.7877093759216991</v>
      </c>
      <c r="AO358" s="5">
        <f t="shared" si="207"/>
        <v>1.9529229723056933</v>
      </c>
      <c r="AP358" s="5">
        <f t="shared" si="266"/>
        <v>0.14132915279646943</v>
      </c>
      <c r="AQ358" s="5">
        <f t="shared" si="257"/>
        <v>0.17609125905568124</v>
      </c>
      <c r="AR358" s="5">
        <f t="shared" si="265"/>
        <v>1.1760912590556813</v>
      </c>
      <c r="AS358" s="5">
        <f t="shared" si="267"/>
        <v>1.146128035678238</v>
      </c>
      <c r="AT358" s="5">
        <f t="shared" si="258"/>
        <v>1.1760912590556813</v>
      </c>
      <c r="AU358" s="5">
        <f t="shared" si="252"/>
        <v>1.146128035678238</v>
      </c>
      <c r="AV358" s="5">
        <f t="shared" si="259"/>
        <v>1.0413926851582251</v>
      </c>
      <c r="AW358" s="5">
        <f t="shared" si="260"/>
        <v>1.1139433523068367</v>
      </c>
      <c r="AX358" s="5">
        <f>LOG(Z358+1)</f>
        <v>1.1663314217665259</v>
      </c>
      <c r="AY358" s="5">
        <f t="shared" si="261"/>
        <v>1.1026623418971488</v>
      </c>
      <c r="AZ358" s="5">
        <f t="shared" si="268"/>
        <v>0.36172783601759284</v>
      </c>
    </row>
    <row r="359" spans="1:52" x14ac:dyDescent="0.25">
      <c r="A359" s="6" t="s">
        <v>98</v>
      </c>
      <c r="B359" s="5">
        <v>24</v>
      </c>
      <c r="C359" s="5" t="s">
        <v>96</v>
      </c>
      <c r="D359" s="5">
        <v>7</v>
      </c>
      <c r="E359" s="5">
        <v>24.47</v>
      </c>
      <c r="F359" s="5">
        <v>18.46</v>
      </c>
      <c r="G359" s="5">
        <v>53.37</v>
      </c>
      <c r="H359" s="5">
        <v>57.27</v>
      </c>
      <c r="I359" s="5">
        <v>0.75439313445034795</v>
      </c>
      <c r="J359" s="5">
        <v>2.1810380057212901</v>
      </c>
      <c r="K359" s="5" t="s">
        <v>26</v>
      </c>
      <c r="L359" s="5" t="s">
        <v>26</v>
      </c>
      <c r="M359" s="5" t="s">
        <v>26</v>
      </c>
      <c r="N359" s="5" t="s">
        <v>26</v>
      </c>
      <c r="O359" s="5" t="s">
        <v>26</v>
      </c>
      <c r="P359" s="5">
        <v>68.432982653424503</v>
      </c>
      <c r="Q359" s="5">
        <v>86.327891009838098</v>
      </c>
      <c r="R359" s="5">
        <v>0.5</v>
      </c>
      <c r="S359" s="5">
        <v>0.5</v>
      </c>
      <c r="T359" s="5">
        <v>13</v>
      </c>
      <c r="U359" s="5">
        <v>10</v>
      </c>
      <c r="V359" s="5">
        <v>13</v>
      </c>
      <c r="W359" s="5">
        <v>12</v>
      </c>
      <c r="X359" s="5">
        <v>10</v>
      </c>
      <c r="Y359" s="5">
        <v>14</v>
      </c>
      <c r="Z359" s="5">
        <v>12</v>
      </c>
      <c r="AA359" s="5">
        <v>12</v>
      </c>
      <c r="AB359" s="5">
        <v>1</v>
      </c>
      <c r="AC359" s="5">
        <f t="shared" si="262"/>
        <v>1.4060289449636152</v>
      </c>
      <c r="AD359" s="5">
        <f t="shared" si="202"/>
        <v>1.2891428359323331</v>
      </c>
      <c r="AE359" s="5">
        <f t="shared" si="227"/>
        <v>1.7353593330017107</v>
      </c>
      <c r="AF359" s="5">
        <f t="shared" si="256"/>
        <v>1.76544501809015</v>
      </c>
      <c r="AG359" s="5">
        <f t="shared" si="203"/>
        <v>0.24412691912764978</v>
      </c>
      <c r="AH359" s="5">
        <f t="shared" si="230"/>
        <v>0.50256885790850614</v>
      </c>
      <c r="AI359" s="5" t="s">
        <v>26</v>
      </c>
      <c r="AJ359" s="5" t="s">
        <v>26</v>
      </c>
      <c r="AK359" s="5" t="s">
        <v>26</v>
      </c>
      <c r="AL359" s="5" t="s">
        <v>26</v>
      </c>
      <c r="AM359" s="5" t="s">
        <v>26</v>
      </c>
      <c r="AN359" s="5">
        <f t="shared" si="206"/>
        <v>1.8415658217753625</v>
      </c>
      <c r="AO359" s="5">
        <f t="shared" si="207"/>
        <v>1.9411529719659908</v>
      </c>
      <c r="AP359" s="5">
        <f t="shared" si="266"/>
        <v>0.17609125905568124</v>
      </c>
      <c r="AQ359" s="5">
        <f t="shared" si="257"/>
        <v>0.17609125905568124</v>
      </c>
      <c r="AR359" s="5">
        <f t="shared" si="265"/>
        <v>1.146128035678238</v>
      </c>
      <c r="AS359" s="5">
        <f t="shared" si="267"/>
        <v>1.0413926851582251</v>
      </c>
      <c r="AT359" s="5">
        <f t="shared" si="258"/>
        <v>1.146128035678238</v>
      </c>
      <c r="AU359" s="5">
        <f t="shared" si="252"/>
        <v>1.1139433523068367</v>
      </c>
      <c r="AV359" s="5">
        <f t="shared" si="259"/>
        <v>1.0413926851582251</v>
      </c>
      <c r="AW359" s="5">
        <f t="shared" si="260"/>
        <v>1.1760912590556813</v>
      </c>
      <c r="AX359" s="5">
        <f>LOG(Z359+1)</f>
        <v>1.1139433523068367</v>
      </c>
      <c r="AY359" s="5">
        <f t="shared" si="261"/>
        <v>1.1139433523068367</v>
      </c>
      <c r="AZ359" s="5">
        <f t="shared" si="268"/>
        <v>0.3010299956639812</v>
      </c>
    </row>
    <row r="360" spans="1:52" x14ac:dyDescent="0.25">
      <c r="A360" s="6" t="s">
        <v>98</v>
      </c>
      <c r="B360" s="5">
        <v>24</v>
      </c>
      <c r="C360" s="5" t="s">
        <v>96</v>
      </c>
      <c r="D360" s="5">
        <v>7</v>
      </c>
      <c r="E360" s="5">
        <v>10.14</v>
      </c>
      <c r="F360" s="5">
        <v>16.63</v>
      </c>
      <c r="G360" s="5">
        <v>30.91</v>
      </c>
      <c r="H360" s="5">
        <v>30.89</v>
      </c>
      <c r="I360" s="5">
        <v>1.6400394477317599</v>
      </c>
      <c r="J360" s="5">
        <v>3.0483234714003902</v>
      </c>
      <c r="K360" s="5">
        <v>9.42</v>
      </c>
      <c r="L360" s="5">
        <v>12.05</v>
      </c>
      <c r="M360" s="5">
        <v>1.2791932059447999</v>
      </c>
      <c r="N360" s="5">
        <v>6.66</v>
      </c>
      <c r="O360" s="5">
        <v>24.23</v>
      </c>
      <c r="P360" s="5">
        <v>80.667837334322002</v>
      </c>
      <c r="Q360" s="5">
        <v>80.444881465817602</v>
      </c>
      <c r="R360" s="5">
        <v>0.25</v>
      </c>
      <c r="S360" s="5">
        <v>0.25</v>
      </c>
      <c r="T360" s="5">
        <v>20</v>
      </c>
      <c r="U360" s="5">
        <v>20</v>
      </c>
      <c r="V360" s="5" t="s">
        <v>26</v>
      </c>
      <c r="W360" s="5" t="s">
        <v>26</v>
      </c>
      <c r="X360" s="5">
        <v>20</v>
      </c>
      <c r="Y360" s="5" t="s">
        <v>26</v>
      </c>
      <c r="Z360" s="5" t="s">
        <v>26</v>
      </c>
      <c r="AA360" s="5" t="s">
        <v>26</v>
      </c>
      <c r="AB360" s="5">
        <v>1</v>
      </c>
      <c r="AC360" s="5">
        <f t="shared" si="262"/>
        <v>1.0468851908377101</v>
      </c>
      <c r="AD360" s="5">
        <f t="shared" si="202"/>
        <v>1.2462523122993221</v>
      </c>
      <c r="AE360" s="5">
        <f t="shared" si="227"/>
        <v>1.5039268041935103</v>
      </c>
      <c r="AF360" s="5">
        <f t="shared" si="256"/>
        <v>1.5036545192429591</v>
      </c>
      <c r="AG360" s="5">
        <f t="shared" si="203"/>
        <v>0.4216104161896162</v>
      </c>
      <c r="AH360" s="5">
        <f t="shared" si="230"/>
        <v>0.60727520645814204</v>
      </c>
      <c r="AI360" s="5">
        <f>LOG(K360+1)</f>
        <v>1.0178677189635057</v>
      </c>
      <c r="AJ360" s="5">
        <f>LOG(L360+1)</f>
        <v>1.1156105116742998</v>
      </c>
      <c r="AK360" s="5">
        <f>LOG(M360+1)</f>
        <v>0.35778114164337166</v>
      </c>
      <c r="AL360" s="5">
        <f>LOG(N360+1)</f>
        <v>0.88422876963260399</v>
      </c>
      <c r="AM360" s="5">
        <f>LOG(O360+1)</f>
        <v>1.4019172505175745</v>
      </c>
      <c r="AN360" s="5">
        <f t="shared" si="206"/>
        <v>1.9120510550839587</v>
      </c>
      <c r="AO360" s="5">
        <f t="shared" si="207"/>
        <v>1.9108637955689991</v>
      </c>
      <c r="AP360" s="5">
        <f t="shared" si="266"/>
        <v>9.691001300805642E-2</v>
      </c>
      <c r="AQ360" s="5">
        <f t="shared" si="257"/>
        <v>9.691001300805642E-2</v>
      </c>
      <c r="AR360" s="5">
        <f t="shared" si="265"/>
        <v>1.3222192947339193</v>
      </c>
      <c r="AS360" s="5">
        <f t="shared" si="267"/>
        <v>1.3222192947339193</v>
      </c>
      <c r="AT360" s="5" t="s">
        <v>26</v>
      </c>
      <c r="AU360" s="5" t="s">
        <v>26</v>
      </c>
      <c r="AV360" s="5">
        <f t="shared" ref="AV360:AV368" si="269">LOG(X360+1)</f>
        <v>1.3222192947339193</v>
      </c>
      <c r="AW360" s="5" t="s">
        <v>26</v>
      </c>
      <c r="AX360" s="5" t="s">
        <v>26</v>
      </c>
      <c r="AY360" s="5" t="s">
        <v>26</v>
      </c>
      <c r="AZ360" s="5">
        <f t="shared" si="268"/>
        <v>0.3010299956639812</v>
      </c>
    </row>
    <row r="361" spans="1:52" x14ac:dyDescent="0.25">
      <c r="A361" s="6" t="s">
        <v>98</v>
      </c>
      <c r="B361" s="5">
        <v>24</v>
      </c>
      <c r="C361" s="5" t="s">
        <v>96</v>
      </c>
      <c r="D361" s="5">
        <v>7</v>
      </c>
      <c r="E361" s="5">
        <v>28.99</v>
      </c>
      <c r="F361" s="5">
        <v>20.3</v>
      </c>
      <c r="G361" s="5">
        <v>56.18</v>
      </c>
      <c r="H361" s="5">
        <v>60.6</v>
      </c>
      <c r="I361" s="5">
        <v>0.700241462573301</v>
      </c>
      <c r="J361" s="5">
        <v>1.93790962400828</v>
      </c>
      <c r="K361" s="5">
        <v>17.989999999999998</v>
      </c>
      <c r="L361" s="5">
        <v>12.5</v>
      </c>
      <c r="M361" s="5">
        <v>0.69483046136742599</v>
      </c>
      <c r="N361" s="5" t="s">
        <v>26</v>
      </c>
      <c r="O361" s="5" t="s">
        <v>26</v>
      </c>
      <c r="P361" s="5">
        <v>67.288105904400197</v>
      </c>
      <c r="Q361" s="5">
        <v>84.286977880966006</v>
      </c>
      <c r="R361" s="5">
        <v>0.4</v>
      </c>
      <c r="S361" s="5">
        <v>0.5</v>
      </c>
      <c r="T361" s="5">
        <v>11.5</v>
      </c>
      <c r="U361" s="5">
        <v>12.5</v>
      </c>
      <c r="V361" s="5" t="s">
        <v>26</v>
      </c>
      <c r="W361" s="5">
        <v>11.25</v>
      </c>
      <c r="X361" s="5">
        <v>10</v>
      </c>
      <c r="Y361" s="5">
        <v>12.5</v>
      </c>
      <c r="Z361" s="5" t="s">
        <v>26</v>
      </c>
      <c r="AA361" s="5">
        <v>11.25</v>
      </c>
      <c r="AB361" s="5">
        <v>1.25</v>
      </c>
      <c r="AC361" s="5">
        <f t="shared" si="262"/>
        <v>1.476976465759527</v>
      </c>
      <c r="AD361" s="5">
        <f t="shared" si="202"/>
        <v>1.3283796034387378</v>
      </c>
      <c r="AE361" s="5">
        <f t="shared" si="227"/>
        <v>1.7572441510219701</v>
      </c>
      <c r="AF361" s="5">
        <f t="shared" si="256"/>
        <v>1.7895807121644254</v>
      </c>
      <c r="AG361" s="5">
        <f t="shared" si="203"/>
        <v>0.23051060279972671</v>
      </c>
      <c r="AH361" s="5">
        <f t="shared" si="230"/>
        <v>0.46803843189052241</v>
      </c>
      <c r="AI361" s="5">
        <f t="shared" ref="AI361:AK365" si="270">LOG(K361+1)</f>
        <v>1.2785249647370176</v>
      </c>
      <c r="AJ361" s="5">
        <f t="shared" si="270"/>
        <v>1.1303337684950061</v>
      </c>
      <c r="AK361" s="5">
        <f t="shared" si="270"/>
        <v>0.22912626101982925</v>
      </c>
      <c r="AL361" s="5" t="s">
        <v>26</v>
      </c>
      <c r="AM361" s="5" t="s">
        <v>26</v>
      </c>
      <c r="AN361" s="5">
        <f t="shared" si="206"/>
        <v>1.8343450669331485</v>
      </c>
      <c r="AO361" s="5">
        <f t="shared" si="207"/>
        <v>1.9308827255852283</v>
      </c>
      <c r="AP361" s="5">
        <f t="shared" si="266"/>
        <v>0.14612803567823801</v>
      </c>
      <c r="AQ361" s="5">
        <f t="shared" si="257"/>
        <v>0.17609125905568124</v>
      </c>
      <c r="AR361" s="5">
        <f t="shared" si="265"/>
        <v>1.0969100130080565</v>
      </c>
      <c r="AS361" s="5">
        <f t="shared" si="267"/>
        <v>1.1303337684950061</v>
      </c>
      <c r="AT361" s="5" t="s">
        <v>26</v>
      </c>
      <c r="AU361" s="5">
        <f>LOG(W361+1)</f>
        <v>1.0881360887005513</v>
      </c>
      <c r="AV361" s="5">
        <f t="shared" si="269"/>
        <v>1.0413926851582251</v>
      </c>
      <c r="AW361" s="5">
        <f>LOG(Y361+1)</f>
        <v>1.1303337684950061</v>
      </c>
      <c r="AX361" s="5" t="s">
        <v>26</v>
      </c>
      <c r="AY361" s="5">
        <f>LOG(AA361+1)</f>
        <v>1.0881360887005513</v>
      </c>
      <c r="AZ361" s="5">
        <f t="shared" si="268"/>
        <v>0.35218251811136247</v>
      </c>
    </row>
    <row r="362" spans="1:52" x14ac:dyDescent="0.25">
      <c r="A362" s="6" t="s">
        <v>98</v>
      </c>
      <c r="B362" s="5">
        <v>24</v>
      </c>
      <c r="C362" s="5" t="s">
        <v>96</v>
      </c>
      <c r="D362" s="5">
        <v>7</v>
      </c>
      <c r="E362" s="5">
        <v>26.79</v>
      </c>
      <c r="F362" s="5">
        <v>18.149999999999999</v>
      </c>
      <c r="G362" s="5">
        <v>43.82</v>
      </c>
      <c r="H362" s="5">
        <v>51.84</v>
      </c>
      <c r="I362" s="5">
        <v>0.67749160134378505</v>
      </c>
      <c r="J362" s="5">
        <v>1.6356849570735399</v>
      </c>
      <c r="K362" s="5">
        <v>20.65</v>
      </c>
      <c r="L362" s="5">
        <v>13.1</v>
      </c>
      <c r="M362" s="5">
        <v>0.63438256658595604</v>
      </c>
      <c r="N362" s="5" t="s">
        <v>26</v>
      </c>
      <c r="O362" s="5" t="s">
        <v>26</v>
      </c>
      <c r="P362" s="5">
        <v>57.683231479143302</v>
      </c>
      <c r="Q362" s="5">
        <v>91.207783994318504</v>
      </c>
      <c r="R362" s="5">
        <v>0.45454545454545497</v>
      </c>
      <c r="S362" s="5">
        <v>0.41666666666666702</v>
      </c>
      <c r="T362" s="5">
        <v>10</v>
      </c>
      <c r="U362" s="5">
        <v>11</v>
      </c>
      <c r="V362" s="5">
        <v>12.5</v>
      </c>
      <c r="W362" s="5">
        <v>11.25</v>
      </c>
      <c r="X362" s="5">
        <v>12</v>
      </c>
      <c r="Y362" s="5" t="s">
        <v>26</v>
      </c>
      <c r="Z362" s="5">
        <v>11.1666666666667</v>
      </c>
      <c r="AA362" s="5" t="s">
        <v>26</v>
      </c>
      <c r="AB362" s="5">
        <v>0.91666666666666696</v>
      </c>
      <c r="AC362" s="5">
        <f t="shared" si="262"/>
        <v>1.4438885467773719</v>
      </c>
      <c r="AD362" s="5">
        <f t="shared" ref="AD362:AD425" si="271">LOG(F362+1)</f>
        <v>1.2821687783046416</v>
      </c>
      <c r="AE362" s="5">
        <f t="shared" si="227"/>
        <v>1.6514718521990424</v>
      </c>
      <c r="AF362" s="5">
        <f t="shared" si="256"/>
        <v>1.7229628089424895</v>
      </c>
      <c r="AG362" s="5">
        <f t="shared" ref="AG362:AG425" si="272">LOG(I362+1)</f>
        <v>0.22466035447490126</v>
      </c>
      <c r="AH362" s="5">
        <f t="shared" si="230"/>
        <v>0.42089349788657132</v>
      </c>
      <c r="AI362" s="5">
        <f t="shared" si="270"/>
        <v>1.3354579006893843</v>
      </c>
      <c r="AJ362" s="5">
        <f t="shared" si="270"/>
        <v>1.1492191126553799</v>
      </c>
      <c r="AK362" s="5">
        <f t="shared" si="270"/>
        <v>0.21335372117462378</v>
      </c>
      <c r="AL362" s="5" t="s">
        <v>26</v>
      </c>
      <c r="AM362" s="5" t="s">
        <v>26</v>
      </c>
      <c r="AN362" s="5">
        <f t="shared" si="206"/>
        <v>1.7685140208992458</v>
      </c>
      <c r="AO362" s="5">
        <f t="shared" si="207"/>
        <v>1.9647675848615065</v>
      </c>
      <c r="AP362" s="5">
        <f t="shared" si="266"/>
        <v>0.16272729749769987</v>
      </c>
      <c r="AQ362" s="5">
        <f t="shared" si="257"/>
        <v>0.15126767533064919</v>
      </c>
      <c r="AR362" s="5">
        <f t="shared" si="265"/>
        <v>1.0413926851582251</v>
      </c>
      <c r="AS362" s="5">
        <f t="shared" si="267"/>
        <v>1.0791812460476249</v>
      </c>
      <c r="AT362" s="5">
        <f>LOG(V362+1)</f>
        <v>1.1303337684950061</v>
      </c>
      <c r="AU362" s="5">
        <f>LOG(W362+1)</f>
        <v>1.0881360887005513</v>
      </c>
      <c r="AV362" s="5">
        <f t="shared" si="269"/>
        <v>1.1139433523068367</v>
      </c>
      <c r="AW362" s="5" t="s">
        <v>26</v>
      </c>
      <c r="AX362" s="5">
        <f>LOG(Z362+1)</f>
        <v>1.0851716097368134</v>
      </c>
      <c r="AY362" s="5" t="s">
        <v>26</v>
      </c>
      <c r="AZ362" s="5">
        <f t="shared" si="268"/>
        <v>0.28254658996996812</v>
      </c>
    </row>
    <row r="363" spans="1:52" x14ac:dyDescent="0.25">
      <c r="A363" s="6" t="s">
        <v>98</v>
      </c>
      <c r="B363" s="5">
        <v>24</v>
      </c>
      <c r="C363" s="5" t="s">
        <v>96</v>
      </c>
      <c r="D363" s="5">
        <v>7</v>
      </c>
      <c r="E363" s="5">
        <v>25.87</v>
      </c>
      <c r="F363" s="5">
        <v>18.3</v>
      </c>
      <c r="G363" s="5">
        <v>54.4</v>
      </c>
      <c r="H363" s="5">
        <v>57.32</v>
      </c>
      <c r="I363" s="5">
        <v>0.70738306919211502</v>
      </c>
      <c r="J363" s="5">
        <v>2.1028218013142599</v>
      </c>
      <c r="K363" s="5">
        <v>19.600000000000001</v>
      </c>
      <c r="L363" s="5">
        <v>12.49</v>
      </c>
      <c r="M363" s="5">
        <v>0.63724489795918404</v>
      </c>
      <c r="N363" s="5" t="s">
        <v>26</v>
      </c>
      <c r="O363" s="5" t="s">
        <v>26</v>
      </c>
      <c r="P363" s="5">
        <v>70.387321049074799</v>
      </c>
      <c r="Q363" s="5">
        <v>82.999708332440093</v>
      </c>
      <c r="R363" s="5">
        <v>0.434782608695652</v>
      </c>
      <c r="S363" s="5">
        <v>0.476190476190476</v>
      </c>
      <c r="T363" s="5" t="s">
        <v>26</v>
      </c>
      <c r="U363" s="5">
        <v>11.5</v>
      </c>
      <c r="V363" s="5" t="s">
        <v>26</v>
      </c>
      <c r="W363" s="5">
        <v>10</v>
      </c>
      <c r="X363" s="5">
        <v>10.5</v>
      </c>
      <c r="Y363" s="5">
        <v>17</v>
      </c>
      <c r="Z363" s="5" t="s">
        <v>26</v>
      </c>
      <c r="AA363" s="5">
        <v>12.5</v>
      </c>
      <c r="AB363" s="5">
        <v>1.0952380952381</v>
      </c>
      <c r="AC363" s="5">
        <f t="shared" si="262"/>
        <v>1.4292676664331685</v>
      </c>
      <c r="AD363" s="5">
        <f t="shared" si="271"/>
        <v>1.2855573090077739</v>
      </c>
      <c r="AE363" s="5">
        <f t="shared" si="227"/>
        <v>1.7435097647284297</v>
      </c>
      <c r="AF363" s="5">
        <f t="shared" si="256"/>
        <v>1.7658175153099183</v>
      </c>
      <c r="AG363" s="5">
        <f t="shared" si="272"/>
        <v>0.23233097054184787</v>
      </c>
      <c r="AH363" s="5">
        <f t="shared" si="230"/>
        <v>0.49175683426022881</v>
      </c>
      <c r="AI363" s="5">
        <f t="shared" si="270"/>
        <v>1.3138672203691535</v>
      </c>
      <c r="AJ363" s="5">
        <f t="shared" si="270"/>
        <v>1.1300119496719043</v>
      </c>
      <c r="AK363" s="5">
        <f t="shared" si="270"/>
        <v>0.21411364573902811</v>
      </c>
      <c r="AL363" s="5" t="s">
        <v>26</v>
      </c>
      <c r="AM363" s="5" t="s">
        <v>26</v>
      </c>
      <c r="AN363" s="5">
        <f t="shared" si="206"/>
        <v>1.8536210845018877</v>
      </c>
      <c r="AO363" s="5">
        <f t="shared" si="207"/>
        <v>1.9242777780876943</v>
      </c>
      <c r="AP363" s="5">
        <f t="shared" si="266"/>
        <v>0.15678610386029451</v>
      </c>
      <c r="AQ363" s="5">
        <f t="shared" si="257"/>
        <v>0.16914239910035336</v>
      </c>
      <c r="AR363" s="5" t="s">
        <v>26</v>
      </c>
      <c r="AS363" s="5">
        <f t="shared" si="267"/>
        <v>1.0969100130080565</v>
      </c>
      <c r="AT363" s="5" t="s">
        <v>26</v>
      </c>
      <c r="AU363" s="5">
        <f>LOG(W363+1)</f>
        <v>1.0413926851582251</v>
      </c>
      <c r="AV363" s="5">
        <f t="shared" si="269"/>
        <v>1.0606978403536116</v>
      </c>
      <c r="AW363" s="5">
        <f t="shared" ref="AW363:AW406" si="273">LOG(Y363+1)</f>
        <v>1.255272505103306</v>
      </c>
      <c r="AX363" s="5" t="s">
        <v>26</v>
      </c>
      <c r="AY363" s="5">
        <f>LOG(AA363+1)</f>
        <v>1.1303337684950061</v>
      </c>
      <c r="AZ363" s="5">
        <f t="shared" si="268"/>
        <v>0.32123338175226918</v>
      </c>
    </row>
    <row r="364" spans="1:52" x14ac:dyDescent="0.25">
      <c r="A364" s="6" t="s">
        <v>98</v>
      </c>
      <c r="B364" s="5">
        <v>24</v>
      </c>
      <c r="C364" s="5" t="s">
        <v>96</v>
      </c>
      <c r="D364" s="5">
        <v>7</v>
      </c>
      <c r="E364" s="5">
        <v>16.62</v>
      </c>
      <c r="F364" s="5">
        <v>11.37</v>
      </c>
      <c r="G364" s="5">
        <v>23.14</v>
      </c>
      <c r="H364" s="5">
        <v>24.23</v>
      </c>
      <c r="I364" s="5">
        <v>0.68411552346570403</v>
      </c>
      <c r="J364" s="5">
        <v>1.3922984356197401</v>
      </c>
      <c r="K364" s="5">
        <v>13.49</v>
      </c>
      <c r="L364" s="5">
        <v>8.84</v>
      </c>
      <c r="M364" s="5">
        <v>0.65530022238695296</v>
      </c>
      <c r="N364" s="5" t="s">
        <v>26</v>
      </c>
      <c r="O364" s="5" t="s">
        <v>26</v>
      </c>
      <c r="P364" s="5">
        <v>65.978981362809606</v>
      </c>
      <c r="Q364" s="5">
        <v>73.022860126761898</v>
      </c>
      <c r="R364" s="5">
        <v>0.33333333333333298</v>
      </c>
      <c r="S364" s="5">
        <v>0.33333333333333298</v>
      </c>
      <c r="T364" s="5" t="s">
        <v>26</v>
      </c>
      <c r="U364" s="5">
        <v>15</v>
      </c>
      <c r="V364" s="5" t="s">
        <v>26</v>
      </c>
      <c r="W364" s="5" t="s">
        <v>26</v>
      </c>
      <c r="X364" s="5">
        <v>15</v>
      </c>
      <c r="Y364" s="5">
        <v>18.329999999999998</v>
      </c>
      <c r="Z364" s="5" t="s">
        <v>26</v>
      </c>
      <c r="AA364" s="5" t="s">
        <v>26</v>
      </c>
      <c r="AB364" s="5">
        <v>1</v>
      </c>
      <c r="AC364" s="5">
        <f t="shared" si="262"/>
        <v>1.2460059040760292</v>
      </c>
      <c r="AD364" s="5">
        <f t="shared" si="271"/>
        <v>1.0923696996291206</v>
      </c>
      <c r="AE364" s="5">
        <f t="shared" si="227"/>
        <v>1.3827372657613304</v>
      </c>
      <c r="AF364" s="5">
        <f t="shared" si="256"/>
        <v>1.4019172505175745</v>
      </c>
      <c r="AG364" s="5">
        <f t="shared" si="272"/>
        <v>0.22637187901807018</v>
      </c>
      <c r="AH364" s="5">
        <f t="shared" si="230"/>
        <v>0.37881535627718438</v>
      </c>
      <c r="AI364" s="5">
        <f t="shared" si="270"/>
        <v>1.1610683854711745</v>
      </c>
      <c r="AJ364" s="5">
        <f t="shared" si="270"/>
        <v>0.99299509843134148</v>
      </c>
      <c r="AK364" s="5">
        <f t="shared" si="270"/>
        <v>0.2188767733995336</v>
      </c>
      <c r="AL364" s="5" t="s">
        <v>26</v>
      </c>
      <c r="AM364" s="5" t="s">
        <v>26</v>
      </c>
      <c r="AN364" s="5">
        <f t="shared" si="206"/>
        <v>1.8259385383684521</v>
      </c>
      <c r="AO364" s="5">
        <f t="shared" si="207"/>
        <v>1.8693658615382447</v>
      </c>
      <c r="AP364" s="5">
        <f t="shared" si="266"/>
        <v>0.12493873660829986</v>
      </c>
      <c r="AQ364" s="5">
        <f t="shared" si="257"/>
        <v>0.12493873660829986</v>
      </c>
      <c r="AR364" s="5" t="s">
        <v>26</v>
      </c>
      <c r="AS364" s="5">
        <f t="shared" si="267"/>
        <v>1.2041199826559248</v>
      </c>
      <c r="AT364" s="5" t="s">
        <v>26</v>
      </c>
      <c r="AU364" s="5" t="s">
        <v>26</v>
      </c>
      <c r="AV364" s="5">
        <f t="shared" si="269"/>
        <v>1.2041199826559248</v>
      </c>
      <c r="AW364" s="5">
        <f t="shared" si="273"/>
        <v>1.2862318540285529</v>
      </c>
      <c r="AX364" s="5" t="s">
        <v>26</v>
      </c>
      <c r="AY364" s="5" t="s">
        <v>26</v>
      </c>
      <c r="AZ364" s="5">
        <f t="shared" si="268"/>
        <v>0.3010299956639812</v>
      </c>
    </row>
    <row r="365" spans="1:52" x14ac:dyDescent="0.25">
      <c r="A365" s="6" t="s">
        <v>98</v>
      </c>
      <c r="B365" s="5">
        <v>24</v>
      </c>
      <c r="C365" s="5" t="s">
        <v>96</v>
      </c>
      <c r="D365" s="5">
        <v>7</v>
      </c>
      <c r="E365" s="5">
        <v>26.85</v>
      </c>
      <c r="F365" s="5">
        <v>20.399999999999999</v>
      </c>
      <c r="G365" s="5">
        <v>60.8</v>
      </c>
      <c r="H365" s="5">
        <v>62.22</v>
      </c>
      <c r="I365" s="5">
        <v>0.75977653631284903</v>
      </c>
      <c r="J365" s="5">
        <v>2.2644320297951599</v>
      </c>
      <c r="K365" s="5">
        <v>20.5</v>
      </c>
      <c r="L365" s="5">
        <v>14.72</v>
      </c>
      <c r="M365" s="5">
        <v>0.71804878048780496</v>
      </c>
      <c r="N365" s="5">
        <v>8.59</v>
      </c>
      <c r="O365" s="5">
        <v>53.63</v>
      </c>
      <c r="P365" s="5">
        <v>74.451763545093598</v>
      </c>
      <c r="Q365" s="5">
        <v>80.369015711127702</v>
      </c>
      <c r="R365" s="5">
        <v>0.476190476190476</v>
      </c>
      <c r="S365" s="5">
        <v>0.55555555555555602</v>
      </c>
      <c r="T365" s="5">
        <v>11.25</v>
      </c>
      <c r="U365" s="5">
        <v>10.5</v>
      </c>
      <c r="V365" s="5">
        <v>11.66</v>
      </c>
      <c r="W365" s="5">
        <v>11.5</v>
      </c>
      <c r="X365" s="5">
        <v>9</v>
      </c>
      <c r="Y365" s="5">
        <v>13.75</v>
      </c>
      <c r="Z365" s="5">
        <v>11.1366666666667</v>
      </c>
      <c r="AA365" s="5">
        <v>11.4166666666667</v>
      </c>
      <c r="AB365" s="5">
        <v>1.1666666666666701</v>
      </c>
      <c r="AC365" s="5">
        <f t="shared" si="262"/>
        <v>1.4448251995097476</v>
      </c>
      <c r="AD365" s="5">
        <f t="shared" si="271"/>
        <v>1.3304137733491908</v>
      </c>
      <c r="AE365" s="5">
        <f t="shared" si="227"/>
        <v>1.7909884750888159</v>
      </c>
      <c r="AF365" s="5">
        <f t="shared" si="256"/>
        <v>1.8008544915035609</v>
      </c>
      <c r="AG365" s="5">
        <f t="shared" si="272"/>
        <v>0.24545752280970731</v>
      </c>
      <c r="AH365" s="5">
        <f t="shared" si="230"/>
        <v>0.51380763039423949</v>
      </c>
      <c r="AI365" s="5">
        <f t="shared" si="270"/>
        <v>1.3324384599156054</v>
      </c>
      <c r="AJ365" s="5">
        <f t="shared" si="270"/>
        <v>1.1964525417033891</v>
      </c>
      <c r="AK365" s="5">
        <f t="shared" si="270"/>
        <v>0.23503549057550385</v>
      </c>
      <c r="AL365" s="5">
        <f>LOG(N365+1)</f>
        <v>0.9818186071706636</v>
      </c>
      <c r="AM365" s="5">
        <f>LOG(O365+1)</f>
        <v>1.7374312005145824</v>
      </c>
      <c r="AN365" s="5">
        <f t="shared" si="206"/>
        <v>1.8776693950586192</v>
      </c>
      <c r="AO365" s="5">
        <f t="shared" si="207"/>
        <v>1.9104590625384266</v>
      </c>
      <c r="AP365" s="5">
        <f t="shared" si="266"/>
        <v>0.16914239910035336</v>
      </c>
      <c r="AQ365" s="5">
        <f t="shared" si="257"/>
        <v>0.19188552623891328</v>
      </c>
      <c r="AR365" s="5">
        <f t="shared" ref="AR365:AR406" si="274">LOG(T365+1)</f>
        <v>1.0881360887005513</v>
      </c>
      <c r="AS365" s="5">
        <f t="shared" si="267"/>
        <v>1.0606978403536116</v>
      </c>
      <c r="AT365" s="5">
        <f t="shared" ref="AT365:AT381" si="275">LOG(V365+1)</f>
        <v>1.1024337056813363</v>
      </c>
      <c r="AU365" s="5">
        <f t="shared" ref="AU365:AU381" si="276">LOG(W365+1)</f>
        <v>1.0969100130080565</v>
      </c>
      <c r="AV365" s="5">
        <f t="shared" si="269"/>
        <v>1</v>
      </c>
      <c r="AW365" s="5">
        <f t="shared" si="273"/>
        <v>1.1687920203141817</v>
      </c>
      <c r="AX365" s="5">
        <f t="shared" ref="AX365:AY368" si="277">LOG(Z365+1)</f>
        <v>1.0840994242142825</v>
      </c>
      <c r="AY365" s="5">
        <f t="shared" si="277"/>
        <v>1.0940050223646505</v>
      </c>
      <c r="AZ365" s="5">
        <f t="shared" si="268"/>
        <v>0.33579210192319381</v>
      </c>
    </row>
    <row r="366" spans="1:52" x14ac:dyDescent="0.25">
      <c r="A366" s="6" t="s">
        <v>98</v>
      </c>
      <c r="B366" s="5">
        <v>24</v>
      </c>
      <c r="C366" s="5" t="s">
        <v>96</v>
      </c>
      <c r="D366" s="5">
        <v>7</v>
      </c>
      <c r="E366" s="5">
        <v>27</v>
      </c>
      <c r="F366" s="5">
        <v>22.63</v>
      </c>
      <c r="G366" s="5">
        <v>74.78</v>
      </c>
      <c r="H366" s="5">
        <v>80.86</v>
      </c>
      <c r="I366" s="5">
        <v>0.83814814814814798</v>
      </c>
      <c r="J366" s="5">
        <v>2.7696296296296299</v>
      </c>
      <c r="K366" s="5" t="s">
        <v>26</v>
      </c>
      <c r="L366" s="5" t="s">
        <v>26</v>
      </c>
      <c r="M366" s="5" t="s">
        <v>26</v>
      </c>
      <c r="N366" s="5" t="s">
        <v>26</v>
      </c>
      <c r="O366" s="5" t="s">
        <v>26</v>
      </c>
      <c r="P366" s="5">
        <v>67.4385306504835</v>
      </c>
      <c r="Q366" s="5">
        <v>93.084575163149296</v>
      </c>
      <c r="R366" s="5">
        <v>0.41666666666666702</v>
      </c>
      <c r="S366" s="5">
        <v>0.45454545454545497</v>
      </c>
      <c r="T366" s="5">
        <v>11.7</v>
      </c>
      <c r="U366" s="5">
        <v>12</v>
      </c>
      <c r="V366" s="5">
        <v>13.8</v>
      </c>
      <c r="W366" s="5">
        <v>12</v>
      </c>
      <c r="X366" s="5">
        <v>11</v>
      </c>
      <c r="Y366" s="5">
        <v>12.8</v>
      </c>
      <c r="Z366" s="5">
        <v>12.5</v>
      </c>
      <c r="AA366" s="5">
        <v>11.9333333333333</v>
      </c>
      <c r="AB366" s="5">
        <v>1.0909090909090899</v>
      </c>
      <c r="AC366" s="5">
        <f t="shared" si="262"/>
        <v>1.4471580313422192</v>
      </c>
      <c r="AD366" s="5">
        <f t="shared" si="271"/>
        <v>1.3734637216323691</v>
      </c>
      <c r="AE366" s="5">
        <f t="shared" si="227"/>
        <v>1.8795546009389743</v>
      </c>
      <c r="AF366" s="5">
        <f t="shared" si="256"/>
        <v>1.9130717403092508</v>
      </c>
      <c r="AG366" s="5">
        <f t="shared" si="272"/>
        <v>0.26438051103833599</v>
      </c>
      <c r="AH366" s="5">
        <f t="shared" si="230"/>
        <v>0.57629868237828863</v>
      </c>
      <c r="AI366" s="5" t="s">
        <v>26</v>
      </c>
      <c r="AJ366" s="5" t="s">
        <v>26</v>
      </c>
      <c r="AK366" s="5" t="s">
        <v>26</v>
      </c>
      <c r="AL366" s="5" t="s">
        <v>26</v>
      </c>
      <c r="AM366" s="5" t="s">
        <v>26</v>
      </c>
      <c r="AN366" s="5">
        <f t="shared" si="206"/>
        <v>1.8353006768299458</v>
      </c>
      <c r="AO366" s="5">
        <f t="shared" si="207"/>
        <v>1.9735184282026992</v>
      </c>
      <c r="AP366" s="5">
        <f t="shared" si="266"/>
        <v>0.15126767533064919</v>
      </c>
      <c r="AQ366" s="5">
        <f t="shared" si="257"/>
        <v>0.16272729749769987</v>
      </c>
      <c r="AR366" s="5">
        <f t="shared" si="274"/>
        <v>1.1038037209559568</v>
      </c>
      <c r="AS366" s="5">
        <f t="shared" si="267"/>
        <v>1.1139433523068367</v>
      </c>
      <c r="AT366" s="5">
        <f t="shared" si="275"/>
        <v>1.1702617153949575</v>
      </c>
      <c r="AU366" s="5">
        <f t="shared" si="276"/>
        <v>1.1139433523068367</v>
      </c>
      <c r="AV366" s="5">
        <f t="shared" si="269"/>
        <v>1.0791812460476249</v>
      </c>
      <c r="AW366" s="5">
        <f t="shared" si="273"/>
        <v>1.1398790864012365</v>
      </c>
      <c r="AX366" s="5">
        <f t="shared" si="277"/>
        <v>1.1303337684950061</v>
      </c>
      <c r="AY366" s="5">
        <f t="shared" si="277"/>
        <v>1.1117104708745438</v>
      </c>
      <c r="AZ366" s="5">
        <f t="shared" si="268"/>
        <v>0.32033515085936765</v>
      </c>
    </row>
    <row r="367" spans="1:52" x14ac:dyDescent="0.25">
      <c r="A367" s="6" t="s">
        <v>98</v>
      </c>
      <c r="B367" s="5">
        <v>24</v>
      </c>
      <c r="C367" s="5" t="s">
        <v>96</v>
      </c>
      <c r="D367" s="5">
        <v>7</v>
      </c>
      <c r="E367" s="5">
        <v>18.02</v>
      </c>
      <c r="F367" s="5">
        <v>12.68</v>
      </c>
      <c r="G367" s="5">
        <v>36.43</v>
      </c>
      <c r="H367" s="5">
        <v>39.520000000000003</v>
      </c>
      <c r="I367" s="5">
        <v>0.703662597114318</v>
      </c>
      <c r="J367" s="5">
        <v>2.0216426193118799</v>
      </c>
      <c r="K367" s="5" t="s">
        <v>26</v>
      </c>
      <c r="L367" s="5" t="s">
        <v>26</v>
      </c>
      <c r="M367" s="5" t="s">
        <v>26</v>
      </c>
      <c r="N367" s="5" t="s">
        <v>26</v>
      </c>
      <c r="O367" s="5" t="s">
        <v>26</v>
      </c>
      <c r="P367" s="5">
        <v>66.873764541475495</v>
      </c>
      <c r="Q367" s="5">
        <v>86.067845838993605</v>
      </c>
      <c r="R367" s="5">
        <v>0.41666666666666702</v>
      </c>
      <c r="S367" s="5">
        <v>0.44642857142857101</v>
      </c>
      <c r="T367" s="5">
        <v>15.7</v>
      </c>
      <c r="U367" s="5">
        <v>12</v>
      </c>
      <c r="V367" s="5">
        <v>100</v>
      </c>
      <c r="W367" s="5">
        <v>100</v>
      </c>
      <c r="X367" s="5">
        <v>11.2</v>
      </c>
      <c r="Y367" s="5">
        <v>16.8</v>
      </c>
      <c r="Z367" s="5">
        <v>0.65416666666666701</v>
      </c>
      <c r="AA367" s="5">
        <v>14</v>
      </c>
      <c r="AB367" s="5">
        <v>1.0714285714285701</v>
      </c>
      <c r="AC367" s="5">
        <f t="shared" si="262"/>
        <v>1.2792105126013951</v>
      </c>
      <c r="AD367" s="5">
        <f t="shared" si="271"/>
        <v>1.1360860973840974</v>
      </c>
      <c r="AE367" s="5">
        <f t="shared" si="227"/>
        <v>1.573219827114422</v>
      </c>
      <c r="AF367" s="5">
        <f t="shared" si="256"/>
        <v>1.6076694366882429</v>
      </c>
      <c r="AG367" s="5">
        <f t="shared" si="272"/>
        <v>0.23138358883414245</v>
      </c>
      <c r="AH367" s="5">
        <f t="shared" si="230"/>
        <v>0.48024309744875021</v>
      </c>
      <c r="AI367" s="5" t="s">
        <v>26</v>
      </c>
      <c r="AJ367" s="5" t="s">
        <v>26</v>
      </c>
      <c r="AK367" s="5" t="s">
        <v>26</v>
      </c>
      <c r="AL367" s="5" t="s">
        <v>26</v>
      </c>
      <c r="AM367" s="5" t="s">
        <v>26</v>
      </c>
      <c r="AN367" s="5">
        <f t="shared" ref="AN367:AN430" si="278">LOG(P367+1)</f>
        <v>1.8317019375110393</v>
      </c>
      <c r="AO367" s="5">
        <f t="shared" ref="AO367:AO430" si="279">LOG(Q367+1)</f>
        <v>1.939857799635675</v>
      </c>
      <c r="AP367" s="5">
        <f t="shared" si="266"/>
        <v>0.15126767533064919</v>
      </c>
      <c r="AQ367" s="5">
        <f t="shared" si="257"/>
        <v>0.1602969918724492</v>
      </c>
      <c r="AR367" s="5">
        <f t="shared" si="274"/>
        <v>1.2227164711475833</v>
      </c>
      <c r="AS367" s="5">
        <f t="shared" si="267"/>
        <v>1.1139433523068367</v>
      </c>
      <c r="AT367" s="5">
        <f t="shared" si="275"/>
        <v>2.0043213737826426</v>
      </c>
      <c r="AU367" s="5">
        <f t="shared" si="276"/>
        <v>2.0043213737826426</v>
      </c>
      <c r="AV367" s="5">
        <f t="shared" si="269"/>
        <v>1.0863598306747482</v>
      </c>
      <c r="AW367" s="5">
        <f t="shared" si="273"/>
        <v>1.2504200023088941</v>
      </c>
      <c r="AX367" s="5">
        <f t="shared" si="277"/>
        <v>0.21857926505150913</v>
      </c>
      <c r="AY367" s="5">
        <f t="shared" si="277"/>
        <v>1.1760912590556813</v>
      </c>
      <c r="AZ367" s="5">
        <f t="shared" si="268"/>
        <v>0.31626996222071785</v>
      </c>
    </row>
    <row r="368" spans="1:52" x14ac:dyDescent="0.25">
      <c r="A368" s="6" t="s">
        <v>98</v>
      </c>
      <c r="B368" s="5">
        <v>24</v>
      </c>
      <c r="C368" s="5" t="s">
        <v>96</v>
      </c>
      <c r="D368" s="5">
        <v>7</v>
      </c>
      <c r="E368" s="5">
        <v>22.88</v>
      </c>
      <c r="F368" s="5">
        <v>17.809999999999999</v>
      </c>
      <c r="G368" s="5">
        <v>52.62</v>
      </c>
      <c r="H368" s="5">
        <v>56.49</v>
      </c>
      <c r="I368" s="5">
        <v>0.77840909090909105</v>
      </c>
      <c r="J368" s="5">
        <v>2.2998251748251701</v>
      </c>
      <c r="K368" s="5" t="s">
        <v>26</v>
      </c>
      <c r="L368" s="5" t="s">
        <v>26</v>
      </c>
      <c r="M368" s="5" t="s">
        <v>26</v>
      </c>
      <c r="N368" s="5" t="s">
        <v>26</v>
      </c>
      <c r="O368" s="5" t="s">
        <v>26</v>
      </c>
      <c r="P368" s="5">
        <v>68.539280858264505</v>
      </c>
      <c r="Q368" s="5">
        <v>87.590314472798198</v>
      </c>
      <c r="R368" s="5">
        <v>0.44247787610619499</v>
      </c>
      <c r="S368" s="5">
        <v>0.5</v>
      </c>
      <c r="T368" s="5">
        <v>11.5</v>
      </c>
      <c r="U368" s="5">
        <v>11.3</v>
      </c>
      <c r="V368" s="5">
        <v>12</v>
      </c>
      <c r="W368" s="5">
        <v>10.8</v>
      </c>
      <c r="X368" s="5">
        <v>10</v>
      </c>
      <c r="Y368" s="5">
        <v>11.8</v>
      </c>
      <c r="Z368" s="5">
        <v>11.6</v>
      </c>
      <c r="AA368" s="5">
        <v>10.866666666666699</v>
      </c>
      <c r="AB368" s="5">
        <v>1.1299999999999999</v>
      </c>
      <c r="AC368" s="5">
        <f t="shared" si="262"/>
        <v>1.3780343224573315</v>
      </c>
      <c r="AD368" s="5">
        <f t="shared" si="271"/>
        <v>1.2743887955503788</v>
      </c>
      <c r="AE368" s="5">
        <f t="shared" si="227"/>
        <v>1.7293268096468608</v>
      </c>
      <c r="AF368" s="5">
        <f t="shared" si="256"/>
        <v>1.7595923086459748</v>
      </c>
      <c r="AG368" s="5">
        <f t="shared" si="272"/>
        <v>0.25003166973229868</v>
      </c>
      <c r="AH368" s="5">
        <f t="shared" si="230"/>
        <v>0.51849093150820103</v>
      </c>
      <c r="AI368" s="5" t="s">
        <v>26</v>
      </c>
      <c r="AJ368" s="5" t="s">
        <v>26</v>
      </c>
      <c r="AK368" s="5" t="s">
        <v>26</v>
      </c>
      <c r="AL368" s="5" t="s">
        <v>26</v>
      </c>
      <c r="AM368" s="5" t="s">
        <v>26</v>
      </c>
      <c r="AN368" s="5">
        <f t="shared" si="278"/>
        <v>1.8422301951061935</v>
      </c>
      <c r="AO368" s="5">
        <f t="shared" si="279"/>
        <v>1.9473862433210267</v>
      </c>
      <c r="AP368" s="5">
        <f t="shared" si="266"/>
        <v>0.15910916092053815</v>
      </c>
      <c r="AQ368" s="5">
        <f t="shared" si="257"/>
        <v>0.17609125905568124</v>
      </c>
      <c r="AR368" s="5">
        <f t="shared" si="274"/>
        <v>1.0969100130080565</v>
      </c>
      <c r="AS368" s="5">
        <f t="shared" si="267"/>
        <v>1.0899051114393981</v>
      </c>
      <c r="AT368" s="5">
        <f t="shared" si="275"/>
        <v>1.1139433523068367</v>
      </c>
      <c r="AU368" s="5">
        <f t="shared" si="276"/>
        <v>1.0718820073061255</v>
      </c>
      <c r="AV368" s="5">
        <f t="shared" si="269"/>
        <v>1.0413926851582251</v>
      </c>
      <c r="AW368" s="5">
        <f t="shared" si="273"/>
        <v>1.1072099696478683</v>
      </c>
      <c r="AX368" s="5">
        <f t="shared" si="277"/>
        <v>1.1003705451175629</v>
      </c>
      <c r="AY368" s="5">
        <f t="shared" si="277"/>
        <v>1.074328743253214</v>
      </c>
      <c r="AZ368" s="5">
        <f t="shared" si="268"/>
        <v>0.32837960343873768</v>
      </c>
    </row>
    <row r="369" spans="1:52" x14ac:dyDescent="0.25">
      <c r="A369" s="6" t="s">
        <v>98</v>
      </c>
      <c r="B369" s="5">
        <v>24</v>
      </c>
      <c r="C369" s="5" t="s">
        <v>96</v>
      </c>
      <c r="D369" s="5">
        <v>7</v>
      </c>
      <c r="E369" s="5">
        <v>22.86</v>
      </c>
      <c r="F369" s="5">
        <v>17.28</v>
      </c>
      <c r="G369" s="5">
        <v>54.55</v>
      </c>
      <c r="H369" s="5">
        <v>57.94</v>
      </c>
      <c r="I369" s="5">
        <v>0.75590551181102394</v>
      </c>
      <c r="J369" s="5">
        <v>2.3862642169728798</v>
      </c>
      <c r="K369" s="5" t="s">
        <v>26</v>
      </c>
      <c r="L369" s="5" t="s">
        <v>26</v>
      </c>
      <c r="M369" s="5" t="s">
        <v>26</v>
      </c>
      <c r="N369" s="5" t="s">
        <v>26</v>
      </c>
      <c r="O369" s="5" t="s">
        <v>26</v>
      </c>
      <c r="P369" s="5">
        <v>70.048245956509504</v>
      </c>
      <c r="Q369" s="5">
        <v>86.753561657601196</v>
      </c>
      <c r="R369" s="5">
        <v>0.476190476190476</v>
      </c>
      <c r="S369" s="5" t="s">
        <v>26</v>
      </c>
      <c r="T369" s="5">
        <v>13.8</v>
      </c>
      <c r="U369" s="5">
        <v>10.5</v>
      </c>
      <c r="V369" s="5">
        <v>12.7</v>
      </c>
      <c r="W369" s="5">
        <v>9.3000000000000007</v>
      </c>
      <c r="X369" s="5" t="s">
        <v>26</v>
      </c>
      <c r="Y369" s="5">
        <v>10</v>
      </c>
      <c r="Z369" s="5">
        <v>12.3333333333333</v>
      </c>
      <c r="AA369" s="5" t="s">
        <v>26</v>
      </c>
      <c r="AB369" s="5" t="s">
        <v>26</v>
      </c>
      <c r="AC369" s="5">
        <f t="shared" si="262"/>
        <v>1.3776704393343231</v>
      </c>
      <c r="AD369" s="5">
        <f t="shared" si="271"/>
        <v>1.2619761913978127</v>
      </c>
      <c r="AE369" s="5">
        <f t="shared" si="227"/>
        <v>1.7446840632768863</v>
      </c>
      <c r="AF369" s="5">
        <f t="shared" si="256"/>
        <v>1.7704101315139062</v>
      </c>
      <c r="AG369" s="5">
        <f t="shared" si="272"/>
        <v>0.24450114209220392</v>
      </c>
      <c r="AH369" s="5">
        <f t="shared" si="230"/>
        <v>0.52972084139741804</v>
      </c>
      <c r="AI369" s="5" t="s">
        <v>26</v>
      </c>
      <c r="AJ369" s="5" t="s">
        <v>26</v>
      </c>
      <c r="AK369" s="5" t="s">
        <v>26</v>
      </c>
      <c r="AL369" s="5" t="s">
        <v>26</v>
      </c>
      <c r="AM369" s="5" t="s">
        <v>26</v>
      </c>
      <c r="AN369" s="5">
        <f t="shared" si="278"/>
        <v>1.8515533605068075</v>
      </c>
      <c r="AO369" s="5">
        <f t="shared" si="279"/>
        <v>1.9432647522244944</v>
      </c>
      <c r="AP369" s="5">
        <f t="shared" si="266"/>
        <v>0.16914239910035336</v>
      </c>
      <c r="AQ369" s="5" t="s">
        <v>26</v>
      </c>
      <c r="AR369" s="5">
        <f t="shared" si="274"/>
        <v>1.1702617153949575</v>
      </c>
      <c r="AS369" s="5">
        <f t="shared" si="267"/>
        <v>1.0606978403536116</v>
      </c>
      <c r="AT369" s="5">
        <f t="shared" si="275"/>
        <v>1.1367205671564067</v>
      </c>
      <c r="AU369" s="5">
        <f t="shared" si="276"/>
        <v>1.0128372247051722</v>
      </c>
      <c r="AV369" s="5" t="s">
        <v>26</v>
      </c>
      <c r="AW369" s="5">
        <f t="shared" si="273"/>
        <v>1.0413926851582251</v>
      </c>
      <c r="AX369" s="5">
        <f t="shared" ref="AX369:AX381" si="280">LOG(Z369+1)</f>
        <v>1.1249387366082988</v>
      </c>
      <c r="AY369" s="5" t="s">
        <v>26</v>
      </c>
      <c r="AZ369" s="5" t="s">
        <v>26</v>
      </c>
    </row>
    <row r="370" spans="1:52" x14ac:dyDescent="0.25">
      <c r="A370" s="6" t="s">
        <v>98</v>
      </c>
      <c r="B370" s="5">
        <v>24</v>
      </c>
      <c r="C370" s="5" t="s">
        <v>96</v>
      </c>
      <c r="D370" s="5">
        <v>7</v>
      </c>
      <c r="E370" s="5">
        <v>22.53</v>
      </c>
      <c r="F370" s="5">
        <v>16.63</v>
      </c>
      <c r="G370" s="5">
        <v>49.57</v>
      </c>
      <c r="H370" s="5">
        <v>49.81</v>
      </c>
      <c r="I370" s="5">
        <v>0.73812694185530403</v>
      </c>
      <c r="J370" s="5">
        <v>2.20017754105637</v>
      </c>
      <c r="K370" s="5" t="s">
        <v>26</v>
      </c>
      <c r="L370" s="5" t="s">
        <v>26</v>
      </c>
      <c r="M370" s="5" t="s">
        <v>26</v>
      </c>
      <c r="N370" s="5" t="s">
        <v>26</v>
      </c>
      <c r="O370" s="5" t="s">
        <v>26</v>
      </c>
      <c r="P370" s="5">
        <v>76.3030630925509</v>
      </c>
      <c r="Q370" s="5">
        <v>77.491987781016306</v>
      </c>
      <c r="R370" s="5">
        <v>0.5</v>
      </c>
      <c r="S370" s="5">
        <v>0.55555555555555602</v>
      </c>
      <c r="T370" s="5">
        <v>12</v>
      </c>
      <c r="U370" s="5">
        <v>10</v>
      </c>
      <c r="V370" s="5">
        <v>12.8</v>
      </c>
      <c r="W370" s="5">
        <v>12</v>
      </c>
      <c r="X370" s="5">
        <v>9</v>
      </c>
      <c r="Y370" s="5">
        <v>100</v>
      </c>
      <c r="Z370" s="5">
        <v>11.6</v>
      </c>
      <c r="AA370" s="5">
        <v>10.5</v>
      </c>
      <c r="AB370" s="5">
        <v>1.1111111111111101</v>
      </c>
      <c r="AC370" s="5">
        <f t="shared" si="262"/>
        <v>1.3716219271760213</v>
      </c>
      <c r="AD370" s="5">
        <f t="shared" si="271"/>
        <v>1.2462523122993221</v>
      </c>
      <c r="AE370" s="5">
        <f t="shared" si="227"/>
        <v>1.7038929536325444</v>
      </c>
      <c r="AF370" s="5">
        <f t="shared" si="256"/>
        <v>1.7059491949102956</v>
      </c>
      <c r="AG370" s="5">
        <f t="shared" si="272"/>
        <v>0.24008149140726939</v>
      </c>
      <c r="AH370" s="5">
        <f t="shared" si="230"/>
        <v>0.50517407299559836</v>
      </c>
      <c r="AI370" s="5" t="s">
        <v>26</v>
      </c>
      <c r="AJ370" s="5" t="s">
        <v>26</v>
      </c>
      <c r="AK370" s="5" t="s">
        <v>26</v>
      </c>
      <c r="AL370" s="5" t="s">
        <v>26</v>
      </c>
      <c r="AM370" s="5" t="s">
        <v>26</v>
      </c>
      <c r="AN370" s="5">
        <f t="shared" si="278"/>
        <v>1.8881967029459596</v>
      </c>
      <c r="AO370" s="5">
        <f t="shared" si="279"/>
        <v>1.8948253275722211</v>
      </c>
      <c r="AP370" s="5">
        <f t="shared" si="266"/>
        <v>0.17609125905568124</v>
      </c>
      <c r="AQ370" s="5">
        <f t="shared" ref="AQ370:AQ406" si="281">LOG(S370+1)</f>
        <v>0.19188552623891328</v>
      </c>
      <c r="AR370" s="5">
        <f t="shared" si="274"/>
        <v>1.1139433523068367</v>
      </c>
      <c r="AS370" s="5">
        <f t="shared" si="267"/>
        <v>1.0413926851582251</v>
      </c>
      <c r="AT370" s="5">
        <f t="shared" si="275"/>
        <v>1.1398790864012365</v>
      </c>
      <c r="AU370" s="5">
        <f t="shared" si="276"/>
        <v>1.1139433523068367</v>
      </c>
      <c r="AV370" s="5">
        <f t="shared" ref="AV370:AV406" si="282">LOG(X370+1)</f>
        <v>1</v>
      </c>
      <c r="AW370" s="5">
        <f t="shared" si="273"/>
        <v>2.0043213737826426</v>
      </c>
      <c r="AX370" s="5">
        <f t="shared" si="280"/>
        <v>1.1003705451175629</v>
      </c>
      <c r="AY370" s="5">
        <f t="shared" ref="AY370:AY406" si="283">LOG(AA370+1)</f>
        <v>1.0606978403536116</v>
      </c>
      <c r="AZ370" s="5">
        <f t="shared" ref="AZ370:AZ406" si="284">LOG(AB370+1)</f>
        <v>0.32451109151350382</v>
      </c>
    </row>
    <row r="371" spans="1:52" x14ac:dyDescent="0.25">
      <c r="A371" s="6" t="s">
        <v>98</v>
      </c>
      <c r="B371" s="5">
        <v>24</v>
      </c>
      <c r="C371" s="5" t="s">
        <v>96</v>
      </c>
      <c r="D371" s="5">
        <v>7</v>
      </c>
      <c r="E371" s="5">
        <v>22.32</v>
      </c>
      <c r="F371" s="5">
        <v>12.29</v>
      </c>
      <c r="G371" s="5">
        <v>46.78</v>
      </c>
      <c r="H371" s="5">
        <v>50.65</v>
      </c>
      <c r="I371" s="5">
        <v>0.55062724014336895</v>
      </c>
      <c r="J371" s="5">
        <v>2.0958781362007199</v>
      </c>
      <c r="K371" s="5" t="s">
        <v>26</v>
      </c>
      <c r="L371" s="5" t="s">
        <v>26</v>
      </c>
      <c r="M371" s="5" t="s">
        <v>26</v>
      </c>
      <c r="N371" s="5" t="s">
        <v>26</v>
      </c>
      <c r="O371" s="5" t="s">
        <v>26</v>
      </c>
      <c r="P371" s="5">
        <v>67.225903924210897</v>
      </c>
      <c r="Q371" s="5">
        <v>86.674724107831096</v>
      </c>
      <c r="R371" s="5">
        <v>0.390625</v>
      </c>
      <c r="S371" s="5">
        <v>0.5</v>
      </c>
      <c r="T371" s="5">
        <v>12</v>
      </c>
      <c r="U371" s="5">
        <v>12.8</v>
      </c>
      <c r="V371" s="5">
        <v>100</v>
      </c>
      <c r="W371" s="5">
        <v>11</v>
      </c>
      <c r="X371" s="5">
        <v>10</v>
      </c>
      <c r="Y371" s="5">
        <v>11</v>
      </c>
      <c r="Z371" s="5">
        <v>12.4</v>
      </c>
      <c r="AA371" s="5">
        <v>10.6666666666667</v>
      </c>
      <c r="AB371" s="5">
        <v>1.28</v>
      </c>
      <c r="AC371" s="5">
        <f t="shared" si="262"/>
        <v>1.3677285460869766</v>
      </c>
      <c r="AD371" s="5">
        <f t="shared" si="271"/>
        <v>1.1235249809427319</v>
      </c>
      <c r="AE371" s="5">
        <f t="shared" si="227"/>
        <v>1.6792461454138592</v>
      </c>
      <c r="AF371" s="5">
        <f t="shared" si="256"/>
        <v>1.7130703258556395</v>
      </c>
      <c r="AG371" s="5">
        <f t="shared" si="272"/>
        <v>0.19050740902858651</v>
      </c>
      <c r="AH371" s="5">
        <f t="shared" si="230"/>
        <v>0.49078385710865768</v>
      </c>
      <c r="AI371" s="5" t="s">
        <v>26</v>
      </c>
      <c r="AJ371" s="5" t="s">
        <v>26</v>
      </c>
      <c r="AK371" s="5" t="s">
        <v>26</v>
      </c>
      <c r="AL371" s="5" t="s">
        <v>26</v>
      </c>
      <c r="AM371" s="5" t="s">
        <v>26</v>
      </c>
      <c r="AN371" s="5">
        <f t="shared" si="278"/>
        <v>1.8339492983426122</v>
      </c>
      <c r="AO371" s="5">
        <f t="shared" si="279"/>
        <v>1.9428744079309559</v>
      </c>
      <c r="AP371" s="5">
        <f t="shared" si="266"/>
        <v>0.14321003266102561</v>
      </c>
      <c r="AQ371" s="5">
        <f t="shared" si="281"/>
        <v>0.17609125905568124</v>
      </c>
      <c r="AR371" s="5">
        <f t="shared" si="274"/>
        <v>1.1139433523068367</v>
      </c>
      <c r="AS371" s="5">
        <f t="shared" si="267"/>
        <v>1.1398790864012365</v>
      </c>
      <c r="AT371" s="5">
        <f t="shared" si="275"/>
        <v>2.0043213737826426</v>
      </c>
      <c r="AU371" s="5">
        <f t="shared" si="276"/>
        <v>1.0791812460476249</v>
      </c>
      <c r="AV371" s="5">
        <f t="shared" si="282"/>
        <v>1.0413926851582251</v>
      </c>
      <c r="AW371" s="5">
        <f t="shared" si="273"/>
        <v>1.0791812460476249</v>
      </c>
      <c r="AX371" s="5">
        <f t="shared" si="280"/>
        <v>1.1271047983648077</v>
      </c>
      <c r="AY371" s="5">
        <f t="shared" si="283"/>
        <v>1.0669467896306144</v>
      </c>
      <c r="AZ371" s="5">
        <f t="shared" si="284"/>
        <v>0.35793484700045386</v>
      </c>
    </row>
    <row r="372" spans="1:52" x14ac:dyDescent="0.25">
      <c r="A372" s="6" t="s">
        <v>98</v>
      </c>
      <c r="B372" s="5">
        <v>24</v>
      </c>
      <c r="C372" s="5" t="s">
        <v>96</v>
      </c>
      <c r="D372" s="5">
        <v>7</v>
      </c>
      <c r="E372" s="5">
        <v>19.190000000000001</v>
      </c>
      <c r="F372" s="5">
        <v>12.17</v>
      </c>
      <c r="G372" s="5">
        <v>34.93</v>
      </c>
      <c r="H372" s="5">
        <v>35.69</v>
      </c>
      <c r="I372" s="5">
        <v>0.63418447107868703</v>
      </c>
      <c r="J372" s="5">
        <v>1.8202188639916601</v>
      </c>
      <c r="K372" s="5" t="s">
        <v>26</v>
      </c>
      <c r="L372" s="5" t="s">
        <v>26</v>
      </c>
      <c r="M372" s="5" t="s">
        <v>26</v>
      </c>
      <c r="N372" s="5" t="s">
        <v>26</v>
      </c>
      <c r="O372" s="5" t="s">
        <v>26</v>
      </c>
      <c r="P372" s="5">
        <v>72.059745881007203</v>
      </c>
      <c r="Q372" s="5">
        <v>76.4285694710331</v>
      </c>
      <c r="R372" s="5" t="s">
        <v>26</v>
      </c>
      <c r="S372" s="5">
        <v>0.45454545454545497</v>
      </c>
      <c r="T372" s="5">
        <v>13.8</v>
      </c>
      <c r="U372" s="5">
        <v>100</v>
      </c>
      <c r="V372" s="5">
        <v>100</v>
      </c>
      <c r="W372" s="5">
        <v>12.8</v>
      </c>
      <c r="X372" s="5">
        <v>11</v>
      </c>
      <c r="Y372" s="5">
        <v>11.1</v>
      </c>
      <c r="Z372" s="5">
        <v>13.8</v>
      </c>
      <c r="AA372" s="5">
        <v>11.633333333333301</v>
      </c>
      <c r="AB372" s="5">
        <v>9.0909090909090899</v>
      </c>
      <c r="AC372" s="5">
        <f t="shared" si="262"/>
        <v>1.3051363189436394</v>
      </c>
      <c r="AD372" s="5">
        <f t="shared" si="271"/>
        <v>1.1195857749617839</v>
      </c>
      <c r="AE372" s="5">
        <f t="shared" si="227"/>
        <v>1.5554572172046495</v>
      </c>
      <c r="AF372" s="5">
        <f t="shared" si="256"/>
        <v>1.5645477117559479</v>
      </c>
      <c r="AG372" s="5">
        <f t="shared" si="272"/>
        <v>0.21330107927692935</v>
      </c>
      <c r="AH372" s="5">
        <f t="shared" si="230"/>
        <v>0.45028281319011348</v>
      </c>
      <c r="AI372" s="5" t="s">
        <v>26</v>
      </c>
      <c r="AJ372" s="5" t="s">
        <v>26</v>
      </c>
      <c r="AK372" s="5" t="s">
        <v>26</v>
      </c>
      <c r="AL372" s="5" t="s">
        <v>26</v>
      </c>
      <c r="AM372" s="5" t="s">
        <v>26</v>
      </c>
      <c r="AN372" s="5">
        <f t="shared" si="278"/>
        <v>1.8636781573000938</v>
      </c>
      <c r="AO372" s="5">
        <f t="shared" si="279"/>
        <v>1.8889012355443575</v>
      </c>
      <c r="AP372" s="5" t="s">
        <v>26</v>
      </c>
      <c r="AQ372" s="5">
        <f t="shared" si="281"/>
        <v>0.16272729749769987</v>
      </c>
      <c r="AR372" s="5">
        <f t="shared" si="274"/>
        <v>1.1702617153949575</v>
      </c>
      <c r="AS372" s="5">
        <f t="shared" si="267"/>
        <v>2.0043213737826426</v>
      </c>
      <c r="AT372" s="5">
        <f t="shared" si="275"/>
        <v>2.0043213737826426</v>
      </c>
      <c r="AU372" s="5">
        <f t="shared" si="276"/>
        <v>1.1398790864012365</v>
      </c>
      <c r="AV372" s="5">
        <f t="shared" si="282"/>
        <v>1.0791812460476249</v>
      </c>
      <c r="AW372" s="5">
        <f t="shared" si="273"/>
        <v>1.0827853703164501</v>
      </c>
      <c r="AX372" s="5">
        <f t="shared" si="280"/>
        <v>1.1702617153949575</v>
      </c>
      <c r="AY372" s="5">
        <f t="shared" si="283"/>
        <v>1.1015179552484089</v>
      </c>
      <c r="AZ372" s="5">
        <f t="shared" si="284"/>
        <v>1.0039302936284324</v>
      </c>
    </row>
    <row r="373" spans="1:52" x14ac:dyDescent="0.25">
      <c r="A373" s="6" t="s">
        <v>98</v>
      </c>
      <c r="B373" s="5">
        <v>24</v>
      </c>
      <c r="C373" s="5" t="s">
        <v>96</v>
      </c>
      <c r="D373" s="5">
        <v>7</v>
      </c>
      <c r="E373" s="5">
        <v>33.24</v>
      </c>
      <c r="F373" s="5">
        <v>23.64</v>
      </c>
      <c r="G373" s="5">
        <v>74.88</v>
      </c>
      <c r="H373" s="5">
        <v>79.05</v>
      </c>
      <c r="I373" s="5">
        <v>0.71119133574007198</v>
      </c>
      <c r="J373" s="5">
        <v>2.25270758122744</v>
      </c>
      <c r="K373" s="5">
        <v>25.87</v>
      </c>
      <c r="L373" s="5">
        <v>18.010000000000002</v>
      </c>
      <c r="M373" s="5">
        <v>0.69617317356010799</v>
      </c>
      <c r="N373" s="5">
        <v>100</v>
      </c>
      <c r="O373" s="5">
        <v>79.05</v>
      </c>
      <c r="P373" s="5">
        <v>70.586152982107095</v>
      </c>
      <c r="Q373" s="5">
        <v>84.663163921595498</v>
      </c>
      <c r="R373" s="5">
        <v>0.55555555555555602</v>
      </c>
      <c r="S373" s="5">
        <v>0.58823529411764697</v>
      </c>
      <c r="T373" s="5">
        <v>9.5</v>
      </c>
      <c r="U373" s="5">
        <v>9</v>
      </c>
      <c r="V373" s="5">
        <v>16</v>
      </c>
      <c r="W373" s="5">
        <v>10</v>
      </c>
      <c r="X373" s="5">
        <v>8.5</v>
      </c>
      <c r="Y373" s="5">
        <v>14</v>
      </c>
      <c r="Z373" s="5">
        <v>11.5</v>
      </c>
      <c r="AA373" s="5">
        <v>10.8333333333333</v>
      </c>
      <c r="AB373" s="5">
        <v>1.0588235294117601</v>
      </c>
      <c r="AC373" s="5">
        <f t="shared" si="262"/>
        <v>1.5345337560051155</v>
      </c>
      <c r="AD373" s="5">
        <f t="shared" si="271"/>
        <v>1.3916407034923879</v>
      </c>
      <c r="AE373" s="5">
        <f t="shared" si="227"/>
        <v>1.8801273222166248</v>
      </c>
      <c r="AF373" s="5">
        <f t="shared" si="256"/>
        <v>1.9033613362553186</v>
      </c>
      <c r="AG373" s="5">
        <f t="shared" si="272"/>
        <v>0.23329857260963649</v>
      </c>
      <c r="AH373" s="5">
        <f t="shared" si="230"/>
        <v>0.51224502191461485</v>
      </c>
      <c r="AI373" s="5">
        <f t="shared" ref="AI373:AM375" si="285">LOG(K373+1)</f>
        <v>1.4292676664331685</v>
      </c>
      <c r="AJ373" s="5">
        <f t="shared" si="285"/>
        <v>1.2789821168654432</v>
      </c>
      <c r="AK373" s="5">
        <f t="shared" si="285"/>
        <v>0.22947019018613005</v>
      </c>
      <c r="AL373" s="5">
        <f t="shared" si="285"/>
        <v>2.0043213737826426</v>
      </c>
      <c r="AM373" s="5">
        <f t="shared" si="285"/>
        <v>1.9033613362553186</v>
      </c>
      <c r="AN373" s="5">
        <f t="shared" si="278"/>
        <v>1.8548290241927416</v>
      </c>
      <c r="AO373" s="5">
        <f t="shared" si="279"/>
        <v>1.9327941107833437</v>
      </c>
      <c r="AP373" s="5">
        <f t="shared" ref="AP373:AP406" si="286">LOG(R373+1)</f>
        <v>0.19188552623891328</v>
      </c>
      <c r="AQ373" s="5">
        <f t="shared" si="281"/>
        <v>0.20091484278071337</v>
      </c>
      <c r="AR373" s="5">
        <f t="shared" si="274"/>
        <v>1.0211892990699381</v>
      </c>
      <c r="AS373" s="5">
        <f t="shared" si="267"/>
        <v>1</v>
      </c>
      <c r="AT373" s="5">
        <f t="shared" si="275"/>
        <v>1.2304489213782739</v>
      </c>
      <c r="AU373" s="5">
        <f t="shared" si="276"/>
        <v>1.0413926851582251</v>
      </c>
      <c r="AV373" s="5">
        <f t="shared" si="282"/>
        <v>0.97772360528884772</v>
      </c>
      <c r="AW373" s="5">
        <f t="shared" si="273"/>
        <v>1.1760912590556813</v>
      </c>
      <c r="AX373" s="5">
        <f t="shared" si="280"/>
        <v>1.0969100130080565</v>
      </c>
      <c r="AY373" s="5">
        <f t="shared" si="283"/>
        <v>1.0731070983354305</v>
      </c>
      <c r="AZ373" s="5">
        <f t="shared" si="284"/>
        <v>0.31361912297200073</v>
      </c>
    </row>
    <row r="374" spans="1:52" x14ac:dyDescent="0.25">
      <c r="A374" s="6" t="s">
        <v>98</v>
      </c>
      <c r="B374" s="5">
        <v>24</v>
      </c>
      <c r="C374" s="5" t="s">
        <v>96</v>
      </c>
      <c r="D374" s="5">
        <v>7</v>
      </c>
      <c r="E374" s="5">
        <v>30.51</v>
      </c>
      <c r="F374" s="5">
        <v>18.3</v>
      </c>
      <c r="G374" s="5">
        <v>60.01</v>
      </c>
      <c r="H374" s="5">
        <v>57.15</v>
      </c>
      <c r="I374" s="5">
        <v>0.59980334316617501</v>
      </c>
      <c r="J374" s="5">
        <v>1.96689609963946</v>
      </c>
      <c r="K374" s="5">
        <v>23.93</v>
      </c>
      <c r="L374" s="5">
        <v>15.09</v>
      </c>
      <c r="M374" s="5">
        <v>0.63058921855411598</v>
      </c>
      <c r="N374" s="5">
        <v>100</v>
      </c>
      <c r="O374" s="5">
        <v>57.15</v>
      </c>
      <c r="P374" s="5">
        <v>80.1631151455191</v>
      </c>
      <c r="Q374" s="5">
        <v>69.7746354688949</v>
      </c>
      <c r="R374" s="5">
        <v>0.476190476190476</v>
      </c>
      <c r="S374" s="5">
        <v>0.434782608695652</v>
      </c>
      <c r="T374" s="5">
        <v>10.5</v>
      </c>
      <c r="U374" s="5">
        <v>10.5</v>
      </c>
      <c r="V374" s="5">
        <v>16.5</v>
      </c>
      <c r="W374" s="5">
        <v>11.5</v>
      </c>
      <c r="X374" s="5">
        <v>11.5</v>
      </c>
      <c r="Y374" s="5">
        <v>13.33</v>
      </c>
      <c r="Z374" s="5">
        <v>12.5</v>
      </c>
      <c r="AA374" s="5">
        <v>12.11</v>
      </c>
      <c r="AB374" s="5">
        <v>0.91304347826086996</v>
      </c>
      <c r="AC374" s="5">
        <f t="shared" si="262"/>
        <v>1.4984484031739997</v>
      </c>
      <c r="AD374" s="5">
        <f t="shared" si="271"/>
        <v>1.2855573090077739</v>
      </c>
      <c r="AE374" s="5">
        <f t="shared" si="227"/>
        <v>1.7854010249923875</v>
      </c>
      <c r="AF374" s="5">
        <f t="shared" si="256"/>
        <v>1.7645497190644672</v>
      </c>
      <c r="AG374" s="5">
        <f t="shared" si="272"/>
        <v>0.20406660001411422</v>
      </c>
      <c r="AH374" s="5">
        <f t="shared" si="230"/>
        <v>0.47230233764028356</v>
      </c>
      <c r="AI374" s="5">
        <f t="shared" si="285"/>
        <v>1.3967222785037734</v>
      </c>
      <c r="AJ374" s="5">
        <f t="shared" si="285"/>
        <v>1.2065560440990295</v>
      </c>
      <c r="AK374" s="5">
        <f t="shared" si="285"/>
        <v>0.21234456644506186</v>
      </c>
      <c r="AL374" s="5">
        <f t="shared" si="285"/>
        <v>2.0043213737826426</v>
      </c>
      <c r="AM374" s="5">
        <f t="shared" si="285"/>
        <v>1.7645497190644672</v>
      </c>
      <c r="AN374" s="5">
        <f t="shared" si="278"/>
        <v>1.9093587074661149</v>
      </c>
      <c r="AO374" s="5">
        <f t="shared" si="279"/>
        <v>1.8498776411702367</v>
      </c>
      <c r="AP374" s="5">
        <f t="shared" si="286"/>
        <v>0.16914239910035336</v>
      </c>
      <c r="AQ374" s="5">
        <f t="shared" si="281"/>
        <v>0.15678610386029451</v>
      </c>
      <c r="AR374" s="5">
        <f t="shared" si="274"/>
        <v>1.0606978403536116</v>
      </c>
      <c r="AS374" s="5">
        <f t="shared" si="267"/>
        <v>1.0606978403536116</v>
      </c>
      <c r="AT374" s="5">
        <f t="shared" si="275"/>
        <v>1.2430380486862944</v>
      </c>
      <c r="AU374" s="5">
        <f t="shared" si="276"/>
        <v>1.0969100130080565</v>
      </c>
      <c r="AV374" s="5">
        <f t="shared" si="282"/>
        <v>1.0969100130080565</v>
      </c>
      <c r="AW374" s="5">
        <f t="shared" si="273"/>
        <v>1.1562461903973444</v>
      </c>
      <c r="AX374" s="5">
        <f t="shared" si="280"/>
        <v>1.1303337684950061</v>
      </c>
      <c r="AY374" s="5">
        <f t="shared" si="283"/>
        <v>1.1176026916900843</v>
      </c>
      <c r="AZ374" s="5">
        <f t="shared" si="284"/>
        <v>0.28172484046859464</v>
      </c>
    </row>
    <row r="375" spans="1:52" x14ac:dyDescent="0.25">
      <c r="A375" s="6" t="s">
        <v>98</v>
      </c>
      <c r="B375" s="5">
        <v>24</v>
      </c>
      <c r="C375" s="5" t="s">
        <v>96</v>
      </c>
      <c r="D375" s="5">
        <v>7</v>
      </c>
      <c r="E375" s="5">
        <v>24.58</v>
      </c>
      <c r="F375" s="5">
        <v>15.79</v>
      </c>
      <c r="G375" s="5">
        <v>45.24</v>
      </c>
      <c r="H375" s="5">
        <v>46.67</v>
      </c>
      <c r="I375" s="5">
        <v>0.64239218877135895</v>
      </c>
      <c r="J375" s="5">
        <v>1.8405207485760799</v>
      </c>
      <c r="K375" s="5">
        <v>19.79</v>
      </c>
      <c r="L375" s="5">
        <v>11.22</v>
      </c>
      <c r="M375" s="5">
        <v>0.56695300656897396</v>
      </c>
      <c r="N375" s="5">
        <v>100</v>
      </c>
      <c r="O375" s="5">
        <v>46.67</v>
      </c>
      <c r="P375" s="5">
        <v>71.299308883826896</v>
      </c>
      <c r="Q375" s="5">
        <v>77.727266501469501</v>
      </c>
      <c r="R375" s="5">
        <v>0.45454545454545497</v>
      </c>
      <c r="S375" s="5">
        <v>0.4</v>
      </c>
      <c r="T375" s="5">
        <v>11.5</v>
      </c>
      <c r="U375" s="5">
        <v>11</v>
      </c>
      <c r="V375" s="5">
        <v>19</v>
      </c>
      <c r="W375" s="5">
        <v>12.5</v>
      </c>
      <c r="X375" s="5">
        <v>12.5</v>
      </c>
      <c r="Y375" s="5">
        <v>17</v>
      </c>
      <c r="Z375" s="5">
        <v>13.8333333333333</v>
      </c>
      <c r="AA375" s="5">
        <v>14</v>
      </c>
      <c r="AB375" s="5">
        <v>0.88</v>
      </c>
      <c r="AC375" s="5">
        <f t="shared" si="262"/>
        <v>1.407900540142635</v>
      </c>
      <c r="AD375" s="5">
        <f t="shared" si="271"/>
        <v>1.2250506961380487</v>
      </c>
      <c r="AE375" s="5">
        <f t="shared" si="227"/>
        <v>1.6650178254124726</v>
      </c>
      <c r="AF375" s="5">
        <f t="shared" si="256"/>
        <v>1.678245151927042</v>
      </c>
      <c r="AG375" s="5">
        <f t="shared" si="272"/>
        <v>0.21547687085987915</v>
      </c>
      <c r="AH375" s="5">
        <f t="shared" si="230"/>
        <v>0.45339796592772502</v>
      </c>
      <c r="AI375" s="5">
        <f t="shared" si="285"/>
        <v>1.3178544893314692</v>
      </c>
      <c r="AJ375" s="5">
        <f t="shared" si="285"/>
        <v>1.0870712059065355</v>
      </c>
      <c r="AK375" s="5">
        <f t="shared" si="285"/>
        <v>0.19505597203093009</v>
      </c>
      <c r="AL375" s="5">
        <f t="shared" si="285"/>
        <v>2.0043213737826426</v>
      </c>
      <c r="AM375" s="5">
        <f t="shared" si="285"/>
        <v>1.678245151927042</v>
      </c>
      <c r="AN375" s="5">
        <f t="shared" si="278"/>
        <v>1.8591341458508945</v>
      </c>
      <c r="AO375" s="5">
        <f t="shared" si="279"/>
        <v>1.896125172514834</v>
      </c>
      <c r="AP375" s="5">
        <f t="shared" si="286"/>
        <v>0.16272729749769987</v>
      </c>
      <c r="AQ375" s="5">
        <f t="shared" si="281"/>
        <v>0.14612803567823801</v>
      </c>
      <c r="AR375" s="5">
        <f t="shared" si="274"/>
        <v>1.0969100130080565</v>
      </c>
      <c r="AS375" s="5">
        <f t="shared" si="267"/>
        <v>1.0791812460476249</v>
      </c>
      <c r="AT375" s="5">
        <f t="shared" si="275"/>
        <v>1.3010299956639813</v>
      </c>
      <c r="AU375" s="5">
        <f t="shared" si="276"/>
        <v>1.1303337684950061</v>
      </c>
      <c r="AV375" s="5">
        <f t="shared" si="282"/>
        <v>1.1303337684950061</v>
      </c>
      <c r="AW375" s="5">
        <f t="shared" si="273"/>
        <v>1.255272505103306</v>
      </c>
      <c r="AX375" s="5">
        <f t="shared" si="280"/>
        <v>1.1712387562612683</v>
      </c>
      <c r="AY375" s="5">
        <f t="shared" si="283"/>
        <v>1.1760912590556813</v>
      </c>
      <c r="AZ375" s="5">
        <f t="shared" si="284"/>
        <v>0.27415784926367981</v>
      </c>
    </row>
    <row r="376" spans="1:52" x14ac:dyDescent="0.25">
      <c r="A376" s="6" t="s">
        <v>99</v>
      </c>
      <c r="B376" s="5">
        <v>25</v>
      </c>
      <c r="C376" s="5" t="s">
        <v>96</v>
      </c>
      <c r="D376" s="5">
        <v>7</v>
      </c>
      <c r="E376" s="5">
        <v>22.8</v>
      </c>
      <c r="F376" s="5">
        <v>13</v>
      </c>
      <c r="G376" s="5">
        <v>45.9</v>
      </c>
      <c r="H376" s="5">
        <v>49.8</v>
      </c>
      <c r="I376" s="5">
        <v>0.570175438596491</v>
      </c>
      <c r="J376" s="5">
        <v>2.0131578947368398</v>
      </c>
      <c r="K376" s="5" t="s">
        <v>26</v>
      </c>
      <c r="L376" s="5" t="s">
        <v>26</v>
      </c>
      <c r="M376" s="5" t="s">
        <v>26</v>
      </c>
      <c r="N376" s="5">
        <v>7.6</v>
      </c>
      <c r="O376" s="5">
        <v>42.2</v>
      </c>
      <c r="P376" s="5">
        <v>66.841849952585406</v>
      </c>
      <c r="Q376" s="5">
        <v>85.983345439869197</v>
      </c>
      <c r="R376" s="5">
        <v>0.38461538461538503</v>
      </c>
      <c r="S376" s="5">
        <v>0.45454545454545497</v>
      </c>
      <c r="T376" s="5">
        <v>12</v>
      </c>
      <c r="U376" s="5">
        <v>13</v>
      </c>
      <c r="V376" s="5">
        <v>13</v>
      </c>
      <c r="W376" s="5">
        <v>11.5</v>
      </c>
      <c r="X376" s="5">
        <v>11</v>
      </c>
      <c r="Y376" s="5">
        <v>13</v>
      </c>
      <c r="Z376" s="5">
        <v>12.6666666666667</v>
      </c>
      <c r="AA376" s="5">
        <v>11.8333333333333</v>
      </c>
      <c r="AB376" s="5">
        <v>1.1818181818181801</v>
      </c>
      <c r="AC376" s="5">
        <f t="shared" si="262"/>
        <v>1.3765769570565121</v>
      </c>
      <c r="AD376" s="5">
        <f t="shared" si="271"/>
        <v>1.146128035678238</v>
      </c>
      <c r="AE376" s="5">
        <f t="shared" si="227"/>
        <v>1.6711728427150832</v>
      </c>
      <c r="AF376" s="5">
        <f t="shared" si="256"/>
        <v>1.7058637122839193</v>
      </c>
      <c r="AG376" s="5">
        <f t="shared" si="272"/>
        <v>0.19594817964342051</v>
      </c>
      <c r="AH376" s="5">
        <f t="shared" si="230"/>
        <v>0.47902189005909629</v>
      </c>
      <c r="AI376" s="5" t="s">
        <v>26</v>
      </c>
      <c r="AJ376" s="5" t="s">
        <v>26</v>
      </c>
      <c r="AK376" s="5" t="s">
        <v>26</v>
      </c>
      <c r="AL376" s="5">
        <f t="shared" ref="AL376:AM382" si="287">LOG(N376+1)</f>
        <v>0.93449845124356767</v>
      </c>
      <c r="AM376" s="5">
        <f t="shared" si="287"/>
        <v>1.6354837468149122</v>
      </c>
      <c r="AN376" s="5">
        <f t="shared" si="278"/>
        <v>1.8314976820146567</v>
      </c>
      <c r="AO376" s="5">
        <f t="shared" si="279"/>
        <v>1.9394361069178949</v>
      </c>
      <c r="AP376" s="5">
        <f t="shared" si="286"/>
        <v>0.14132915279646943</v>
      </c>
      <c r="AQ376" s="5">
        <f t="shared" si="281"/>
        <v>0.16272729749769987</v>
      </c>
      <c r="AR376" s="5">
        <f t="shared" si="274"/>
        <v>1.1139433523068367</v>
      </c>
      <c r="AS376" s="5">
        <f t="shared" si="267"/>
        <v>1.146128035678238</v>
      </c>
      <c r="AT376" s="5">
        <f t="shared" si="275"/>
        <v>1.146128035678238</v>
      </c>
      <c r="AU376" s="5">
        <f t="shared" si="276"/>
        <v>1.0969100130080565</v>
      </c>
      <c r="AV376" s="5">
        <f t="shared" si="282"/>
        <v>1.0791812460476249</v>
      </c>
      <c r="AW376" s="5">
        <f t="shared" si="273"/>
        <v>1.146128035678238</v>
      </c>
      <c r="AX376" s="5">
        <f t="shared" si="280"/>
        <v>1.1356626020000742</v>
      </c>
      <c r="AY376" s="5">
        <f t="shared" si="283"/>
        <v>1.1083394747888371</v>
      </c>
      <c r="AZ376" s="5">
        <f t="shared" si="284"/>
        <v>0.33881855655338061</v>
      </c>
    </row>
    <row r="377" spans="1:52" x14ac:dyDescent="0.25">
      <c r="A377" s="6" t="s">
        <v>99</v>
      </c>
      <c r="B377" s="5">
        <v>25</v>
      </c>
      <c r="C377" s="5" t="s">
        <v>96</v>
      </c>
      <c r="D377" s="5">
        <v>7</v>
      </c>
      <c r="E377" s="5">
        <v>30.85</v>
      </c>
      <c r="F377" s="5">
        <v>16.190000000000001</v>
      </c>
      <c r="G377" s="5">
        <v>67.510000000000005</v>
      </c>
      <c r="H377" s="5">
        <v>69.540000000000006</v>
      </c>
      <c r="I377" s="5">
        <v>0.52479740680713105</v>
      </c>
      <c r="J377" s="5">
        <v>2.1883306320907598</v>
      </c>
      <c r="K377" s="5">
        <v>24.8</v>
      </c>
      <c r="L377" s="5">
        <v>15.69</v>
      </c>
      <c r="M377" s="5">
        <v>0.632661290322581</v>
      </c>
      <c r="N377" s="5">
        <v>100</v>
      </c>
      <c r="O377" s="5">
        <v>69.540000000000006</v>
      </c>
      <c r="P377" s="5">
        <v>73.342102544968895</v>
      </c>
      <c r="Q377" s="5">
        <v>80.694817958901595</v>
      </c>
      <c r="R377" s="5">
        <v>0.58823529411764697</v>
      </c>
      <c r="S377" s="5">
        <v>0.55555555555555602</v>
      </c>
      <c r="T377" s="5">
        <v>9.5</v>
      </c>
      <c r="U377" s="5">
        <v>8.5</v>
      </c>
      <c r="V377" s="5">
        <v>15</v>
      </c>
      <c r="W377" s="5">
        <v>10</v>
      </c>
      <c r="X377" s="5">
        <v>9</v>
      </c>
      <c r="Y377" s="5">
        <v>12.5</v>
      </c>
      <c r="Z377" s="5">
        <v>11</v>
      </c>
      <c r="AA377" s="5">
        <v>10.5</v>
      </c>
      <c r="AB377" s="5">
        <v>0.94444444444444398</v>
      </c>
      <c r="AC377" s="5">
        <f t="shared" si="262"/>
        <v>1.5031094366713693</v>
      </c>
      <c r="AD377" s="5">
        <f t="shared" si="271"/>
        <v>1.2352758766870524</v>
      </c>
      <c r="AE377" s="5">
        <f t="shared" si="227"/>
        <v>1.8357539675193835</v>
      </c>
      <c r="AF377" s="5">
        <f t="shared" si="256"/>
        <v>1.8484354553314708</v>
      </c>
      <c r="AG377" s="5">
        <f t="shared" si="272"/>
        <v>0.18321214469882152</v>
      </c>
      <c r="AH377" s="5">
        <f t="shared" si="230"/>
        <v>0.50356335169741884</v>
      </c>
      <c r="AI377" s="5">
        <f t="shared" ref="AI377:AI386" si="288">LOG(K377+1)</f>
        <v>1.4116197059632303</v>
      </c>
      <c r="AJ377" s="5">
        <f t="shared" ref="AJ377:AJ386" si="289">LOG(L377+1)</f>
        <v>1.2224563366792467</v>
      </c>
      <c r="AK377" s="5">
        <f t="shared" ref="AK377:AK386" si="290">LOG(M377+1)</f>
        <v>0.21289609594219724</v>
      </c>
      <c r="AL377" s="5">
        <f t="shared" si="287"/>
        <v>2.0043213737826426</v>
      </c>
      <c r="AM377" s="5">
        <f t="shared" si="287"/>
        <v>1.8484354553314708</v>
      </c>
      <c r="AN377" s="5">
        <f t="shared" si="278"/>
        <v>1.8712348396594292</v>
      </c>
      <c r="AO377" s="5">
        <f t="shared" si="279"/>
        <v>1.9121945093692569</v>
      </c>
      <c r="AP377" s="5">
        <f t="shared" si="286"/>
        <v>0.20091484278071337</v>
      </c>
      <c r="AQ377" s="5">
        <f t="shared" si="281"/>
        <v>0.19188552623891328</v>
      </c>
      <c r="AR377" s="5">
        <f t="shared" si="274"/>
        <v>1.0211892990699381</v>
      </c>
      <c r="AS377" s="5">
        <f t="shared" si="267"/>
        <v>0.97772360528884772</v>
      </c>
      <c r="AT377" s="5">
        <f t="shared" si="275"/>
        <v>1.2041199826559248</v>
      </c>
      <c r="AU377" s="5">
        <f t="shared" si="276"/>
        <v>1.0413926851582251</v>
      </c>
      <c r="AV377" s="5">
        <f t="shared" si="282"/>
        <v>1</v>
      </c>
      <c r="AW377" s="5">
        <f t="shared" si="273"/>
        <v>1.1303337684950061</v>
      </c>
      <c r="AX377" s="5">
        <f t="shared" si="280"/>
        <v>1.0791812460476249</v>
      </c>
      <c r="AY377" s="5">
        <f t="shared" si="283"/>
        <v>1.0606978403536116</v>
      </c>
      <c r="AZ377" s="5">
        <f t="shared" si="284"/>
        <v>0.28879553924696943</v>
      </c>
    </row>
    <row r="378" spans="1:52" x14ac:dyDescent="0.25">
      <c r="A378" s="6" t="s">
        <v>99</v>
      </c>
      <c r="B378" s="5">
        <v>25</v>
      </c>
      <c r="C378" s="5" t="s">
        <v>96</v>
      </c>
      <c r="D378" s="5">
        <v>7</v>
      </c>
      <c r="E378" s="5">
        <v>25.79</v>
      </c>
      <c r="F378" s="5">
        <v>14.15</v>
      </c>
      <c r="G378" s="5">
        <v>52.7</v>
      </c>
      <c r="H378" s="5">
        <v>50.81</v>
      </c>
      <c r="I378" s="5">
        <v>0.54866227219852703</v>
      </c>
      <c r="J378" s="5">
        <v>2.0434276851492799</v>
      </c>
      <c r="K378" s="5">
        <v>20.170000000000002</v>
      </c>
      <c r="L378" s="5">
        <v>12.31</v>
      </c>
      <c r="M378" s="5">
        <v>0.61031234506693099</v>
      </c>
      <c r="N378" s="5">
        <v>100</v>
      </c>
      <c r="O378" s="5">
        <v>50.81</v>
      </c>
      <c r="P378" s="5">
        <v>79.680246378976605</v>
      </c>
      <c r="Q378" s="5">
        <v>71.539124650397994</v>
      </c>
      <c r="R378" s="5">
        <v>0.476190476190476</v>
      </c>
      <c r="S378" s="5">
        <v>0.45454545454545497</v>
      </c>
      <c r="T378" s="5">
        <v>10</v>
      </c>
      <c r="U378" s="5">
        <v>10.5</v>
      </c>
      <c r="V378" s="5">
        <v>15.5</v>
      </c>
      <c r="W378" s="5">
        <v>10</v>
      </c>
      <c r="X378" s="5">
        <v>11</v>
      </c>
      <c r="Y378" s="5">
        <v>11.5</v>
      </c>
      <c r="Z378" s="5">
        <v>12</v>
      </c>
      <c r="AA378" s="5">
        <v>10.8333333333333</v>
      </c>
      <c r="AB378" s="5">
        <v>0.95454545454545503</v>
      </c>
      <c r="AC378" s="5">
        <f t="shared" si="262"/>
        <v>1.4279727136082088</v>
      </c>
      <c r="AD378" s="5">
        <f t="shared" si="271"/>
        <v>1.1804126328383238</v>
      </c>
      <c r="AE378" s="5">
        <f t="shared" si="227"/>
        <v>1.7299742856995557</v>
      </c>
      <c r="AF378" s="5">
        <f t="shared" si="256"/>
        <v>1.7144135922871213</v>
      </c>
      <c r="AG378" s="5">
        <f t="shared" si="272"/>
        <v>0.18995671839674641</v>
      </c>
      <c r="AH378" s="5">
        <f t="shared" si="230"/>
        <v>0.48336298694536284</v>
      </c>
      <c r="AI378" s="5">
        <f t="shared" si="288"/>
        <v>1.325720858019412</v>
      </c>
      <c r="AJ378" s="5">
        <f t="shared" si="289"/>
        <v>1.1241780554746752</v>
      </c>
      <c r="AK378" s="5">
        <f t="shared" si="290"/>
        <v>0.20691012235637224</v>
      </c>
      <c r="AL378" s="5">
        <f t="shared" si="287"/>
        <v>2.0043213737826426</v>
      </c>
      <c r="AM378" s="5">
        <f t="shared" si="287"/>
        <v>1.7144135922871213</v>
      </c>
      <c r="AN378" s="5">
        <f t="shared" si="278"/>
        <v>1.9067672157785391</v>
      </c>
      <c r="AO378" s="5">
        <f t="shared" si="279"/>
        <v>1.8605723105248728</v>
      </c>
      <c r="AP378" s="5">
        <f t="shared" si="286"/>
        <v>0.16914239910035336</v>
      </c>
      <c r="AQ378" s="5">
        <f t="shared" si="281"/>
        <v>0.16272729749769987</v>
      </c>
      <c r="AR378" s="5">
        <f t="shared" si="274"/>
        <v>1.0413926851582251</v>
      </c>
      <c r="AS378" s="5">
        <f t="shared" si="267"/>
        <v>1.0606978403536116</v>
      </c>
      <c r="AT378" s="5">
        <f t="shared" si="275"/>
        <v>1.2174839442139063</v>
      </c>
      <c r="AU378" s="5">
        <f t="shared" si="276"/>
        <v>1.0413926851582251</v>
      </c>
      <c r="AV378" s="5">
        <f t="shared" si="282"/>
        <v>1.0791812460476249</v>
      </c>
      <c r="AW378" s="5">
        <f t="shared" si="273"/>
        <v>1.0969100130080565</v>
      </c>
      <c r="AX378" s="5">
        <f t="shared" si="280"/>
        <v>1.1139433523068367</v>
      </c>
      <c r="AY378" s="5">
        <f t="shared" si="283"/>
        <v>1.0731070983354305</v>
      </c>
      <c r="AZ378" s="5">
        <f t="shared" si="284"/>
        <v>0.29104577475738042</v>
      </c>
    </row>
    <row r="379" spans="1:52" x14ac:dyDescent="0.25">
      <c r="A379" s="6" t="s">
        <v>99</v>
      </c>
      <c r="B379" s="5">
        <v>25</v>
      </c>
      <c r="C379" s="5" t="s">
        <v>96</v>
      </c>
      <c r="D379" s="5">
        <v>7</v>
      </c>
      <c r="E379" s="5">
        <v>30.87</v>
      </c>
      <c r="F379" s="5">
        <v>19.72</v>
      </c>
      <c r="G379" s="5">
        <v>70.27</v>
      </c>
      <c r="H379" s="5">
        <v>71.599999999999994</v>
      </c>
      <c r="I379" s="5">
        <v>0.63880790411402699</v>
      </c>
      <c r="J379" s="5">
        <v>2.2763200518302602</v>
      </c>
      <c r="K379" s="5">
        <v>23.26</v>
      </c>
      <c r="L379" s="5">
        <v>17.66</v>
      </c>
      <c r="M379" s="5">
        <v>0.75924333619948403</v>
      </c>
      <c r="N379" s="5">
        <v>18.21</v>
      </c>
      <c r="O379" s="5">
        <v>53.39</v>
      </c>
      <c r="P379" s="5">
        <v>75.033373264707095</v>
      </c>
      <c r="Q379" s="5">
        <v>79.853763452631696</v>
      </c>
      <c r="R379" s="5">
        <v>0.55555555555555602</v>
      </c>
      <c r="S379" s="5">
        <v>0.55555555555555602</v>
      </c>
      <c r="T379" s="5">
        <v>8.5</v>
      </c>
      <c r="U379" s="5">
        <v>9</v>
      </c>
      <c r="V379" s="5">
        <v>13</v>
      </c>
      <c r="W379" s="5">
        <v>9</v>
      </c>
      <c r="X379" s="5">
        <v>9</v>
      </c>
      <c r="Y379" s="5">
        <v>10.5</v>
      </c>
      <c r="Z379" s="5">
        <v>10.1666666666667</v>
      </c>
      <c r="AA379" s="5">
        <v>9.5</v>
      </c>
      <c r="AB379" s="5">
        <v>1</v>
      </c>
      <c r="AC379" s="5">
        <f t="shared" si="262"/>
        <v>1.5033820634737327</v>
      </c>
      <c r="AD379" s="5">
        <f t="shared" si="271"/>
        <v>1.3163897510731954</v>
      </c>
      <c r="AE379" s="5">
        <f t="shared" si="227"/>
        <v>1.8529067587969537</v>
      </c>
      <c r="AF379" s="5">
        <f t="shared" si="256"/>
        <v>1.8609366207000937</v>
      </c>
      <c r="AG379" s="5">
        <f t="shared" si="272"/>
        <v>0.21452804992647215</v>
      </c>
      <c r="AH379" s="5">
        <f t="shared" si="230"/>
        <v>0.51538631981443095</v>
      </c>
      <c r="AI379" s="5">
        <f t="shared" si="288"/>
        <v>1.3848907965305541</v>
      </c>
      <c r="AJ379" s="5">
        <f t="shared" si="289"/>
        <v>1.2709116394104811</v>
      </c>
      <c r="AK379" s="5">
        <f t="shared" si="290"/>
        <v>0.24532591464769291</v>
      </c>
      <c r="AL379" s="5">
        <f t="shared" si="287"/>
        <v>1.2835273648616936</v>
      </c>
      <c r="AM379" s="5">
        <f t="shared" si="287"/>
        <v>1.735519058815171</v>
      </c>
      <c r="AN379" s="5">
        <f t="shared" si="278"/>
        <v>1.8810042586407747</v>
      </c>
      <c r="AO379" s="5">
        <f t="shared" si="279"/>
        <v>1.9077002395630316</v>
      </c>
      <c r="AP379" s="5">
        <f t="shared" si="286"/>
        <v>0.19188552623891328</v>
      </c>
      <c r="AQ379" s="5">
        <f t="shared" si="281"/>
        <v>0.19188552623891328</v>
      </c>
      <c r="AR379" s="5">
        <f t="shared" si="274"/>
        <v>0.97772360528884772</v>
      </c>
      <c r="AS379" s="5">
        <f t="shared" si="267"/>
        <v>1</v>
      </c>
      <c r="AT379" s="5">
        <f t="shared" si="275"/>
        <v>1.146128035678238</v>
      </c>
      <c r="AU379" s="5">
        <f t="shared" si="276"/>
        <v>1</v>
      </c>
      <c r="AV379" s="5">
        <f t="shared" si="282"/>
        <v>1</v>
      </c>
      <c r="AW379" s="5">
        <f t="shared" si="273"/>
        <v>1.0606978403536116</v>
      </c>
      <c r="AX379" s="5">
        <f t="shared" si="280"/>
        <v>1.0479235523171841</v>
      </c>
      <c r="AY379" s="5">
        <f t="shared" si="283"/>
        <v>1.0211892990699381</v>
      </c>
      <c r="AZ379" s="5">
        <f t="shared" si="284"/>
        <v>0.3010299956639812</v>
      </c>
    </row>
    <row r="380" spans="1:52" x14ac:dyDescent="0.25">
      <c r="A380" s="6" t="s">
        <v>99</v>
      </c>
      <c r="B380" s="5">
        <v>25</v>
      </c>
      <c r="C380" s="5" t="s">
        <v>96</v>
      </c>
      <c r="D380" s="5">
        <v>7</v>
      </c>
      <c r="E380" s="5">
        <v>33.26</v>
      </c>
      <c r="F380" s="5">
        <v>19.54</v>
      </c>
      <c r="G380" s="5">
        <v>76.39</v>
      </c>
      <c r="H380" s="5">
        <v>73.459999999999994</v>
      </c>
      <c r="I380" s="5">
        <v>0.58749248346362004</v>
      </c>
      <c r="J380" s="5">
        <v>2.29675285628382</v>
      </c>
      <c r="K380" s="5">
        <v>25.15</v>
      </c>
      <c r="L380" s="5">
        <v>16.18</v>
      </c>
      <c r="M380" s="5">
        <v>0.64333996023856899</v>
      </c>
      <c r="N380" s="5">
        <v>10.78</v>
      </c>
      <c r="O380" s="5">
        <v>62.68</v>
      </c>
      <c r="P380" s="5">
        <v>82.152837091764994</v>
      </c>
      <c r="Q380" s="5">
        <v>72.295793400629407</v>
      </c>
      <c r="R380" s="5">
        <v>0.55555555555555602</v>
      </c>
      <c r="S380" s="5">
        <v>0.55555555555555602</v>
      </c>
      <c r="T380" s="5">
        <v>11</v>
      </c>
      <c r="U380" s="5">
        <v>9</v>
      </c>
      <c r="V380" s="5">
        <v>11</v>
      </c>
      <c r="W380" s="5">
        <v>9</v>
      </c>
      <c r="X380" s="5">
        <v>9</v>
      </c>
      <c r="Y380" s="5">
        <v>11</v>
      </c>
      <c r="Z380" s="5">
        <v>10.3333333333333</v>
      </c>
      <c r="AA380" s="5">
        <v>9.6666666666666696</v>
      </c>
      <c r="AB380" s="5">
        <v>1</v>
      </c>
      <c r="AC380" s="5">
        <f t="shared" si="262"/>
        <v>1.5347873586294916</v>
      </c>
      <c r="AD380" s="5">
        <f t="shared" si="271"/>
        <v>1.3126004392612594</v>
      </c>
      <c r="AE380" s="5">
        <f t="shared" si="227"/>
        <v>1.8886848466596988</v>
      </c>
      <c r="AF380" s="5">
        <f t="shared" si="256"/>
        <v>1.8719230318823734</v>
      </c>
      <c r="AG380" s="5">
        <f t="shared" si="272"/>
        <v>0.20071167765031181</v>
      </c>
      <c r="AH380" s="5">
        <f t="shared" si="230"/>
        <v>0.51808639113004062</v>
      </c>
      <c r="AI380" s="5">
        <f t="shared" si="288"/>
        <v>1.4174716932032929</v>
      </c>
      <c r="AJ380" s="5">
        <f t="shared" si="289"/>
        <v>1.2350231594952235</v>
      </c>
      <c r="AK380" s="5">
        <f t="shared" si="290"/>
        <v>0.2157274158897621</v>
      </c>
      <c r="AL380" s="5">
        <f t="shared" si="287"/>
        <v>1.0711452904510828</v>
      </c>
      <c r="AM380" s="5">
        <f t="shared" si="287"/>
        <v>1.8040030547296126</v>
      </c>
      <c r="AN380" s="5">
        <f t="shared" si="278"/>
        <v>1.9198770715023614</v>
      </c>
      <c r="AO380" s="5">
        <f t="shared" si="279"/>
        <v>1.8650790502848098</v>
      </c>
      <c r="AP380" s="5">
        <f t="shared" si="286"/>
        <v>0.19188552623891328</v>
      </c>
      <c r="AQ380" s="5">
        <f t="shared" si="281"/>
        <v>0.19188552623891328</v>
      </c>
      <c r="AR380" s="5">
        <f t="shared" si="274"/>
        <v>1.0791812460476249</v>
      </c>
      <c r="AS380" s="5">
        <f t="shared" si="267"/>
        <v>1</v>
      </c>
      <c r="AT380" s="5">
        <f t="shared" si="275"/>
        <v>1.0791812460476249</v>
      </c>
      <c r="AU380" s="5">
        <f t="shared" si="276"/>
        <v>1</v>
      </c>
      <c r="AV380" s="5">
        <f t="shared" si="282"/>
        <v>1</v>
      </c>
      <c r="AW380" s="5">
        <f t="shared" si="273"/>
        <v>1.0791812460476249</v>
      </c>
      <c r="AX380" s="5">
        <f t="shared" si="280"/>
        <v>1.0543576623225914</v>
      </c>
      <c r="AY380" s="5">
        <f t="shared" si="283"/>
        <v>1.0280287236002437</v>
      </c>
      <c r="AZ380" s="5">
        <f t="shared" si="284"/>
        <v>0.3010299956639812</v>
      </c>
    </row>
    <row r="381" spans="1:52" x14ac:dyDescent="0.25">
      <c r="A381" s="6" t="s">
        <v>99</v>
      </c>
      <c r="B381" s="5">
        <v>25</v>
      </c>
      <c r="C381" s="5" t="s">
        <v>96</v>
      </c>
      <c r="D381" s="5">
        <v>7</v>
      </c>
      <c r="E381" s="5">
        <v>33.840000000000003</v>
      </c>
      <c r="F381" s="5">
        <v>18.68</v>
      </c>
      <c r="G381" s="5">
        <v>74.92</v>
      </c>
      <c r="H381" s="5">
        <v>77.45</v>
      </c>
      <c r="I381" s="5">
        <v>0.55200945626477504</v>
      </c>
      <c r="J381" s="5">
        <v>2.21394799054374</v>
      </c>
      <c r="K381" s="5">
        <v>26.53</v>
      </c>
      <c r="L381" s="5">
        <v>16.2</v>
      </c>
      <c r="M381" s="5">
        <v>0.61062947606483198</v>
      </c>
      <c r="N381" s="5">
        <v>5.49</v>
      </c>
      <c r="O381" s="5">
        <v>71.959999999999994</v>
      </c>
      <c r="P381" s="5">
        <v>73.021909713437694</v>
      </c>
      <c r="Q381" s="5">
        <v>81.383797525071202</v>
      </c>
      <c r="R381" s="5">
        <v>0.5</v>
      </c>
      <c r="S381" s="5">
        <v>0.55555555555555602</v>
      </c>
      <c r="T381" s="5">
        <v>7.5</v>
      </c>
      <c r="U381" s="5">
        <v>10</v>
      </c>
      <c r="V381" s="5">
        <v>16.66</v>
      </c>
      <c r="W381" s="5">
        <v>9.25</v>
      </c>
      <c r="X381" s="5">
        <v>9</v>
      </c>
      <c r="Y381" s="5">
        <v>11.5</v>
      </c>
      <c r="Z381" s="5">
        <v>11.3866666666667</v>
      </c>
      <c r="AA381" s="5">
        <v>9.9166666666666696</v>
      </c>
      <c r="AB381" s="5">
        <v>1.1111111111111101</v>
      </c>
      <c r="AC381" s="5">
        <f t="shared" si="262"/>
        <v>1.5420781463356257</v>
      </c>
      <c r="AD381" s="5">
        <f t="shared" si="271"/>
        <v>1.2940250940953226</v>
      </c>
      <c r="AE381" s="5">
        <f t="shared" si="227"/>
        <v>1.8803561994192364</v>
      </c>
      <c r="AF381" s="5">
        <f t="shared" si="256"/>
        <v>1.8945929479229555</v>
      </c>
      <c r="AG381" s="5">
        <f t="shared" si="272"/>
        <v>0.19089436305045571</v>
      </c>
      <c r="AH381" s="5">
        <f t="shared" si="230"/>
        <v>0.50703884454847725</v>
      </c>
      <c r="AI381" s="5">
        <f t="shared" si="288"/>
        <v>1.4398062113933303</v>
      </c>
      <c r="AJ381" s="5">
        <f t="shared" si="289"/>
        <v>1.2355284469075489</v>
      </c>
      <c r="AK381" s="5">
        <f t="shared" si="290"/>
        <v>0.20699564283486724</v>
      </c>
      <c r="AL381" s="5">
        <f t="shared" si="287"/>
        <v>0.81224469680036926</v>
      </c>
      <c r="AM381" s="5">
        <f t="shared" si="287"/>
        <v>1.8630848253203598</v>
      </c>
      <c r="AN381" s="5">
        <f t="shared" si="278"/>
        <v>1.8693602853971534</v>
      </c>
      <c r="AO381" s="5">
        <f t="shared" si="279"/>
        <v>1.9158418071175016</v>
      </c>
      <c r="AP381" s="5">
        <f t="shared" si="286"/>
        <v>0.17609125905568124</v>
      </c>
      <c r="AQ381" s="5">
        <f t="shared" si="281"/>
        <v>0.19188552623891328</v>
      </c>
      <c r="AR381" s="5">
        <f t="shared" si="274"/>
        <v>0.92941892571429274</v>
      </c>
      <c r="AS381" s="5">
        <f t="shared" si="267"/>
        <v>1.0413926851582251</v>
      </c>
      <c r="AT381" s="5">
        <f t="shared" si="275"/>
        <v>1.2469906992415498</v>
      </c>
      <c r="AU381" s="5">
        <f t="shared" si="276"/>
        <v>1.0107238653917732</v>
      </c>
      <c r="AV381" s="5">
        <f t="shared" si="282"/>
        <v>1</v>
      </c>
      <c r="AW381" s="5">
        <f t="shared" si="273"/>
        <v>1.0969100130080565</v>
      </c>
      <c r="AX381" s="5">
        <f t="shared" si="280"/>
        <v>1.0929544506019429</v>
      </c>
      <c r="AY381" s="5">
        <f t="shared" si="283"/>
        <v>1.0380900496081396</v>
      </c>
      <c r="AZ381" s="5">
        <f t="shared" si="284"/>
        <v>0.32451109151350382</v>
      </c>
    </row>
    <row r="382" spans="1:52" x14ac:dyDescent="0.25">
      <c r="A382" s="6" t="s">
        <v>99</v>
      </c>
      <c r="B382" s="5">
        <v>25</v>
      </c>
      <c r="C382" s="5" t="s">
        <v>96</v>
      </c>
      <c r="D382" s="5">
        <v>7</v>
      </c>
      <c r="E382" s="5">
        <v>29.02</v>
      </c>
      <c r="F382" s="5">
        <v>16.600000000000001</v>
      </c>
      <c r="G382" s="5">
        <v>62.1</v>
      </c>
      <c r="H382" s="5">
        <v>67.569999999999993</v>
      </c>
      <c r="I382" s="5">
        <v>0.57201929703652699</v>
      </c>
      <c r="J382" s="5">
        <v>2.13990351481737</v>
      </c>
      <c r="K382" s="5">
        <v>22.42</v>
      </c>
      <c r="L382" s="5">
        <v>13.18</v>
      </c>
      <c r="M382" s="5">
        <v>0.58786797502230204</v>
      </c>
      <c r="N382" s="5">
        <v>5.08</v>
      </c>
      <c r="O382" s="5">
        <v>62.49</v>
      </c>
      <c r="P382" s="5">
        <v>66.696505791514099</v>
      </c>
      <c r="Q382" s="5">
        <v>87.887414649279606</v>
      </c>
      <c r="R382" s="5">
        <v>0.55555555555555602</v>
      </c>
      <c r="S382" s="5">
        <v>0.55555555555555602</v>
      </c>
      <c r="T382" s="5">
        <v>11</v>
      </c>
      <c r="U382" s="5">
        <v>9</v>
      </c>
      <c r="V382" s="5" t="s">
        <v>26</v>
      </c>
      <c r="W382" s="5">
        <v>9</v>
      </c>
      <c r="X382" s="5">
        <v>9</v>
      </c>
      <c r="Y382" s="5">
        <v>10.5</v>
      </c>
      <c r="Z382" s="5" t="s">
        <v>26</v>
      </c>
      <c r="AA382" s="5">
        <v>9.5</v>
      </c>
      <c r="AB382" s="5">
        <v>1</v>
      </c>
      <c r="AC382" s="5">
        <f t="shared" si="262"/>
        <v>1.4774106879072515</v>
      </c>
      <c r="AD382" s="5">
        <f t="shared" si="271"/>
        <v>1.2455126678141499</v>
      </c>
      <c r="AE382" s="5">
        <f t="shared" ref="AE382:AE445" si="291">LOG(G382+1)</f>
        <v>1.8000293592441343</v>
      </c>
      <c r="AF382" s="5">
        <f t="shared" si="256"/>
        <v>1.8361341494653747</v>
      </c>
      <c r="AG382" s="5">
        <f t="shared" si="272"/>
        <v>0.19645787283891281</v>
      </c>
      <c r="AH382" s="5">
        <f t="shared" si="230"/>
        <v>0.49691630296932726</v>
      </c>
      <c r="AI382" s="5">
        <f t="shared" si="288"/>
        <v>1.3695868907363444</v>
      </c>
      <c r="AJ382" s="5">
        <f t="shared" si="289"/>
        <v>1.1516762308470476</v>
      </c>
      <c r="AK382" s="5">
        <f t="shared" si="290"/>
        <v>0.20081438971392099</v>
      </c>
      <c r="AL382" s="5">
        <f t="shared" si="287"/>
        <v>0.78390357927273491</v>
      </c>
      <c r="AM382" s="5">
        <f t="shared" si="287"/>
        <v>1.802705327074352</v>
      </c>
      <c r="AN382" s="5">
        <f t="shared" si="278"/>
        <v>1.8305662528117728</v>
      </c>
      <c r="AO382" s="5">
        <f t="shared" si="279"/>
        <v>1.9488402746339553</v>
      </c>
      <c r="AP382" s="5">
        <f t="shared" si="286"/>
        <v>0.19188552623891328</v>
      </c>
      <c r="AQ382" s="5">
        <f t="shared" si="281"/>
        <v>0.19188552623891328</v>
      </c>
      <c r="AR382" s="5">
        <f t="shared" si="274"/>
        <v>1.0791812460476249</v>
      </c>
      <c r="AS382" s="5">
        <f t="shared" si="267"/>
        <v>1</v>
      </c>
      <c r="AT382" s="5" t="s">
        <v>26</v>
      </c>
      <c r="AU382" s="5">
        <f t="shared" ref="AU382:AU406" si="292">LOG(W382+1)</f>
        <v>1</v>
      </c>
      <c r="AV382" s="5">
        <f t="shared" si="282"/>
        <v>1</v>
      </c>
      <c r="AW382" s="5">
        <f t="shared" si="273"/>
        <v>1.0606978403536116</v>
      </c>
      <c r="AX382" s="5" t="s">
        <v>26</v>
      </c>
      <c r="AY382" s="5">
        <f t="shared" si="283"/>
        <v>1.0211892990699381</v>
      </c>
      <c r="AZ382" s="5">
        <f t="shared" si="284"/>
        <v>0.3010299956639812</v>
      </c>
    </row>
    <row r="383" spans="1:52" x14ac:dyDescent="0.25">
      <c r="A383" s="6" t="s">
        <v>99</v>
      </c>
      <c r="B383" s="5">
        <v>25</v>
      </c>
      <c r="C383" s="5" t="s">
        <v>96</v>
      </c>
      <c r="D383" s="5">
        <v>7</v>
      </c>
      <c r="E383" s="5">
        <v>31.78</v>
      </c>
      <c r="F383" s="5">
        <v>18.010000000000002</v>
      </c>
      <c r="G383" s="5">
        <v>63.77</v>
      </c>
      <c r="H383" s="5">
        <v>79.180000000000007</v>
      </c>
      <c r="I383" s="5">
        <v>0.56670862177470105</v>
      </c>
      <c r="J383" s="5">
        <v>2.00660792951542</v>
      </c>
      <c r="K383" s="5">
        <v>24.11</v>
      </c>
      <c r="L383" s="5">
        <v>14.22</v>
      </c>
      <c r="M383" s="5">
        <v>0.58979676482787202</v>
      </c>
      <c r="N383" s="5" t="s">
        <v>26</v>
      </c>
      <c r="O383" s="5" t="s">
        <v>26</v>
      </c>
      <c r="P383" s="5">
        <v>50.327910682584097</v>
      </c>
      <c r="Q383" s="5">
        <v>107.11598270053599</v>
      </c>
      <c r="R383" s="5">
        <v>0.5</v>
      </c>
      <c r="S383" s="5">
        <v>0.5</v>
      </c>
      <c r="T383" s="5">
        <v>8.125</v>
      </c>
      <c r="U383" s="5">
        <v>10</v>
      </c>
      <c r="V383" s="5">
        <v>13</v>
      </c>
      <c r="W383" s="5">
        <v>9.5</v>
      </c>
      <c r="X383" s="5">
        <v>10</v>
      </c>
      <c r="Y383" s="5">
        <v>10</v>
      </c>
      <c r="Z383" s="5">
        <v>10.375</v>
      </c>
      <c r="AA383" s="5">
        <v>9.8333333333333304</v>
      </c>
      <c r="AB383" s="5">
        <v>1</v>
      </c>
      <c r="AC383" s="5">
        <f t="shared" si="262"/>
        <v>1.5156089492344802</v>
      </c>
      <c r="AD383" s="5">
        <f t="shared" si="271"/>
        <v>1.2789821168654432</v>
      </c>
      <c r="AE383" s="5">
        <f t="shared" si="291"/>
        <v>1.8113738970538933</v>
      </c>
      <c r="AF383" s="5">
        <f t="shared" si="256"/>
        <v>1.904066051914503</v>
      </c>
      <c r="AG383" s="5">
        <f t="shared" si="272"/>
        <v>0.19498823340409877</v>
      </c>
      <c r="AH383" s="5">
        <f t="shared" si="230"/>
        <v>0.47807679851967116</v>
      </c>
      <c r="AI383" s="5">
        <f t="shared" si="288"/>
        <v>1.3998467127129224</v>
      </c>
      <c r="AJ383" s="5">
        <f t="shared" si="289"/>
        <v>1.182414652434554</v>
      </c>
      <c r="AK383" s="5">
        <f t="shared" si="290"/>
        <v>0.20134160887689836</v>
      </c>
      <c r="AL383" s="5" t="s">
        <v>26</v>
      </c>
      <c r="AM383" s="5" t="s">
        <v>26</v>
      </c>
      <c r="AN383" s="5">
        <f t="shared" si="278"/>
        <v>1.7103535865383395</v>
      </c>
      <c r="AO383" s="5">
        <f t="shared" si="279"/>
        <v>2.033889900110271</v>
      </c>
      <c r="AP383" s="5">
        <f t="shared" si="286"/>
        <v>0.17609125905568124</v>
      </c>
      <c r="AQ383" s="5">
        <f t="shared" si="281"/>
        <v>0.17609125905568124</v>
      </c>
      <c r="AR383" s="5">
        <f t="shared" si="274"/>
        <v>0.96023287312851235</v>
      </c>
      <c r="AS383" s="5">
        <f t="shared" si="267"/>
        <v>1.0413926851582251</v>
      </c>
      <c r="AT383" s="5">
        <f t="shared" ref="AT383:AT406" si="293">LOG(V383+1)</f>
        <v>1.146128035678238</v>
      </c>
      <c r="AU383" s="5">
        <f t="shared" si="292"/>
        <v>1.0211892990699381</v>
      </c>
      <c r="AV383" s="5">
        <f t="shared" si="282"/>
        <v>1.0413926851582251</v>
      </c>
      <c r="AW383" s="5">
        <f t="shared" si="273"/>
        <v>1.0413926851582251</v>
      </c>
      <c r="AX383" s="5">
        <f t="shared" ref="AX383:AX406" si="294">LOG(Z383+1)</f>
        <v>1.0559514053291501</v>
      </c>
      <c r="AY383" s="5">
        <f t="shared" si="283"/>
        <v>1.0347621062592118</v>
      </c>
      <c r="AZ383" s="5">
        <f t="shared" si="284"/>
        <v>0.3010299956639812</v>
      </c>
    </row>
    <row r="384" spans="1:52" x14ac:dyDescent="0.25">
      <c r="A384" s="6" t="s">
        <v>99</v>
      </c>
      <c r="B384" s="5">
        <v>25</v>
      </c>
      <c r="C384" s="5" t="s">
        <v>96</v>
      </c>
      <c r="D384" s="5">
        <v>7</v>
      </c>
      <c r="E384" s="5">
        <v>29.48</v>
      </c>
      <c r="F384" s="5">
        <v>16.66</v>
      </c>
      <c r="G384" s="5">
        <v>57.41</v>
      </c>
      <c r="H384" s="5">
        <v>54.41</v>
      </c>
      <c r="I384" s="5">
        <v>0.56512890094979595</v>
      </c>
      <c r="J384" s="5">
        <v>1.94742198100407</v>
      </c>
      <c r="K384" s="5">
        <v>23.16</v>
      </c>
      <c r="L384" s="5">
        <v>13.56</v>
      </c>
      <c r="M384" s="5">
        <v>0.58549222797927503</v>
      </c>
      <c r="N384" s="5">
        <v>4.91</v>
      </c>
      <c r="O384" s="5">
        <v>49.5</v>
      </c>
      <c r="P384" s="5">
        <v>80.425105031480399</v>
      </c>
      <c r="Q384" s="5">
        <v>69.154162069032395</v>
      </c>
      <c r="R384" s="5">
        <v>0.512820512820513</v>
      </c>
      <c r="S384" s="5">
        <v>0.5</v>
      </c>
      <c r="T384" s="5">
        <v>9</v>
      </c>
      <c r="U384" s="5">
        <v>9.75</v>
      </c>
      <c r="V384" s="5">
        <v>11.875</v>
      </c>
      <c r="W384" s="5">
        <v>9.5</v>
      </c>
      <c r="X384" s="5">
        <v>10</v>
      </c>
      <c r="Y384" s="5">
        <v>12</v>
      </c>
      <c r="Z384" s="5">
        <v>10.2083333333333</v>
      </c>
      <c r="AA384" s="5">
        <v>10.5</v>
      </c>
      <c r="AB384" s="5">
        <v>0.97499999999999998</v>
      </c>
      <c r="AC384" s="5">
        <f t="shared" si="262"/>
        <v>1.4840149626675629</v>
      </c>
      <c r="AD384" s="5">
        <f t="shared" si="271"/>
        <v>1.2469906992415498</v>
      </c>
      <c r="AE384" s="5">
        <f t="shared" si="291"/>
        <v>1.7664872062396941</v>
      </c>
      <c r="AF384" s="5">
        <f t="shared" si="256"/>
        <v>1.7435881501599038</v>
      </c>
      <c r="AG384" s="5">
        <f t="shared" si="272"/>
        <v>0.19455011099806066</v>
      </c>
      <c r="AH384" s="5">
        <f t="shared" ref="AH384:AH447" si="295">LOG(J384+1)</f>
        <v>0.46944231803587633</v>
      </c>
      <c r="AI384" s="5">
        <f t="shared" si="288"/>
        <v>1.3830969299490943</v>
      </c>
      <c r="AJ384" s="5">
        <f t="shared" si="289"/>
        <v>1.1631613749770184</v>
      </c>
      <c r="AK384" s="5">
        <f t="shared" si="290"/>
        <v>0.20016411747380633</v>
      </c>
      <c r="AL384" s="5">
        <f t="shared" ref="AL384:AM386" si="296">LOG(N384+1)</f>
        <v>0.77158748088125539</v>
      </c>
      <c r="AM384" s="5">
        <f t="shared" si="296"/>
        <v>1.7032913781186614</v>
      </c>
      <c r="AN384" s="5">
        <f t="shared" si="278"/>
        <v>1.9107583274403241</v>
      </c>
      <c r="AO384" s="5">
        <f t="shared" si="279"/>
        <v>1.8460534417220968</v>
      </c>
      <c r="AP384" s="5">
        <f t="shared" si="286"/>
        <v>0.17978740461564505</v>
      </c>
      <c r="AQ384" s="5">
        <f t="shared" si="281"/>
        <v>0.17609125905568124</v>
      </c>
      <c r="AR384" s="5">
        <f t="shared" si="274"/>
        <v>1</v>
      </c>
      <c r="AS384" s="5">
        <f t="shared" si="267"/>
        <v>1.0314084642516241</v>
      </c>
      <c r="AT384" s="5">
        <f t="shared" si="293"/>
        <v>1.1097472377132287</v>
      </c>
      <c r="AU384" s="5">
        <f t="shared" si="292"/>
        <v>1.0211892990699381</v>
      </c>
      <c r="AV384" s="5">
        <f t="shared" si="282"/>
        <v>1.0413926851582251</v>
      </c>
      <c r="AW384" s="5">
        <f t="shared" si="273"/>
        <v>1.1139433523068367</v>
      </c>
      <c r="AX384" s="5">
        <f t="shared" si="294"/>
        <v>1.0495410382908006</v>
      </c>
      <c r="AY384" s="5">
        <f t="shared" si="283"/>
        <v>1.0606978403536116</v>
      </c>
      <c r="AZ384" s="5">
        <f t="shared" si="284"/>
        <v>0.29556709996247904</v>
      </c>
    </row>
    <row r="385" spans="1:52" x14ac:dyDescent="0.25">
      <c r="A385" s="6" t="s">
        <v>99</v>
      </c>
      <c r="B385" s="5">
        <v>25</v>
      </c>
      <c r="C385" s="5" t="s">
        <v>96</v>
      </c>
      <c r="D385" s="5">
        <v>7</v>
      </c>
      <c r="E385" s="5">
        <v>21.88</v>
      </c>
      <c r="F385" s="5">
        <v>14.62</v>
      </c>
      <c r="G385" s="5">
        <v>41.58</v>
      </c>
      <c r="H385" s="5">
        <v>42.59</v>
      </c>
      <c r="I385" s="5">
        <v>0.66819012797074895</v>
      </c>
      <c r="J385" s="5">
        <v>1.9003656307129799</v>
      </c>
      <c r="K385" s="5">
        <v>17.41</v>
      </c>
      <c r="L385" s="5">
        <v>10.83</v>
      </c>
      <c r="M385" s="5">
        <v>0.62205628948879998</v>
      </c>
      <c r="N385" s="5">
        <v>3.24</v>
      </c>
      <c r="O385" s="5">
        <v>39.35</v>
      </c>
      <c r="P385" s="5">
        <v>72.393300354812297</v>
      </c>
      <c r="Q385" s="5">
        <v>77.503161109256396</v>
      </c>
      <c r="R385" s="5">
        <v>0.41666666666666702</v>
      </c>
      <c r="S385" s="5">
        <v>0.41666666666666702</v>
      </c>
      <c r="T385" s="5">
        <v>11</v>
      </c>
      <c r="U385" s="5">
        <v>12</v>
      </c>
      <c r="V385" s="5">
        <v>18.75</v>
      </c>
      <c r="W385" s="5">
        <v>11</v>
      </c>
      <c r="X385" s="5">
        <v>12</v>
      </c>
      <c r="Y385" s="5">
        <v>16.649999999999999</v>
      </c>
      <c r="Z385" s="5">
        <v>13.9166666666667</v>
      </c>
      <c r="AA385" s="5">
        <v>13.216666666666701</v>
      </c>
      <c r="AB385" s="5">
        <v>1</v>
      </c>
      <c r="AC385" s="5">
        <f t="shared" si="262"/>
        <v>1.3594560201209867</v>
      </c>
      <c r="AD385" s="5">
        <f t="shared" si="271"/>
        <v>1.1936810295412814</v>
      </c>
      <c r="AE385" s="5">
        <f t="shared" si="291"/>
        <v>1.6292056571023037</v>
      </c>
      <c r="AF385" s="5">
        <f t="shared" si="256"/>
        <v>1.639386869017684</v>
      </c>
      <c r="AG385" s="5">
        <f t="shared" si="272"/>
        <v>0.22224554679508138</v>
      </c>
      <c r="AH385" s="5">
        <f t="shared" si="295"/>
        <v>0.4624527501030003</v>
      </c>
      <c r="AI385" s="5">
        <f t="shared" si="288"/>
        <v>1.2650537885040147</v>
      </c>
      <c r="AJ385" s="5">
        <f t="shared" si="289"/>
        <v>1.0729847446279304</v>
      </c>
      <c r="AK385" s="5">
        <f t="shared" si="290"/>
        <v>0.21006592126243506</v>
      </c>
      <c r="AL385" s="5">
        <f t="shared" si="296"/>
        <v>0.6273658565927327</v>
      </c>
      <c r="AM385" s="5">
        <f t="shared" si="296"/>
        <v>1.6058435390580892</v>
      </c>
      <c r="AN385" s="5">
        <f t="shared" si="278"/>
        <v>1.8656564175218915</v>
      </c>
      <c r="AO385" s="5">
        <f t="shared" si="279"/>
        <v>1.8948871449575564</v>
      </c>
      <c r="AP385" s="5">
        <f t="shared" si="286"/>
        <v>0.15126767533064919</v>
      </c>
      <c r="AQ385" s="5">
        <f t="shared" si="281"/>
        <v>0.15126767533064919</v>
      </c>
      <c r="AR385" s="5">
        <f t="shared" si="274"/>
        <v>1.0791812460476249</v>
      </c>
      <c r="AS385" s="5">
        <f t="shared" si="267"/>
        <v>1.1139433523068367</v>
      </c>
      <c r="AT385" s="5">
        <f t="shared" si="293"/>
        <v>1.2955670999624791</v>
      </c>
      <c r="AU385" s="5">
        <f t="shared" si="292"/>
        <v>1.0791812460476249</v>
      </c>
      <c r="AV385" s="5">
        <f t="shared" si="282"/>
        <v>1.1139433523068367</v>
      </c>
      <c r="AW385" s="5">
        <f t="shared" si="273"/>
        <v>1.2467447097238413</v>
      </c>
      <c r="AX385" s="5">
        <f t="shared" si="294"/>
        <v>1.1736717849322693</v>
      </c>
      <c r="AY385" s="5">
        <f t="shared" si="283"/>
        <v>1.1527977807838805</v>
      </c>
      <c r="AZ385" s="5">
        <f t="shared" si="284"/>
        <v>0.3010299956639812</v>
      </c>
    </row>
    <row r="386" spans="1:52" x14ac:dyDescent="0.25">
      <c r="A386" s="6" t="s">
        <v>99</v>
      </c>
      <c r="B386" s="5">
        <v>25</v>
      </c>
      <c r="C386" s="5" t="s">
        <v>96</v>
      </c>
      <c r="D386" s="5">
        <v>7</v>
      </c>
      <c r="E386" s="5">
        <v>14.62</v>
      </c>
      <c r="F386" s="5">
        <v>9.1</v>
      </c>
      <c r="G386" s="5">
        <v>25.28</v>
      </c>
      <c r="H386" s="5">
        <v>28.82</v>
      </c>
      <c r="I386" s="5">
        <v>0.62243502051983601</v>
      </c>
      <c r="J386" s="5">
        <v>1.7291381668946699</v>
      </c>
      <c r="K386" s="5">
        <v>13.1</v>
      </c>
      <c r="L386" s="5">
        <v>6.26</v>
      </c>
      <c r="M386" s="5">
        <v>0.47786259541984699</v>
      </c>
      <c r="N386" s="5">
        <v>100</v>
      </c>
      <c r="O386" s="5">
        <v>28.82</v>
      </c>
      <c r="P386" s="5">
        <v>61.255373862558599</v>
      </c>
      <c r="Q386" s="5">
        <v>88.276620352125306</v>
      </c>
      <c r="R386" s="5">
        <v>0.37037037037037002</v>
      </c>
      <c r="S386" s="5">
        <v>0.37735849056603799</v>
      </c>
      <c r="T386" s="5">
        <v>13.75</v>
      </c>
      <c r="U386" s="5">
        <v>13.5</v>
      </c>
      <c r="V386" s="5">
        <v>21</v>
      </c>
      <c r="W386" s="5">
        <v>14</v>
      </c>
      <c r="X386" s="5">
        <v>13.25</v>
      </c>
      <c r="Y386" s="5">
        <v>18.5</v>
      </c>
      <c r="Z386" s="5">
        <v>16.0833333333333</v>
      </c>
      <c r="AA386" s="5">
        <v>15.25</v>
      </c>
      <c r="AB386" s="5">
        <v>1.0188679245283001</v>
      </c>
      <c r="AC386" s="5">
        <f t="shared" si="262"/>
        <v>1.1936810295412814</v>
      </c>
      <c r="AD386" s="5">
        <f t="shared" si="271"/>
        <v>1.0043213737826426</v>
      </c>
      <c r="AE386" s="5">
        <f t="shared" si="291"/>
        <v>1.4196253608877432</v>
      </c>
      <c r="AF386" s="5">
        <f t="shared" si="256"/>
        <v>1.4745076391169758</v>
      </c>
      <c r="AG386" s="5">
        <f t="shared" si="272"/>
        <v>0.21016731207038336</v>
      </c>
      <c r="AH386" s="5">
        <f t="shared" si="295"/>
        <v>0.43602552306490738</v>
      </c>
      <c r="AI386" s="5">
        <f t="shared" si="288"/>
        <v>1.1492191126553799</v>
      </c>
      <c r="AJ386" s="5">
        <f t="shared" si="289"/>
        <v>0.86093662070009369</v>
      </c>
      <c r="AK386" s="5">
        <f t="shared" si="290"/>
        <v>0.16963405731661049</v>
      </c>
      <c r="AL386" s="5">
        <f t="shared" si="296"/>
        <v>2.0043213737826426</v>
      </c>
      <c r="AM386" s="5">
        <f t="shared" si="296"/>
        <v>1.4745076391169758</v>
      </c>
      <c r="AN386" s="5">
        <f t="shared" si="278"/>
        <v>1.7941768455368459</v>
      </c>
      <c r="AO386" s="5">
        <f t="shared" si="279"/>
        <v>1.9507377412910378</v>
      </c>
      <c r="AP386" s="5">
        <f t="shared" si="286"/>
        <v>0.13683795990800757</v>
      </c>
      <c r="AQ386" s="5">
        <f t="shared" si="281"/>
        <v>0.13904699051966696</v>
      </c>
      <c r="AR386" s="5">
        <f t="shared" si="274"/>
        <v>1.1687920203141817</v>
      </c>
      <c r="AS386" s="5">
        <f t="shared" si="267"/>
        <v>1.1613680022349748</v>
      </c>
      <c r="AT386" s="5">
        <f t="shared" si="293"/>
        <v>1.3424226808222062</v>
      </c>
      <c r="AU386" s="5">
        <f t="shared" si="292"/>
        <v>1.1760912590556813</v>
      </c>
      <c r="AV386" s="5">
        <f t="shared" si="282"/>
        <v>1.153814864344529</v>
      </c>
      <c r="AW386" s="5">
        <f t="shared" si="273"/>
        <v>1.2900346113625181</v>
      </c>
      <c r="AX386" s="5">
        <f t="shared" si="294"/>
        <v>1.2325726150081286</v>
      </c>
      <c r="AY386" s="5">
        <f t="shared" si="283"/>
        <v>1.2108533653148932</v>
      </c>
      <c r="AZ386" s="5">
        <f t="shared" si="284"/>
        <v>0.30510790808442029</v>
      </c>
    </row>
    <row r="387" spans="1:52" x14ac:dyDescent="0.25">
      <c r="A387" s="6" t="s">
        <v>100</v>
      </c>
      <c r="B387" s="5">
        <v>26</v>
      </c>
      <c r="C387" s="5" t="s">
        <v>96</v>
      </c>
      <c r="D387" s="5">
        <v>7</v>
      </c>
      <c r="E387" s="5">
        <v>24</v>
      </c>
      <c r="F387" s="5">
        <v>36.06</v>
      </c>
      <c r="G387" s="5">
        <v>63.65</v>
      </c>
      <c r="H387" s="5">
        <v>71.97</v>
      </c>
      <c r="I387" s="5">
        <v>1.5024999999999999</v>
      </c>
      <c r="J387" s="5">
        <v>1.7651136993899099</v>
      </c>
      <c r="K387" s="5" t="s">
        <v>26</v>
      </c>
      <c r="L387" s="5" t="s">
        <v>26</v>
      </c>
      <c r="M387" s="5" t="s">
        <v>26</v>
      </c>
      <c r="N387" s="5" t="s">
        <v>26</v>
      </c>
      <c r="O387" s="5" t="s">
        <v>26</v>
      </c>
      <c r="P387" s="5">
        <v>60.438017072304199</v>
      </c>
      <c r="Q387" s="5">
        <v>100.41594608654501</v>
      </c>
      <c r="R387" s="5">
        <v>0.71428571428571397</v>
      </c>
      <c r="S387" s="5">
        <v>0.70422535211267601</v>
      </c>
      <c r="T387" s="5">
        <v>8.4</v>
      </c>
      <c r="U387" s="5">
        <v>7</v>
      </c>
      <c r="V387" s="5">
        <v>12</v>
      </c>
      <c r="W387" s="5">
        <v>8</v>
      </c>
      <c r="X387" s="5">
        <v>7.1</v>
      </c>
      <c r="Y387" s="5">
        <v>10</v>
      </c>
      <c r="Z387" s="5">
        <v>9.1333333333333293</v>
      </c>
      <c r="AA387" s="5">
        <v>8.3666666666666707</v>
      </c>
      <c r="AB387" s="5">
        <v>0.98591549295774605</v>
      </c>
      <c r="AC387" s="5">
        <f t="shared" si="262"/>
        <v>1.3979400086720377</v>
      </c>
      <c r="AD387" s="5">
        <f t="shared" si="271"/>
        <v>1.5689054149828787</v>
      </c>
      <c r="AE387" s="5">
        <f t="shared" si="291"/>
        <v>1.8105685292164129</v>
      </c>
      <c r="AF387" s="5">
        <f t="shared" si="256"/>
        <v>1.8631443462526673</v>
      </c>
      <c r="AG387" s="5">
        <f t="shared" si="272"/>
        <v>0.39837408615135622</v>
      </c>
      <c r="AH387" s="5">
        <f t="shared" si="295"/>
        <v>0.44171299386943524</v>
      </c>
      <c r="AI387" s="5" t="s">
        <v>26</v>
      </c>
      <c r="AJ387" s="5" t="s">
        <v>26</v>
      </c>
      <c r="AK387" s="5" t="s">
        <v>26</v>
      </c>
      <c r="AL387" s="5" t="s">
        <v>26</v>
      </c>
      <c r="AM387" s="5" t="s">
        <v>26</v>
      </c>
      <c r="AN387" s="5">
        <f t="shared" si="278"/>
        <v>1.7884371902843041</v>
      </c>
      <c r="AO387" s="5">
        <f t="shared" si="279"/>
        <v>2.0061062464462132</v>
      </c>
      <c r="AP387" s="5">
        <f t="shared" si="286"/>
        <v>0.23408320603336791</v>
      </c>
      <c r="AQ387" s="5">
        <f t="shared" si="281"/>
        <v>0.23152702159737479</v>
      </c>
      <c r="AR387" s="5">
        <f t="shared" si="274"/>
        <v>0.97312785359969867</v>
      </c>
      <c r="AS387" s="5">
        <f t="shared" si="267"/>
        <v>0.90308998699194354</v>
      </c>
      <c r="AT387" s="5">
        <f t="shared" si="293"/>
        <v>1.1139433523068367</v>
      </c>
      <c r="AU387" s="5">
        <f t="shared" si="292"/>
        <v>0.95424250943932487</v>
      </c>
      <c r="AV387" s="5">
        <f t="shared" si="282"/>
        <v>0.90848501887864974</v>
      </c>
      <c r="AW387" s="5">
        <f t="shared" si="273"/>
        <v>1.0413926851582251</v>
      </c>
      <c r="AX387" s="5">
        <f t="shared" si="294"/>
        <v>1.0057523288890911</v>
      </c>
      <c r="AY387" s="5">
        <f t="shared" si="283"/>
        <v>0.97158506518541765</v>
      </c>
      <c r="AZ387" s="5">
        <f t="shared" si="284"/>
        <v>0.2979607639363045</v>
      </c>
    </row>
    <row r="388" spans="1:52" x14ac:dyDescent="0.25">
      <c r="A388" s="6" t="s">
        <v>100</v>
      </c>
      <c r="B388" s="5">
        <v>26</v>
      </c>
      <c r="C388" s="5" t="s">
        <v>96</v>
      </c>
      <c r="D388" s="5">
        <v>7</v>
      </c>
      <c r="E388" s="5">
        <v>45.46</v>
      </c>
      <c r="F388" s="5">
        <v>32.630000000000003</v>
      </c>
      <c r="G388" s="5">
        <v>94.06</v>
      </c>
      <c r="H388" s="5">
        <v>108.36</v>
      </c>
      <c r="I388" s="5">
        <v>0.71777386713594404</v>
      </c>
      <c r="J388" s="5">
        <v>2.06907171139463</v>
      </c>
      <c r="K388" s="5" t="s">
        <v>26</v>
      </c>
      <c r="L388" s="5" t="s">
        <v>26</v>
      </c>
      <c r="M388" s="5" t="s">
        <v>26</v>
      </c>
      <c r="N388" s="5" t="s">
        <v>26</v>
      </c>
      <c r="O388" s="5" t="s">
        <v>26</v>
      </c>
      <c r="P388" s="5">
        <v>59.7635280607971</v>
      </c>
      <c r="Q388" s="5">
        <v>95.556054397491096</v>
      </c>
      <c r="R388" s="5">
        <v>0.76923076923076905</v>
      </c>
      <c r="S388" s="5">
        <v>0.66666666666666696</v>
      </c>
      <c r="T388" s="5">
        <v>7.3</v>
      </c>
      <c r="U388" s="5">
        <v>6.5</v>
      </c>
      <c r="V388" s="5">
        <v>12.9</v>
      </c>
      <c r="W388" s="5">
        <v>8.6</v>
      </c>
      <c r="X388" s="5">
        <v>7.5</v>
      </c>
      <c r="Y388" s="5">
        <v>11.2</v>
      </c>
      <c r="Z388" s="5">
        <v>8.9</v>
      </c>
      <c r="AA388" s="5">
        <v>9.1</v>
      </c>
      <c r="AB388" s="5">
        <v>0.86666666666666703</v>
      </c>
      <c r="AC388" s="5">
        <f t="shared" si="262"/>
        <v>1.6670792054642167</v>
      </c>
      <c r="AD388" s="5">
        <f t="shared" si="271"/>
        <v>1.5267268673146357</v>
      </c>
      <c r="AE388" s="5">
        <f t="shared" si="291"/>
        <v>1.9779978099587396</v>
      </c>
      <c r="AF388" s="5">
        <f t="shared" si="256"/>
        <v>2.038858501559766</v>
      </c>
      <c r="AG388" s="5">
        <f t="shared" si="272"/>
        <v>0.23496599143994626</v>
      </c>
      <c r="AH388" s="5">
        <f t="shared" si="295"/>
        <v>0.48700703619953961</v>
      </c>
      <c r="AI388" s="5" t="s">
        <v>26</v>
      </c>
      <c r="AJ388" s="5" t="s">
        <v>26</v>
      </c>
      <c r="AK388" s="5" t="s">
        <v>26</v>
      </c>
      <c r="AL388" s="5" t="s">
        <v>26</v>
      </c>
      <c r="AM388" s="5" t="s">
        <v>26</v>
      </c>
      <c r="AN388" s="5">
        <f t="shared" si="278"/>
        <v>1.7836429819921513</v>
      </c>
      <c r="AO388" s="5">
        <f t="shared" si="279"/>
        <v>1.9847795107304727</v>
      </c>
      <c r="AP388" s="5">
        <f t="shared" si="286"/>
        <v>0.24778448371075609</v>
      </c>
      <c r="AQ388" s="5">
        <f t="shared" si="281"/>
        <v>0.22184874961635645</v>
      </c>
      <c r="AR388" s="5">
        <f t="shared" si="274"/>
        <v>0.91907809237607396</v>
      </c>
      <c r="AS388" s="5">
        <f t="shared" si="267"/>
        <v>0.87506126339170009</v>
      </c>
      <c r="AT388" s="5">
        <f t="shared" si="293"/>
        <v>1.1430148002540952</v>
      </c>
      <c r="AU388" s="5">
        <f t="shared" si="292"/>
        <v>0.98227123303956843</v>
      </c>
      <c r="AV388" s="5">
        <f t="shared" si="282"/>
        <v>0.92941892571429274</v>
      </c>
      <c r="AW388" s="5">
        <f t="shared" si="273"/>
        <v>1.0863598306747482</v>
      </c>
      <c r="AX388" s="5">
        <f t="shared" si="294"/>
        <v>0.9956351945975499</v>
      </c>
      <c r="AY388" s="5">
        <f t="shared" si="283"/>
        <v>1.0043213737826426</v>
      </c>
      <c r="AZ388" s="5">
        <f t="shared" si="284"/>
        <v>0.27106677228653808</v>
      </c>
    </row>
    <row r="389" spans="1:52" x14ac:dyDescent="0.25">
      <c r="A389" s="6" t="s">
        <v>100</v>
      </c>
      <c r="B389" s="5">
        <v>26</v>
      </c>
      <c r="C389" s="5" t="s">
        <v>96</v>
      </c>
      <c r="D389" s="5">
        <v>7</v>
      </c>
      <c r="E389" s="5">
        <v>39.409999999999997</v>
      </c>
      <c r="F389" s="5">
        <v>27.18</v>
      </c>
      <c r="G389" s="5">
        <v>75.75</v>
      </c>
      <c r="H389" s="5">
        <v>86.34</v>
      </c>
      <c r="I389" s="5">
        <v>0.68967267191068304</v>
      </c>
      <c r="J389" s="5">
        <v>1.92210098959655</v>
      </c>
      <c r="K389" s="5" t="s">
        <v>26</v>
      </c>
      <c r="L389" s="5" t="s">
        <v>26</v>
      </c>
      <c r="M389" s="5" t="s">
        <v>26</v>
      </c>
      <c r="N389" s="5" t="s">
        <v>26</v>
      </c>
      <c r="O389" s="5" t="s">
        <v>26</v>
      </c>
      <c r="P389" s="5">
        <v>61.284572150731002</v>
      </c>
      <c r="Q389" s="5">
        <v>91.568086314575396</v>
      </c>
      <c r="R389" s="5">
        <v>0.66666666666666696</v>
      </c>
      <c r="S389" s="5">
        <v>0.60240963855421703</v>
      </c>
      <c r="T389" s="5">
        <v>7</v>
      </c>
      <c r="U389" s="5">
        <v>7.5</v>
      </c>
      <c r="V389" s="5">
        <v>11.5</v>
      </c>
      <c r="W389" s="5">
        <v>8.3000000000000007</v>
      </c>
      <c r="X389" s="5">
        <v>8.3000000000000007</v>
      </c>
      <c r="Y389" s="5">
        <v>11.4</v>
      </c>
      <c r="Z389" s="5">
        <v>8.6666666666666696</v>
      </c>
      <c r="AA389" s="5">
        <v>9.3333333333333304</v>
      </c>
      <c r="AB389" s="5">
        <v>0.90361445783132499</v>
      </c>
      <c r="AC389" s="5">
        <f t="shared" si="262"/>
        <v>1.606488850442648</v>
      </c>
      <c r="AD389" s="5">
        <f t="shared" si="271"/>
        <v>1.4499409887733377</v>
      </c>
      <c r="AE389" s="5">
        <f t="shared" si="291"/>
        <v>1.885078384149224</v>
      </c>
      <c r="AF389" s="5">
        <f t="shared" si="256"/>
        <v>1.9412131875853214</v>
      </c>
      <c r="AG389" s="5">
        <f t="shared" si="272"/>
        <v>0.22780258002694162</v>
      </c>
      <c r="AH389" s="5">
        <f t="shared" si="295"/>
        <v>0.46569522134044145</v>
      </c>
      <c r="AI389" s="5" t="s">
        <v>26</v>
      </c>
      <c r="AJ389" s="5" t="s">
        <v>26</v>
      </c>
      <c r="AK389" s="5" t="s">
        <v>26</v>
      </c>
      <c r="AL389" s="5" t="s">
        <v>26</v>
      </c>
      <c r="AM389" s="5" t="s">
        <v>26</v>
      </c>
      <c r="AN389" s="5">
        <f t="shared" si="278"/>
        <v>1.7943804855105661</v>
      </c>
      <c r="AO389" s="5">
        <f t="shared" si="279"/>
        <v>1.9664612855332084</v>
      </c>
      <c r="AP389" s="5">
        <f t="shared" si="286"/>
        <v>0.22184874961635645</v>
      </c>
      <c r="AQ389" s="5">
        <f t="shared" si="281"/>
        <v>0.20477354859101193</v>
      </c>
      <c r="AR389" s="5">
        <f t="shared" si="274"/>
        <v>0.90308998699194354</v>
      </c>
      <c r="AS389" s="5">
        <f t="shared" ref="AS389:AS406" si="297">LOG(U389+1)</f>
        <v>0.92941892571429274</v>
      </c>
      <c r="AT389" s="5">
        <f t="shared" si="293"/>
        <v>1.0969100130080565</v>
      </c>
      <c r="AU389" s="5">
        <f t="shared" si="292"/>
        <v>0.96848294855393513</v>
      </c>
      <c r="AV389" s="5">
        <f t="shared" si="282"/>
        <v>0.96848294855393513</v>
      </c>
      <c r="AW389" s="5">
        <f t="shared" si="273"/>
        <v>1.0934216851622351</v>
      </c>
      <c r="AX389" s="5">
        <f t="shared" si="294"/>
        <v>0.98527674317929381</v>
      </c>
      <c r="AY389" s="5">
        <f t="shared" si="283"/>
        <v>1.01424043911461</v>
      </c>
      <c r="AZ389" s="5">
        <f t="shared" si="284"/>
        <v>0.27957899457834867</v>
      </c>
    </row>
    <row r="390" spans="1:52" x14ac:dyDescent="0.25">
      <c r="A390" s="6" t="s">
        <v>100</v>
      </c>
      <c r="B390" s="5">
        <v>26</v>
      </c>
      <c r="C390" s="5" t="s">
        <v>96</v>
      </c>
      <c r="D390" s="5">
        <v>7</v>
      </c>
      <c r="E390" s="5">
        <v>38.56</v>
      </c>
      <c r="F390" s="5">
        <v>26.2</v>
      </c>
      <c r="G390" s="5">
        <v>72.55</v>
      </c>
      <c r="H390" s="5">
        <v>83.44</v>
      </c>
      <c r="I390" s="5">
        <v>0.67946058091286299</v>
      </c>
      <c r="J390" s="5">
        <v>1.8814834024896301</v>
      </c>
      <c r="K390" s="5" t="s">
        <v>26</v>
      </c>
      <c r="L390" s="5" t="s">
        <v>26</v>
      </c>
      <c r="M390" s="5" t="s">
        <v>26</v>
      </c>
      <c r="N390" s="5" t="s">
        <v>26</v>
      </c>
      <c r="O390" s="5" t="s">
        <v>26</v>
      </c>
      <c r="P390" s="5">
        <v>60.326839628435998</v>
      </c>
      <c r="Q390" s="5">
        <v>92.170030670405794</v>
      </c>
      <c r="R390" s="5">
        <v>0.71428571428571397</v>
      </c>
      <c r="S390" s="5">
        <v>0.56818181818181801</v>
      </c>
      <c r="T390" s="5">
        <v>7</v>
      </c>
      <c r="U390" s="5">
        <v>7</v>
      </c>
      <c r="V390" s="5">
        <v>12</v>
      </c>
      <c r="W390" s="5">
        <v>9.1</v>
      </c>
      <c r="X390" s="5">
        <v>8.8000000000000007</v>
      </c>
      <c r="Y390" s="5">
        <v>11.6</v>
      </c>
      <c r="Z390" s="5">
        <v>8.6666666666666696</v>
      </c>
      <c r="AA390" s="5">
        <v>9.8333333333333304</v>
      </c>
      <c r="AB390" s="5">
        <v>0.79545454545454497</v>
      </c>
      <c r="AC390" s="5">
        <f t="shared" si="262"/>
        <v>1.5972562829251418</v>
      </c>
      <c r="AD390" s="5">
        <f t="shared" si="271"/>
        <v>1.4345689040341987</v>
      </c>
      <c r="AE390" s="5">
        <f t="shared" si="291"/>
        <v>1.866582677063549</v>
      </c>
      <c r="AF390" s="5">
        <f t="shared" si="256"/>
        <v>1.9265482246356187</v>
      </c>
      <c r="AG390" s="5">
        <f t="shared" si="272"/>
        <v>0.22516981485054291</v>
      </c>
      <c r="AH390" s="5">
        <f t="shared" si="295"/>
        <v>0.45961612236334864</v>
      </c>
      <c r="AI390" s="5" t="s">
        <v>26</v>
      </c>
      <c r="AJ390" s="5" t="s">
        <v>26</v>
      </c>
      <c r="AK390" s="5" t="s">
        <v>26</v>
      </c>
      <c r="AL390" s="5" t="s">
        <v>26</v>
      </c>
      <c r="AM390" s="5" t="s">
        <v>26</v>
      </c>
      <c r="AN390" s="5">
        <f t="shared" si="278"/>
        <v>1.7876505846565796</v>
      </c>
      <c r="AO390" s="5">
        <f t="shared" si="279"/>
        <v>1.9692762384532532</v>
      </c>
      <c r="AP390" s="5">
        <f t="shared" si="286"/>
        <v>0.23408320603336791</v>
      </c>
      <c r="AQ390" s="5">
        <f t="shared" si="281"/>
        <v>0.1953964142510678</v>
      </c>
      <c r="AR390" s="5">
        <f t="shared" si="274"/>
        <v>0.90308998699194354</v>
      </c>
      <c r="AS390" s="5">
        <f t="shared" si="297"/>
        <v>0.90308998699194354</v>
      </c>
      <c r="AT390" s="5">
        <f t="shared" si="293"/>
        <v>1.1139433523068367</v>
      </c>
      <c r="AU390" s="5">
        <f t="shared" si="292"/>
        <v>1.0043213737826426</v>
      </c>
      <c r="AV390" s="5">
        <f t="shared" si="282"/>
        <v>0.99122607569249488</v>
      </c>
      <c r="AW390" s="5">
        <f t="shared" si="273"/>
        <v>1.1003705451175629</v>
      </c>
      <c r="AX390" s="5">
        <f t="shared" si="294"/>
        <v>0.98527674317929381</v>
      </c>
      <c r="AY390" s="5">
        <f t="shared" si="283"/>
        <v>1.0347621062592118</v>
      </c>
      <c r="AZ390" s="5">
        <f t="shared" si="284"/>
        <v>0.2541744148042539</v>
      </c>
    </row>
    <row r="391" spans="1:52" x14ac:dyDescent="0.25">
      <c r="A391" s="6" t="s">
        <v>100</v>
      </c>
      <c r="B391" s="5">
        <v>26</v>
      </c>
      <c r="C391" s="5" t="s">
        <v>96</v>
      </c>
      <c r="D391" s="5">
        <v>7</v>
      </c>
      <c r="E391" s="5">
        <v>44.86</v>
      </c>
      <c r="F391" s="5">
        <v>32.6</v>
      </c>
      <c r="G391" s="5">
        <v>91.12</v>
      </c>
      <c r="H391" s="5">
        <v>101.55</v>
      </c>
      <c r="I391" s="5">
        <v>0.72670530539456102</v>
      </c>
      <c r="J391" s="5">
        <v>2.0312082032991499</v>
      </c>
      <c r="K391" s="5" t="s">
        <v>26</v>
      </c>
      <c r="L391" s="5" t="s">
        <v>26</v>
      </c>
      <c r="M391" s="5" t="s">
        <v>26</v>
      </c>
      <c r="N391" s="5" t="s">
        <v>26</v>
      </c>
      <c r="O391" s="5" t="s">
        <v>26</v>
      </c>
      <c r="P391" s="5">
        <v>63.804354157263397</v>
      </c>
      <c r="Q391" s="5">
        <v>89.979875343051603</v>
      </c>
      <c r="R391" s="5">
        <v>0.83333333333333304</v>
      </c>
      <c r="S391" s="5">
        <v>0.71428571428571397</v>
      </c>
      <c r="T391" s="5">
        <v>7</v>
      </c>
      <c r="U391" s="5">
        <v>6</v>
      </c>
      <c r="V391" s="5">
        <v>8.1999999999999993</v>
      </c>
      <c r="W391" s="5">
        <v>7.2</v>
      </c>
      <c r="X391" s="5">
        <v>7</v>
      </c>
      <c r="Y391" s="5">
        <v>9.8000000000000007</v>
      </c>
      <c r="Z391" s="5">
        <v>7.06666666666667</v>
      </c>
      <c r="AA391" s="5">
        <v>8</v>
      </c>
      <c r="AB391" s="5">
        <v>0.85714285714285698</v>
      </c>
      <c r="AC391" s="5">
        <f t="shared" si="262"/>
        <v>1.66143405039392</v>
      </c>
      <c r="AD391" s="5">
        <f t="shared" si="271"/>
        <v>1.5263392773898441</v>
      </c>
      <c r="AE391" s="5">
        <f t="shared" si="291"/>
        <v>1.9643539292921934</v>
      </c>
      <c r="AF391" s="5">
        <f t="shared" si="256"/>
        <v>2.0109356647043852</v>
      </c>
      <c r="AG391" s="5">
        <f t="shared" si="272"/>
        <v>0.23721822340311507</v>
      </c>
      <c r="AH391" s="5">
        <f t="shared" si="295"/>
        <v>0.48161576759114283</v>
      </c>
      <c r="AI391" s="5" t="s">
        <v>26</v>
      </c>
      <c r="AJ391" s="5" t="s">
        <v>26</v>
      </c>
      <c r="AK391" s="5" t="s">
        <v>26</v>
      </c>
      <c r="AL391" s="5" t="s">
        <v>26</v>
      </c>
      <c r="AM391" s="5" t="s">
        <v>26</v>
      </c>
      <c r="AN391" s="5">
        <f t="shared" si="278"/>
        <v>1.8116041867802293</v>
      </c>
      <c r="AO391" s="5">
        <f t="shared" si="279"/>
        <v>1.9589453374415962</v>
      </c>
      <c r="AP391" s="5">
        <f t="shared" si="286"/>
        <v>0.26324143477458134</v>
      </c>
      <c r="AQ391" s="5">
        <f t="shared" si="281"/>
        <v>0.23408320603336791</v>
      </c>
      <c r="AR391" s="5">
        <f t="shared" si="274"/>
        <v>0.90308998699194354</v>
      </c>
      <c r="AS391" s="5">
        <f t="shared" si="297"/>
        <v>0.84509804001425681</v>
      </c>
      <c r="AT391" s="5">
        <f t="shared" si="293"/>
        <v>0.96378782734555524</v>
      </c>
      <c r="AU391" s="5">
        <f t="shared" si="292"/>
        <v>0.91381385238371671</v>
      </c>
      <c r="AV391" s="5">
        <f t="shared" si="282"/>
        <v>0.90308998699194354</v>
      </c>
      <c r="AW391" s="5">
        <f t="shared" si="273"/>
        <v>1.0334237554869496</v>
      </c>
      <c r="AX391" s="5">
        <f t="shared" si="294"/>
        <v>0.90669411126076904</v>
      </c>
      <c r="AY391" s="5">
        <f t="shared" si="283"/>
        <v>0.95424250943932487</v>
      </c>
      <c r="AZ391" s="5">
        <f t="shared" si="284"/>
        <v>0.26884531229257991</v>
      </c>
    </row>
    <row r="392" spans="1:52" x14ac:dyDescent="0.25">
      <c r="A392" s="6" t="s">
        <v>100</v>
      </c>
      <c r="B392" s="5">
        <v>26</v>
      </c>
      <c r="C392" s="5" t="s">
        <v>96</v>
      </c>
      <c r="D392" s="5">
        <v>7</v>
      </c>
      <c r="E392" s="5">
        <v>47.69</v>
      </c>
      <c r="F392" s="5">
        <v>37.58</v>
      </c>
      <c r="G392" s="5">
        <v>105.26</v>
      </c>
      <c r="H392" s="5">
        <v>117.64</v>
      </c>
      <c r="I392" s="5">
        <v>0.78800587125183497</v>
      </c>
      <c r="J392" s="5">
        <v>2.2071713147410401</v>
      </c>
      <c r="K392" s="5" t="s">
        <v>26</v>
      </c>
      <c r="L392" s="5" t="s">
        <v>26</v>
      </c>
      <c r="M392" s="5" t="s">
        <v>26</v>
      </c>
      <c r="N392" s="5" t="s">
        <v>26</v>
      </c>
      <c r="O392" s="5" t="s">
        <v>26</v>
      </c>
      <c r="P392" s="5">
        <v>63.3442727548235</v>
      </c>
      <c r="Q392" s="5">
        <v>92.769882813673902</v>
      </c>
      <c r="R392" s="5">
        <v>0.71428571428571397</v>
      </c>
      <c r="S392" s="5">
        <v>0.71428571428571397</v>
      </c>
      <c r="T392" s="5">
        <v>7</v>
      </c>
      <c r="U392" s="5">
        <v>7</v>
      </c>
      <c r="V392" s="5">
        <v>11.5</v>
      </c>
      <c r="W392" s="5">
        <v>7</v>
      </c>
      <c r="X392" s="5">
        <v>7</v>
      </c>
      <c r="Y392" s="5">
        <v>10</v>
      </c>
      <c r="Z392" s="5">
        <v>8.5</v>
      </c>
      <c r="AA392" s="5">
        <v>8</v>
      </c>
      <c r="AB392" s="5">
        <v>1</v>
      </c>
      <c r="AC392" s="5">
        <f t="shared" si="262"/>
        <v>1.6874397745458942</v>
      </c>
      <c r="AD392" s="5">
        <f t="shared" si="271"/>
        <v>1.5863622233078656</v>
      </c>
      <c r="AE392" s="5">
        <f t="shared" si="291"/>
        <v>2.0263698115737183</v>
      </c>
      <c r="AF392" s="5">
        <f t="shared" si="256"/>
        <v>2.0742311380203255</v>
      </c>
      <c r="AG392" s="5">
        <f t="shared" si="272"/>
        <v>0.25236894054943315</v>
      </c>
      <c r="AH392" s="5">
        <f t="shared" si="295"/>
        <v>0.50612215888683099</v>
      </c>
      <c r="AI392" s="5" t="s">
        <v>26</v>
      </c>
      <c r="AJ392" s="5" t="s">
        <v>26</v>
      </c>
      <c r="AK392" s="5" t="s">
        <v>26</v>
      </c>
      <c r="AL392" s="5" t="s">
        <v>26</v>
      </c>
      <c r="AM392" s="5" t="s">
        <v>26</v>
      </c>
      <c r="AN392" s="5">
        <f t="shared" si="278"/>
        <v>1.8085098966689928</v>
      </c>
      <c r="AO392" s="5">
        <f t="shared" si="279"/>
        <v>1.9720633732608048</v>
      </c>
      <c r="AP392" s="5">
        <f t="shared" si="286"/>
        <v>0.23408320603336791</v>
      </c>
      <c r="AQ392" s="5">
        <f t="shared" si="281"/>
        <v>0.23408320603336791</v>
      </c>
      <c r="AR392" s="5">
        <f t="shared" si="274"/>
        <v>0.90308998699194354</v>
      </c>
      <c r="AS392" s="5">
        <f t="shared" si="297"/>
        <v>0.90308998699194354</v>
      </c>
      <c r="AT392" s="5">
        <f t="shared" si="293"/>
        <v>1.0969100130080565</v>
      </c>
      <c r="AU392" s="5">
        <f t="shared" si="292"/>
        <v>0.90308998699194354</v>
      </c>
      <c r="AV392" s="5">
        <f t="shared" si="282"/>
        <v>0.90308998699194354</v>
      </c>
      <c r="AW392" s="5">
        <f t="shared" si="273"/>
        <v>1.0413926851582251</v>
      </c>
      <c r="AX392" s="5">
        <f t="shared" si="294"/>
        <v>0.97772360528884772</v>
      </c>
      <c r="AY392" s="5">
        <f t="shared" si="283"/>
        <v>0.95424250943932487</v>
      </c>
      <c r="AZ392" s="5">
        <f t="shared" si="284"/>
        <v>0.3010299956639812</v>
      </c>
    </row>
    <row r="393" spans="1:52" x14ac:dyDescent="0.25">
      <c r="A393" s="6" t="s">
        <v>100</v>
      </c>
      <c r="B393" s="5">
        <v>26</v>
      </c>
      <c r="C393" s="5" t="s">
        <v>96</v>
      </c>
      <c r="D393" s="5">
        <v>7</v>
      </c>
      <c r="E393" s="5">
        <v>46.74</v>
      </c>
      <c r="F393" s="5">
        <v>37.21</v>
      </c>
      <c r="G393" s="5">
        <v>108.82</v>
      </c>
      <c r="H393" s="5">
        <v>122.99</v>
      </c>
      <c r="I393" s="5">
        <v>0.79610611895592598</v>
      </c>
      <c r="J393" s="5">
        <v>2.32819854514335</v>
      </c>
      <c r="K393" s="5" t="s">
        <v>26</v>
      </c>
      <c r="L393" s="5" t="s">
        <v>26</v>
      </c>
      <c r="M393" s="5" t="s">
        <v>26</v>
      </c>
      <c r="N393" s="5" t="s">
        <v>26</v>
      </c>
      <c r="O393" s="5" t="s">
        <v>26</v>
      </c>
      <c r="P393" s="5">
        <v>61.593916779597699</v>
      </c>
      <c r="Q393" s="5">
        <v>96.208483368268105</v>
      </c>
      <c r="R393" s="5">
        <v>0.83333333333333304</v>
      </c>
      <c r="S393" s="5">
        <v>0.71428571428571397</v>
      </c>
      <c r="T393" s="5">
        <v>7</v>
      </c>
      <c r="U393" s="5">
        <v>6</v>
      </c>
      <c r="V393" s="5">
        <v>13.3</v>
      </c>
      <c r="W393" s="5">
        <v>8.3000000000000007</v>
      </c>
      <c r="X393" s="5">
        <v>7</v>
      </c>
      <c r="Y393" s="5">
        <v>10.6</v>
      </c>
      <c r="Z393" s="5">
        <v>8.7666666666666693</v>
      </c>
      <c r="AA393" s="5">
        <v>8.6333333333333293</v>
      </c>
      <c r="AB393" s="5">
        <v>0.85714285714285698</v>
      </c>
      <c r="AC393" s="5">
        <f t="shared" si="262"/>
        <v>1.6788824146707357</v>
      </c>
      <c r="AD393" s="5">
        <f t="shared" si="271"/>
        <v>1.5821770376884088</v>
      </c>
      <c r="AE393" s="5">
        <f t="shared" si="291"/>
        <v>2.0406814393733579</v>
      </c>
      <c r="AF393" s="5">
        <f t="shared" si="256"/>
        <v>2.0933866600013706</v>
      </c>
      <c r="AG393" s="5">
        <f t="shared" si="272"/>
        <v>0.25433199241785942</v>
      </c>
      <c r="AH393" s="5">
        <f t="shared" si="295"/>
        <v>0.52220922641921452</v>
      </c>
      <c r="AI393" s="5" t="s">
        <v>26</v>
      </c>
      <c r="AJ393" s="5" t="s">
        <v>26</v>
      </c>
      <c r="AK393" s="5" t="s">
        <v>26</v>
      </c>
      <c r="AL393" s="5" t="s">
        <v>26</v>
      </c>
      <c r="AM393" s="5" t="s">
        <v>26</v>
      </c>
      <c r="AN393" s="5">
        <f t="shared" si="278"/>
        <v>1.7965321281397209</v>
      </c>
      <c r="AO393" s="5">
        <f t="shared" si="279"/>
        <v>1.9877041673877855</v>
      </c>
      <c r="AP393" s="5">
        <f t="shared" si="286"/>
        <v>0.26324143477458134</v>
      </c>
      <c r="AQ393" s="5">
        <f t="shared" si="281"/>
        <v>0.23408320603336791</v>
      </c>
      <c r="AR393" s="5">
        <f t="shared" si="274"/>
        <v>0.90308998699194354</v>
      </c>
      <c r="AS393" s="5">
        <f t="shared" si="297"/>
        <v>0.84509804001425681</v>
      </c>
      <c r="AT393" s="5">
        <f t="shared" si="293"/>
        <v>1.1553360374650619</v>
      </c>
      <c r="AU393" s="5">
        <f t="shared" si="292"/>
        <v>0.96848294855393513</v>
      </c>
      <c r="AV393" s="5">
        <f t="shared" si="282"/>
        <v>0.90308998699194354</v>
      </c>
      <c r="AW393" s="5">
        <f t="shared" si="273"/>
        <v>1.0644579892269184</v>
      </c>
      <c r="AX393" s="5">
        <f t="shared" si="294"/>
        <v>0.98974636563444718</v>
      </c>
      <c r="AY393" s="5">
        <f t="shared" si="283"/>
        <v>0.98377658803688528</v>
      </c>
      <c r="AZ393" s="5">
        <f t="shared" si="284"/>
        <v>0.26884531229257991</v>
      </c>
    </row>
    <row r="394" spans="1:52" x14ac:dyDescent="0.25">
      <c r="A394" s="6" t="s">
        <v>100</v>
      </c>
      <c r="B394" s="5">
        <v>26</v>
      </c>
      <c r="C394" s="5" t="s">
        <v>96</v>
      </c>
      <c r="D394" s="5">
        <v>7</v>
      </c>
      <c r="E394" s="5">
        <v>35.65</v>
      </c>
      <c r="F394" s="5">
        <v>23.48</v>
      </c>
      <c r="G394" s="5">
        <v>61.04</v>
      </c>
      <c r="H394" s="5">
        <v>71.650000000000006</v>
      </c>
      <c r="I394" s="5">
        <v>0.65862552594670398</v>
      </c>
      <c r="J394" s="5">
        <v>1.7122019635343599</v>
      </c>
      <c r="K394" s="5" t="s">
        <v>26</v>
      </c>
      <c r="L394" s="5" t="s">
        <v>26</v>
      </c>
      <c r="M394" s="5" t="s">
        <v>26</v>
      </c>
      <c r="N394" s="5" t="s">
        <v>26</v>
      </c>
      <c r="O394" s="5" t="s">
        <v>26</v>
      </c>
      <c r="P394" s="5">
        <v>58.3749062197653</v>
      </c>
      <c r="Q394" s="5">
        <v>91.802818715291593</v>
      </c>
      <c r="R394" s="5">
        <v>0.71428571428571397</v>
      </c>
      <c r="S394" s="5">
        <v>0.55555555555555602</v>
      </c>
      <c r="T394" s="5">
        <v>6.5</v>
      </c>
      <c r="U394" s="5">
        <v>7</v>
      </c>
      <c r="V394" s="5">
        <v>11.8</v>
      </c>
      <c r="W394" s="5">
        <v>8</v>
      </c>
      <c r="X394" s="5">
        <v>9</v>
      </c>
      <c r="Y394" s="5">
        <v>12.3</v>
      </c>
      <c r="Z394" s="5">
        <v>8.43333333333333</v>
      </c>
      <c r="AA394" s="5">
        <v>9.7666666666666693</v>
      </c>
      <c r="AB394" s="5">
        <v>0.77777777777777801</v>
      </c>
      <c r="AC394" s="5">
        <f t="shared" si="262"/>
        <v>1.5640739789771467</v>
      </c>
      <c r="AD394" s="5">
        <f t="shared" si="271"/>
        <v>1.3888114134735237</v>
      </c>
      <c r="AE394" s="5">
        <f t="shared" si="291"/>
        <v>1.7926717891415673</v>
      </c>
      <c r="AF394" s="5">
        <f t="shared" si="256"/>
        <v>1.8612356186340404</v>
      </c>
      <c r="AG394" s="5">
        <f t="shared" si="272"/>
        <v>0.21974834481122127</v>
      </c>
      <c r="AH394" s="5">
        <f t="shared" si="295"/>
        <v>0.4333220260441123</v>
      </c>
      <c r="AI394" s="5" t="s">
        <v>26</v>
      </c>
      <c r="AJ394" s="5" t="s">
        <v>26</v>
      </c>
      <c r="AK394" s="5" t="s">
        <v>26</v>
      </c>
      <c r="AL394" s="5" t="s">
        <v>26</v>
      </c>
      <c r="AM394" s="5" t="s">
        <v>26</v>
      </c>
      <c r="AN394" s="5">
        <f t="shared" si="278"/>
        <v>1.7736029366831023</v>
      </c>
      <c r="AO394" s="5">
        <f t="shared" si="279"/>
        <v>1.9675611673169904</v>
      </c>
      <c r="AP394" s="5">
        <f t="shared" si="286"/>
        <v>0.23408320603336791</v>
      </c>
      <c r="AQ394" s="5">
        <f t="shared" si="281"/>
        <v>0.19188552623891328</v>
      </c>
      <c r="AR394" s="5">
        <f t="shared" si="274"/>
        <v>0.87506126339170009</v>
      </c>
      <c r="AS394" s="5">
        <f t="shared" si="297"/>
        <v>0.90308998699194354</v>
      </c>
      <c r="AT394" s="5">
        <f t="shared" si="293"/>
        <v>1.1072099696478683</v>
      </c>
      <c r="AU394" s="5">
        <f t="shared" si="292"/>
        <v>0.95424250943932487</v>
      </c>
      <c r="AV394" s="5">
        <f t="shared" si="282"/>
        <v>1</v>
      </c>
      <c r="AW394" s="5">
        <f t="shared" si="273"/>
        <v>1.1238516409670858</v>
      </c>
      <c r="AX394" s="5">
        <f t="shared" si="294"/>
        <v>0.97466518080462761</v>
      </c>
      <c r="AY394" s="5">
        <f t="shared" si="283"/>
        <v>1.0320812676114406</v>
      </c>
      <c r="AZ394" s="5">
        <f t="shared" si="284"/>
        <v>0.24987747321659998</v>
      </c>
    </row>
    <row r="395" spans="1:52" x14ac:dyDescent="0.25">
      <c r="A395" s="6" t="s">
        <v>100</v>
      </c>
      <c r="B395" s="5">
        <v>26</v>
      </c>
      <c r="C395" s="5" t="s">
        <v>96</v>
      </c>
      <c r="D395" s="5">
        <v>7</v>
      </c>
      <c r="E395" s="5">
        <v>27.86</v>
      </c>
      <c r="F395" s="5">
        <v>18.18</v>
      </c>
      <c r="G395" s="5">
        <v>45.96</v>
      </c>
      <c r="H395" s="5">
        <v>49.9</v>
      </c>
      <c r="I395" s="5">
        <v>0.65254845656855698</v>
      </c>
      <c r="J395" s="5">
        <v>1.6496769562096201</v>
      </c>
      <c r="K395" s="5" t="s">
        <v>26</v>
      </c>
      <c r="L395" s="5" t="s">
        <v>26</v>
      </c>
      <c r="M395" s="5" t="s">
        <v>26</v>
      </c>
      <c r="N395" s="5" t="s">
        <v>26</v>
      </c>
      <c r="O395" s="5" t="s">
        <v>26</v>
      </c>
      <c r="P395" s="5">
        <v>65.480901402717606</v>
      </c>
      <c r="Q395" s="5">
        <v>81.048029690730004</v>
      </c>
      <c r="R395" s="5">
        <v>0.45454545454545497</v>
      </c>
      <c r="S395" s="5">
        <v>0.5</v>
      </c>
      <c r="T395" s="5">
        <v>7.5</v>
      </c>
      <c r="U395" s="5">
        <v>11</v>
      </c>
      <c r="V395" s="5">
        <v>13.7</v>
      </c>
      <c r="W395" s="5">
        <v>9.6999999999999993</v>
      </c>
      <c r="X395" s="5">
        <v>10</v>
      </c>
      <c r="Y395" s="5">
        <v>15.8</v>
      </c>
      <c r="Z395" s="5">
        <v>10.733333333333301</v>
      </c>
      <c r="AA395" s="5">
        <v>11.8333333333333</v>
      </c>
      <c r="AB395" s="5">
        <v>1.1000000000000001</v>
      </c>
      <c r="AC395" s="5">
        <f t="shared" si="262"/>
        <v>1.4602963267574753</v>
      </c>
      <c r="AD395" s="5">
        <f t="shared" si="271"/>
        <v>1.2828486028346449</v>
      </c>
      <c r="AE395" s="5">
        <f t="shared" si="291"/>
        <v>1.671728088239558</v>
      </c>
      <c r="AF395" s="5">
        <f t="shared" si="256"/>
        <v>1.7067177823367587</v>
      </c>
      <c r="AG395" s="5">
        <f t="shared" si="272"/>
        <v>0.21815420286980952</v>
      </c>
      <c r="AH395" s="5">
        <f t="shared" si="295"/>
        <v>0.42319292877169384</v>
      </c>
      <c r="AI395" s="5" t="s">
        <v>26</v>
      </c>
      <c r="AJ395" s="5" t="s">
        <v>26</v>
      </c>
      <c r="AK395" s="5" t="s">
        <v>26</v>
      </c>
      <c r="AL395" s="5" t="s">
        <v>26</v>
      </c>
      <c r="AM395" s="5" t="s">
        <v>26</v>
      </c>
      <c r="AN395" s="5">
        <f t="shared" si="278"/>
        <v>1.8226968993376107</v>
      </c>
      <c r="AO395" s="5">
        <f t="shared" si="279"/>
        <v>1.9140681563249087</v>
      </c>
      <c r="AP395" s="5">
        <f t="shared" si="286"/>
        <v>0.16272729749769987</v>
      </c>
      <c r="AQ395" s="5">
        <f t="shared" si="281"/>
        <v>0.17609125905568124</v>
      </c>
      <c r="AR395" s="5">
        <f t="shared" si="274"/>
        <v>0.92941892571429274</v>
      </c>
      <c r="AS395" s="5">
        <f t="shared" si="297"/>
        <v>1.0791812460476249</v>
      </c>
      <c r="AT395" s="5">
        <f t="shared" si="293"/>
        <v>1.167317334748176</v>
      </c>
      <c r="AU395" s="5">
        <f t="shared" si="292"/>
        <v>1.0293837776852097</v>
      </c>
      <c r="AV395" s="5">
        <f t="shared" si="282"/>
        <v>1.0413926851582251</v>
      </c>
      <c r="AW395" s="5">
        <f t="shared" si="273"/>
        <v>1.2253092817258628</v>
      </c>
      <c r="AX395" s="5">
        <f t="shared" si="294"/>
        <v>1.0694214087584675</v>
      </c>
      <c r="AY395" s="5">
        <f t="shared" si="283"/>
        <v>1.1083394747888371</v>
      </c>
      <c r="AZ395" s="5">
        <f t="shared" si="284"/>
        <v>0.3222192947339193</v>
      </c>
    </row>
    <row r="396" spans="1:52" x14ac:dyDescent="0.25">
      <c r="A396" s="6" t="s">
        <v>100</v>
      </c>
      <c r="B396" s="5">
        <v>26</v>
      </c>
      <c r="C396" s="5" t="s">
        <v>96</v>
      </c>
      <c r="D396" s="5">
        <v>7</v>
      </c>
      <c r="E396" s="5">
        <v>18.96</v>
      </c>
      <c r="F396" s="5">
        <v>13.2</v>
      </c>
      <c r="G396" s="5">
        <v>29.72</v>
      </c>
      <c r="H396" s="5">
        <v>32.17</v>
      </c>
      <c r="I396" s="5">
        <v>0.69620253164557</v>
      </c>
      <c r="J396" s="5">
        <v>1.5675105485232099</v>
      </c>
      <c r="K396" s="5" t="s">
        <v>26</v>
      </c>
      <c r="L396" s="5" t="s">
        <v>26</v>
      </c>
      <c r="M396" s="5" t="s">
        <v>26</v>
      </c>
      <c r="N396" s="5" t="s">
        <v>26</v>
      </c>
      <c r="O396" s="5" t="s">
        <v>26</v>
      </c>
      <c r="P396" s="5">
        <v>65.229580754292598</v>
      </c>
      <c r="Q396" s="5">
        <v>79.372008224875401</v>
      </c>
      <c r="R396" s="5">
        <v>0.55555555555555602</v>
      </c>
      <c r="S396" s="5">
        <v>0.41666666666666702</v>
      </c>
      <c r="T396" s="5">
        <v>9</v>
      </c>
      <c r="U396" s="5">
        <v>9</v>
      </c>
      <c r="V396" s="5">
        <v>14.8</v>
      </c>
      <c r="W396" s="5">
        <v>10</v>
      </c>
      <c r="X396" s="5">
        <v>12</v>
      </c>
      <c r="Y396" s="5">
        <v>13</v>
      </c>
      <c r="Z396" s="5">
        <v>10.9333333333333</v>
      </c>
      <c r="AA396" s="5">
        <v>11.6666666666667</v>
      </c>
      <c r="AB396" s="5">
        <v>0.75</v>
      </c>
      <c r="AC396" s="5">
        <f t="shared" si="262"/>
        <v>1.3001605369513523</v>
      </c>
      <c r="AD396" s="5">
        <f t="shared" si="271"/>
        <v>1.1522883443830565</v>
      </c>
      <c r="AE396" s="5">
        <f t="shared" si="291"/>
        <v>1.4874212113594745</v>
      </c>
      <c r="AF396" s="5">
        <f t="shared" si="256"/>
        <v>1.5207454715194824</v>
      </c>
      <c r="AG396" s="5">
        <f t="shared" si="272"/>
        <v>0.22947770707436629</v>
      </c>
      <c r="AH396" s="5">
        <f t="shared" si="295"/>
        <v>0.40951223655598046</v>
      </c>
      <c r="AI396" s="5" t="s">
        <v>26</v>
      </c>
      <c r="AJ396" s="5" t="s">
        <v>26</v>
      </c>
      <c r="AK396" s="5" t="s">
        <v>26</v>
      </c>
      <c r="AL396" s="5" t="s">
        <v>26</v>
      </c>
      <c r="AM396" s="5" t="s">
        <v>26</v>
      </c>
      <c r="AN396" s="5">
        <f t="shared" si="278"/>
        <v>1.8210520058898056</v>
      </c>
      <c r="AO396" s="5">
        <f t="shared" si="279"/>
        <v>1.9051048200148881</v>
      </c>
      <c r="AP396" s="5">
        <f t="shared" si="286"/>
        <v>0.19188552623891328</v>
      </c>
      <c r="AQ396" s="5">
        <f t="shared" si="281"/>
        <v>0.15126767533064919</v>
      </c>
      <c r="AR396" s="5">
        <f t="shared" si="274"/>
        <v>1</v>
      </c>
      <c r="AS396" s="5">
        <f t="shared" si="297"/>
        <v>1</v>
      </c>
      <c r="AT396" s="5">
        <f t="shared" si="293"/>
        <v>1.1986570869544226</v>
      </c>
      <c r="AU396" s="5">
        <f t="shared" si="292"/>
        <v>1.0413926851582251</v>
      </c>
      <c r="AV396" s="5">
        <f t="shared" si="282"/>
        <v>1.1139433523068367</v>
      </c>
      <c r="AW396" s="5">
        <f t="shared" si="273"/>
        <v>1.146128035678238</v>
      </c>
      <c r="AX396" s="5">
        <f t="shared" si="294"/>
        <v>1.0767617719242106</v>
      </c>
      <c r="AY396" s="5">
        <f t="shared" si="283"/>
        <v>1.1026623418971488</v>
      </c>
      <c r="AZ396" s="5">
        <f t="shared" si="284"/>
        <v>0.24303804868629444</v>
      </c>
    </row>
    <row r="397" spans="1:52" x14ac:dyDescent="0.25">
      <c r="A397" s="6" t="s">
        <v>100</v>
      </c>
      <c r="B397" s="5">
        <v>26</v>
      </c>
      <c r="C397" s="5" t="s">
        <v>96</v>
      </c>
      <c r="D397" s="5">
        <v>7</v>
      </c>
      <c r="E397" s="5">
        <v>24.51</v>
      </c>
      <c r="F397" s="5">
        <v>40.76</v>
      </c>
      <c r="G397" s="5">
        <v>75.03</v>
      </c>
      <c r="H397" s="5">
        <v>81.290000000000006</v>
      </c>
      <c r="I397" s="5">
        <v>1.66299469604243</v>
      </c>
      <c r="J397" s="5">
        <v>1.84077526987242</v>
      </c>
      <c r="K397" s="5" t="s">
        <v>26</v>
      </c>
      <c r="L397" s="5" t="s">
        <v>26</v>
      </c>
      <c r="M397" s="5" t="s">
        <v>26</v>
      </c>
      <c r="N397" s="5" t="s">
        <v>26</v>
      </c>
      <c r="O397" s="5" t="s">
        <v>26</v>
      </c>
      <c r="P397" s="5">
        <v>66.6511558957218</v>
      </c>
      <c r="Q397" s="5">
        <v>95.896165745159294</v>
      </c>
      <c r="R397" s="5">
        <v>0.71428571428571397</v>
      </c>
      <c r="S397" s="5">
        <v>0.71428571428571397</v>
      </c>
      <c r="T397" s="5">
        <v>8</v>
      </c>
      <c r="U397" s="5">
        <v>7</v>
      </c>
      <c r="V397" s="5">
        <v>12.9</v>
      </c>
      <c r="W397" s="5">
        <v>9.5</v>
      </c>
      <c r="X397" s="5">
        <v>7</v>
      </c>
      <c r="Y397" s="5">
        <v>9.4</v>
      </c>
      <c r="Z397" s="5">
        <v>9.3000000000000007</v>
      </c>
      <c r="AA397" s="5">
        <v>8.6333333333333293</v>
      </c>
      <c r="AB397" s="5">
        <v>1</v>
      </c>
      <c r="AC397" s="5">
        <f t="shared" si="262"/>
        <v>1.40671045860979</v>
      </c>
      <c r="AD397" s="5">
        <f t="shared" si="271"/>
        <v>1.6207604899942056</v>
      </c>
      <c r="AE397" s="5">
        <f t="shared" si="291"/>
        <v>1.8809849904867535</v>
      </c>
      <c r="AF397" s="5">
        <f t="shared" si="256"/>
        <v>1.9153470623241919</v>
      </c>
      <c r="AG397" s="5">
        <f t="shared" si="272"/>
        <v>0.42537030144389854</v>
      </c>
      <c r="AH397" s="5">
        <f t="shared" si="295"/>
        <v>0.45343687859632825</v>
      </c>
      <c r="AI397" s="5" t="s">
        <v>26</v>
      </c>
      <c r="AJ397" s="5" t="s">
        <v>26</v>
      </c>
      <c r="AK397" s="5" t="s">
        <v>26</v>
      </c>
      <c r="AL397" s="5" t="s">
        <v>26</v>
      </c>
      <c r="AM397" s="5" t="s">
        <v>26</v>
      </c>
      <c r="AN397" s="5">
        <f t="shared" si="278"/>
        <v>1.8302752214043736</v>
      </c>
      <c r="AO397" s="5">
        <f t="shared" si="279"/>
        <v>1.9863065920284162</v>
      </c>
      <c r="AP397" s="5">
        <f t="shared" si="286"/>
        <v>0.23408320603336791</v>
      </c>
      <c r="AQ397" s="5">
        <f t="shared" si="281"/>
        <v>0.23408320603336791</v>
      </c>
      <c r="AR397" s="5">
        <f t="shared" si="274"/>
        <v>0.95424250943932487</v>
      </c>
      <c r="AS397" s="5">
        <f t="shared" si="297"/>
        <v>0.90308998699194354</v>
      </c>
      <c r="AT397" s="5">
        <f t="shared" si="293"/>
        <v>1.1430148002540952</v>
      </c>
      <c r="AU397" s="5">
        <f t="shared" si="292"/>
        <v>1.0211892990699381</v>
      </c>
      <c r="AV397" s="5">
        <f t="shared" si="282"/>
        <v>0.90308998699194354</v>
      </c>
      <c r="AW397" s="5">
        <f t="shared" si="273"/>
        <v>1.0170333392987803</v>
      </c>
      <c r="AX397" s="5">
        <f t="shared" si="294"/>
        <v>1.0128372247051722</v>
      </c>
      <c r="AY397" s="5">
        <f t="shared" si="283"/>
        <v>0.98377658803688528</v>
      </c>
      <c r="AZ397" s="5">
        <f t="shared" si="284"/>
        <v>0.3010299956639812</v>
      </c>
    </row>
    <row r="398" spans="1:52" x14ac:dyDescent="0.25">
      <c r="A398" s="6" t="s">
        <v>100</v>
      </c>
      <c r="B398" s="5">
        <v>26</v>
      </c>
      <c r="C398" s="5" t="s">
        <v>96</v>
      </c>
      <c r="D398" s="5">
        <v>7</v>
      </c>
      <c r="E398" s="5">
        <v>26.47</v>
      </c>
      <c r="F398" s="5">
        <v>19.13</v>
      </c>
      <c r="G398" s="5">
        <v>44.29</v>
      </c>
      <c r="H398" s="5">
        <v>47.71</v>
      </c>
      <c r="I398" s="5">
        <v>0.72270494899886695</v>
      </c>
      <c r="J398" s="5">
        <v>1.67321496033245</v>
      </c>
      <c r="K398" s="5" t="s">
        <v>26</v>
      </c>
      <c r="L398" s="5" t="s">
        <v>26</v>
      </c>
      <c r="M398" s="5" t="s">
        <v>26</v>
      </c>
      <c r="N398" s="5" t="s">
        <v>26</v>
      </c>
      <c r="O398" s="5" t="s">
        <v>26</v>
      </c>
      <c r="P398" s="5">
        <v>66.298159060267906</v>
      </c>
      <c r="Q398" s="5">
        <v>80.523989739288496</v>
      </c>
      <c r="R398" s="5">
        <v>0.66666666666666696</v>
      </c>
      <c r="S398" s="5">
        <v>0.476190476190476</v>
      </c>
      <c r="T398" s="5">
        <v>8.5</v>
      </c>
      <c r="U398" s="5">
        <v>7.5</v>
      </c>
      <c r="V398" s="5">
        <v>14</v>
      </c>
      <c r="W398" s="5">
        <v>9.3000000000000007</v>
      </c>
      <c r="X398" s="5">
        <v>10.5</v>
      </c>
      <c r="Y398" s="5">
        <v>13.5</v>
      </c>
      <c r="Z398" s="5">
        <v>10</v>
      </c>
      <c r="AA398" s="5">
        <v>11.1</v>
      </c>
      <c r="AB398" s="5">
        <v>0.71428571428571397</v>
      </c>
      <c r="AC398" s="5">
        <f t="shared" si="262"/>
        <v>1.4388586594205619</v>
      </c>
      <c r="AD398" s="5">
        <f t="shared" si="271"/>
        <v>1.3038437748886544</v>
      </c>
      <c r="AE398" s="5">
        <f t="shared" si="291"/>
        <v>1.6560023206829573</v>
      </c>
      <c r="AF398" s="5">
        <f t="shared" si="256"/>
        <v>1.68761812957177</v>
      </c>
      <c r="AG398" s="5">
        <f t="shared" si="272"/>
        <v>0.23621090136308681</v>
      </c>
      <c r="AH398" s="5">
        <f t="shared" si="295"/>
        <v>0.42703388293633698</v>
      </c>
      <c r="AI398" s="5" t="s">
        <v>26</v>
      </c>
      <c r="AJ398" s="5" t="s">
        <v>26</v>
      </c>
      <c r="AK398" s="5" t="s">
        <v>26</v>
      </c>
      <c r="AL398" s="5" t="s">
        <v>26</v>
      </c>
      <c r="AM398" s="5" t="s">
        <v>26</v>
      </c>
      <c r="AN398" s="5">
        <f t="shared" si="278"/>
        <v>1.8280031842700042</v>
      </c>
      <c r="AO398" s="5">
        <f t="shared" si="279"/>
        <v>1.9112854256519189</v>
      </c>
      <c r="AP398" s="5">
        <f t="shared" si="286"/>
        <v>0.22184874961635645</v>
      </c>
      <c r="AQ398" s="5">
        <f t="shared" si="281"/>
        <v>0.16914239910035336</v>
      </c>
      <c r="AR398" s="5">
        <f t="shared" si="274"/>
        <v>0.97772360528884772</v>
      </c>
      <c r="AS398" s="5">
        <f t="shared" si="297"/>
        <v>0.92941892571429274</v>
      </c>
      <c r="AT398" s="5">
        <f t="shared" si="293"/>
        <v>1.1760912590556813</v>
      </c>
      <c r="AU398" s="5">
        <f t="shared" si="292"/>
        <v>1.0128372247051722</v>
      </c>
      <c r="AV398" s="5">
        <f t="shared" si="282"/>
        <v>1.0606978403536116</v>
      </c>
      <c r="AW398" s="5">
        <f t="shared" si="273"/>
        <v>1.1613680022349748</v>
      </c>
      <c r="AX398" s="5">
        <f t="shared" si="294"/>
        <v>1.0413926851582251</v>
      </c>
      <c r="AY398" s="5">
        <f t="shared" si="283"/>
        <v>1.0827853703164501</v>
      </c>
      <c r="AZ398" s="5">
        <f t="shared" si="284"/>
        <v>0.23408320603336791</v>
      </c>
    </row>
    <row r="399" spans="1:52" x14ac:dyDescent="0.25">
      <c r="A399" s="6" t="s">
        <v>100</v>
      </c>
      <c r="B399" s="5">
        <v>26</v>
      </c>
      <c r="C399" s="5" t="s">
        <v>96</v>
      </c>
      <c r="D399" s="5">
        <v>7</v>
      </c>
      <c r="E399" s="5">
        <v>52.07</v>
      </c>
      <c r="F399" s="5">
        <v>32.67</v>
      </c>
      <c r="G399" s="5">
        <v>87.42</v>
      </c>
      <c r="H399" s="5">
        <v>95.97</v>
      </c>
      <c r="I399" s="5">
        <v>0.62742462070289995</v>
      </c>
      <c r="J399" s="5">
        <v>1.6788937968119799</v>
      </c>
      <c r="K399" s="5" t="s">
        <v>26</v>
      </c>
      <c r="L399" s="5" t="s">
        <v>26</v>
      </c>
      <c r="M399" s="5" t="s">
        <v>26</v>
      </c>
      <c r="N399" s="5" t="s">
        <v>26</v>
      </c>
      <c r="O399" s="5" t="s">
        <v>26</v>
      </c>
      <c r="P399" s="5">
        <v>64.6484999844171</v>
      </c>
      <c r="Q399" s="5">
        <v>82.785556656524903</v>
      </c>
      <c r="R399" s="5">
        <v>0.76923076923076905</v>
      </c>
      <c r="S399" s="5">
        <v>0.76923076923076905</v>
      </c>
      <c r="T399" s="5">
        <v>8</v>
      </c>
      <c r="U399" s="5">
        <v>6.5</v>
      </c>
      <c r="V399" s="5">
        <v>11</v>
      </c>
      <c r="W399" s="5">
        <v>7.5</v>
      </c>
      <c r="X399" s="5">
        <v>6.5</v>
      </c>
      <c r="Y399" s="5">
        <v>11.8</v>
      </c>
      <c r="Z399" s="5">
        <v>8.5</v>
      </c>
      <c r="AA399" s="5">
        <v>8.6</v>
      </c>
      <c r="AB399" s="5">
        <v>1</v>
      </c>
      <c r="AC399" s="5">
        <f t="shared" si="262"/>
        <v>1.7248490876293856</v>
      </c>
      <c r="AD399" s="5">
        <f t="shared" si="271"/>
        <v>1.5272431163880886</v>
      </c>
      <c r="AE399" s="5">
        <f t="shared" si="291"/>
        <v>1.9465505105698553</v>
      </c>
      <c r="AF399" s="5">
        <f t="shared" si="256"/>
        <v>1.986637395610154</v>
      </c>
      <c r="AG399" s="5">
        <f t="shared" si="272"/>
        <v>0.21150088198927847</v>
      </c>
      <c r="AH399" s="5">
        <f t="shared" si="295"/>
        <v>0.42795549659709486</v>
      </c>
      <c r="AI399" s="5" t="s">
        <v>26</v>
      </c>
      <c r="AJ399" s="5" t="s">
        <v>26</v>
      </c>
      <c r="AK399" s="5" t="s">
        <v>26</v>
      </c>
      <c r="AL399" s="5" t="s">
        <v>26</v>
      </c>
      <c r="AM399" s="5" t="s">
        <v>26</v>
      </c>
      <c r="AN399" s="5">
        <f t="shared" si="278"/>
        <v>1.8172248072582033</v>
      </c>
      <c r="AO399" s="5">
        <f t="shared" si="279"/>
        <v>1.9231691593821152</v>
      </c>
      <c r="AP399" s="5">
        <f t="shared" si="286"/>
        <v>0.24778448371075609</v>
      </c>
      <c r="AQ399" s="5">
        <f t="shared" si="281"/>
        <v>0.24778448371075609</v>
      </c>
      <c r="AR399" s="5">
        <f t="shared" si="274"/>
        <v>0.95424250943932487</v>
      </c>
      <c r="AS399" s="5">
        <f t="shared" si="297"/>
        <v>0.87506126339170009</v>
      </c>
      <c r="AT399" s="5">
        <f t="shared" si="293"/>
        <v>1.0791812460476249</v>
      </c>
      <c r="AU399" s="5">
        <f t="shared" si="292"/>
        <v>0.92941892571429274</v>
      </c>
      <c r="AV399" s="5">
        <f t="shared" si="282"/>
        <v>0.87506126339170009</v>
      </c>
      <c r="AW399" s="5">
        <f t="shared" si="273"/>
        <v>1.1072099696478683</v>
      </c>
      <c r="AX399" s="5">
        <f t="shared" si="294"/>
        <v>0.97772360528884772</v>
      </c>
      <c r="AY399" s="5">
        <f t="shared" si="283"/>
        <v>0.98227123303956843</v>
      </c>
      <c r="AZ399" s="5">
        <f t="shared" si="284"/>
        <v>0.3010299956639812</v>
      </c>
    </row>
    <row r="400" spans="1:52" x14ac:dyDescent="0.25">
      <c r="A400" s="6" t="s">
        <v>100</v>
      </c>
      <c r="B400" s="5">
        <v>26</v>
      </c>
      <c r="C400" s="5" t="s">
        <v>96</v>
      </c>
      <c r="D400" s="5">
        <v>7</v>
      </c>
      <c r="E400" s="5">
        <v>48.74</v>
      </c>
      <c r="F400" s="5">
        <v>33.94</v>
      </c>
      <c r="G400" s="5">
        <v>88.87</v>
      </c>
      <c r="H400" s="5">
        <v>93.94</v>
      </c>
      <c r="I400" s="5">
        <v>0.69634796881411598</v>
      </c>
      <c r="J400" s="5">
        <v>1.8233483791547</v>
      </c>
      <c r="K400" s="5" t="s">
        <v>26</v>
      </c>
      <c r="L400" s="5" t="s">
        <v>26</v>
      </c>
      <c r="M400" s="5" t="s">
        <v>26</v>
      </c>
      <c r="N400" s="5" t="s">
        <v>26</v>
      </c>
      <c r="O400" s="5" t="s">
        <v>26</v>
      </c>
      <c r="P400" s="5">
        <v>68.860789256793296</v>
      </c>
      <c r="Q400" s="5">
        <v>80.373065245762504</v>
      </c>
      <c r="R400" s="5">
        <v>0.68493150684931503</v>
      </c>
      <c r="S400" s="5">
        <v>0.71428571428571397</v>
      </c>
      <c r="T400" s="5">
        <v>7</v>
      </c>
      <c r="U400" s="5">
        <v>7.3</v>
      </c>
      <c r="V400" s="5">
        <v>10</v>
      </c>
      <c r="W400" s="5">
        <v>8</v>
      </c>
      <c r="X400" s="5">
        <v>7</v>
      </c>
      <c r="Y400" s="5">
        <v>10</v>
      </c>
      <c r="Z400" s="5">
        <v>8.1</v>
      </c>
      <c r="AA400" s="5">
        <v>8.3333333333333304</v>
      </c>
      <c r="AB400" s="5">
        <v>1.04285714285714</v>
      </c>
      <c r="AC400" s="5">
        <f t="shared" si="262"/>
        <v>1.6967057809339172</v>
      </c>
      <c r="AD400" s="5">
        <f t="shared" si="271"/>
        <v>1.543322900646912</v>
      </c>
      <c r="AE400" s="5">
        <f t="shared" si="291"/>
        <v>1.9536147416906406</v>
      </c>
      <c r="AF400" s="5">
        <f t="shared" si="256"/>
        <v>1.9774492273823412</v>
      </c>
      <c r="AG400" s="5">
        <f t="shared" si="272"/>
        <v>0.22951494310654519</v>
      </c>
      <c r="AH400" s="5">
        <f t="shared" si="295"/>
        <v>0.45076447000293973</v>
      </c>
      <c r="AI400" s="5" t="s">
        <v>26</v>
      </c>
      <c r="AJ400" s="5" t="s">
        <v>26</v>
      </c>
      <c r="AK400" s="5" t="s">
        <v>26</v>
      </c>
      <c r="AL400" s="5" t="s">
        <v>26</v>
      </c>
      <c r="AM400" s="5" t="s">
        <v>26</v>
      </c>
      <c r="AN400" s="5">
        <f t="shared" si="278"/>
        <v>1.8442334877993933</v>
      </c>
      <c r="AO400" s="5">
        <f t="shared" si="279"/>
        <v>1.9104806757626915</v>
      </c>
      <c r="AP400" s="5">
        <f t="shared" si="286"/>
        <v>0.22658225131894205</v>
      </c>
      <c r="AQ400" s="5">
        <f t="shared" si="281"/>
        <v>0.23408320603336791</v>
      </c>
      <c r="AR400" s="5">
        <f t="shared" si="274"/>
        <v>0.90308998699194354</v>
      </c>
      <c r="AS400" s="5">
        <f t="shared" si="297"/>
        <v>0.91907809237607396</v>
      </c>
      <c r="AT400" s="5">
        <f t="shared" si="293"/>
        <v>1.0413926851582251</v>
      </c>
      <c r="AU400" s="5">
        <f t="shared" si="292"/>
        <v>0.95424250943932487</v>
      </c>
      <c r="AV400" s="5">
        <f t="shared" si="282"/>
        <v>0.90308998699194354</v>
      </c>
      <c r="AW400" s="5">
        <f t="shared" si="273"/>
        <v>1.0413926851582251</v>
      </c>
      <c r="AX400" s="5">
        <f t="shared" si="294"/>
        <v>0.95904139232109353</v>
      </c>
      <c r="AY400" s="5">
        <f t="shared" si="283"/>
        <v>0.97003677662255661</v>
      </c>
      <c r="AZ400" s="5">
        <f t="shared" si="284"/>
        <v>0.31023799745080438</v>
      </c>
    </row>
    <row r="401" spans="1:52" x14ac:dyDescent="0.25">
      <c r="A401" s="6" t="s">
        <v>100</v>
      </c>
      <c r="B401" s="5">
        <v>26</v>
      </c>
      <c r="C401" s="5" t="s">
        <v>96</v>
      </c>
      <c r="D401" s="5">
        <v>7</v>
      </c>
      <c r="E401" s="5">
        <v>40.21</v>
      </c>
      <c r="F401" s="5">
        <v>27.37</v>
      </c>
      <c r="G401" s="5">
        <v>78.09</v>
      </c>
      <c r="H401" s="5">
        <v>84.19</v>
      </c>
      <c r="I401" s="5">
        <v>0.68067644864461596</v>
      </c>
      <c r="J401" s="5">
        <v>1.9420542153693101</v>
      </c>
      <c r="K401" s="5" t="s">
        <v>26</v>
      </c>
      <c r="L401" s="5" t="s">
        <v>26</v>
      </c>
      <c r="M401" s="5" t="s">
        <v>26</v>
      </c>
      <c r="N401" s="5" t="s">
        <v>26</v>
      </c>
      <c r="O401" s="5" t="s">
        <v>26</v>
      </c>
      <c r="P401" s="5">
        <v>67.355465885381307</v>
      </c>
      <c r="Q401" s="5">
        <v>84.270582850607497</v>
      </c>
      <c r="R401" s="5">
        <v>0.55555555555555602</v>
      </c>
      <c r="S401" s="5">
        <v>0.55555555555555602</v>
      </c>
      <c r="T401" s="5">
        <v>9</v>
      </c>
      <c r="U401" s="5">
        <v>9</v>
      </c>
      <c r="V401" s="5">
        <v>11</v>
      </c>
      <c r="W401" s="5">
        <v>8</v>
      </c>
      <c r="X401" s="5">
        <v>9</v>
      </c>
      <c r="Y401" s="5">
        <v>11</v>
      </c>
      <c r="Z401" s="5">
        <v>9.6666666666666696</v>
      </c>
      <c r="AA401" s="5">
        <v>9.3333333333333304</v>
      </c>
      <c r="AB401" s="5">
        <v>1</v>
      </c>
      <c r="AC401" s="5">
        <f t="shared" si="262"/>
        <v>1.6150026145245884</v>
      </c>
      <c r="AD401" s="5">
        <f t="shared" si="271"/>
        <v>1.4528593357958524</v>
      </c>
      <c r="AE401" s="5">
        <f t="shared" si="291"/>
        <v>1.8981215755411076</v>
      </c>
      <c r="AF401" s="5">
        <f t="shared" si="256"/>
        <v>1.9303886182443217</v>
      </c>
      <c r="AG401" s="5">
        <f t="shared" si="272"/>
        <v>0.22548411433596646</v>
      </c>
      <c r="AH401" s="5">
        <f t="shared" si="295"/>
        <v>0.4686506715250191</v>
      </c>
      <c r="AI401" s="5" t="s">
        <v>26</v>
      </c>
      <c r="AJ401" s="5" t="s">
        <v>26</v>
      </c>
      <c r="AK401" s="5" t="s">
        <v>26</v>
      </c>
      <c r="AL401" s="5" t="s">
        <v>26</v>
      </c>
      <c r="AM401" s="5" t="s">
        <v>26</v>
      </c>
      <c r="AN401" s="5">
        <f t="shared" si="278"/>
        <v>1.8347732476375564</v>
      </c>
      <c r="AO401" s="5">
        <f t="shared" si="279"/>
        <v>1.9307992315295357</v>
      </c>
      <c r="AP401" s="5">
        <f t="shared" si="286"/>
        <v>0.19188552623891328</v>
      </c>
      <c r="AQ401" s="5">
        <f t="shared" si="281"/>
        <v>0.19188552623891328</v>
      </c>
      <c r="AR401" s="5">
        <f t="shared" si="274"/>
        <v>1</v>
      </c>
      <c r="AS401" s="5">
        <f t="shared" si="297"/>
        <v>1</v>
      </c>
      <c r="AT401" s="5">
        <f t="shared" si="293"/>
        <v>1.0791812460476249</v>
      </c>
      <c r="AU401" s="5">
        <f t="shared" si="292"/>
        <v>0.95424250943932487</v>
      </c>
      <c r="AV401" s="5">
        <f t="shared" si="282"/>
        <v>1</v>
      </c>
      <c r="AW401" s="5">
        <f t="shared" si="273"/>
        <v>1.0791812460476249</v>
      </c>
      <c r="AX401" s="5">
        <f t="shared" si="294"/>
        <v>1.0280287236002437</v>
      </c>
      <c r="AY401" s="5">
        <f t="shared" si="283"/>
        <v>1.01424043911461</v>
      </c>
      <c r="AZ401" s="5">
        <f t="shared" si="284"/>
        <v>0.3010299956639812</v>
      </c>
    </row>
    <row r="402" spans="1:52" x14ac:dyDescent="0.25">
      <c r="A402" s="6" t="s">
        <v>100</v>
      </c>
      <c r="B402" s="5">
        <v>26</v>
      </c>
      <c r="C402" s="5" t="s">
        <v>96</v>
      </c>
      <c r="D402" s="5">
        <v>7</v>
      </c>
      <c r="E402" s="5">
        <v>34.49</v>
      </c>
      <c r="F402" s="5">
        <v>25.71</v>
      </c>
      <c r="G402" s="5">
        <v>66.25</v>
      </c>
      <c r="H402" s="5">
        <v>74.66</v>
      </c>
      <c r="I402" s="5">
        <v>0.74543345897361601</v>
      </c>
      <c r="J402" s="5">
        <v>1.9208466222093401</v>
      </c>
      <c r="K402" s="5" t="s">
        <v>26</v>
      </c>
      <c r="L402" s="5" t="s">
        <v>26</v>
      </c>
      <c r="M402" s="5" t="s">
        <v>26</v>
      </c>
      <c r="N402" s="5" t="s">
        <v>26</v>
      </c>
      <c r="O402" s="5" t="s">
        <v>26</v>
      </c>
      <c r="P402" s="5">
        <v>62.542808708525598</v>
      </c>
      <c r="Q402" s="5">
        <v>89.943493138262198</v>
      </c>
      <c r="R402" s="5">
        <v>0.71428571428571397</v>
      </c>
      <c r="S402" s="5">
        <v>0.625</v>
      </c>
      <c r="T402" s="5">
        <v>6</v>
      </c>
      <c r="U402" s="5">
        <v>7</v>
      </c>
      <c r="V402" s="5">
        <v>14</v>
      </c>
      <c r="W402" s="5">
        <v>7</v>
      </c>
      <c r="X402" s="5">
        <v>8</v>
      </c>
      <c r="Y402" s="5">
        <v>11</v>
      </c>
      <c r="Z402" s="5">
        <v>9</v>
      </c>
      <c r="AA402" s="5">
        <v>8.6666666666666696</v>
      </c>
      <c r="AB402" s="5">
        <v>0.875</v>
      </c>
      <c r="AC402" s="5">
        <f t="shared" si="262"/>
        <v>1.5501059993475927</v>
      </c>
      <c r="AD402" s="5">
        <f t="shared" si="271"/>
        <v>1.426673888021373</v>
      </c>
      <c r="AE402" s="5">
        <f t="shared" si="291"/>
        <v>1.8276922886744456</v>
      </c>
      <c r="AF402" s="5">
        <f t="shared" si="256"/>
        <v>1.8788663369567253</v>
      </c>
      <c r="AG402" s="5">
        <f t="shared" si="272"/>
        <v>0.24190329689043394</v>
      </c>
      <c r="AH402" s="5">
        <f t="shared" si="295"/>
        <v>0.46550875215430232</v>
      </c>
      <c r="AI402" s="5" t="s">
        <v>26</v>
      </c>
      <c r="AJ402" s="5" t="s">
        <v>26</v>
      </c>
      <c r="AK402" s="5" t="s">
        <v>26</v>
      </c>
      <c r="AL402" s="5" t="s">
        <v>26</v>
      </c>
      <c r="AM402" s="5" t="s">
        <v>26</v>
      </c>
      <c r="AN402" s="5">
        <f t="shared" si="278"/>
        <v>1.8030664075269283</v>
      </c>
      <c r="AO402" s="5">
        <f t="shared" si="279"/>
        <v>1.9587716314342585</v>
      </c>
      <c r="AP402" s="5">
        <f t="shared" si="286"/>
        <v>0.23408320603336791</v>
      </c>
      <c r="AQ402" s="5">
        <f t="shared" si="281"/>
        <v>0.21085336531489318</v>
      </c>
      <c r="AR402" s="5">
        <f t="shared" si="274"/>
        <v>0.84509804001425681</v>
      </c>
      <c r="AS402" s="5">
        <f t="shared" si="297"/>
        <v>0.90308998699194354</v>
      </c>
      <c r="AT402" s="5">
        <f t="shared" si="293"/>
        <v>1.1760912590556813</v>
      </c>
      <c r="AU402" s="5">
        <f t="shared" si="292"/>
        <v>0.90308998699194354</v>
      </c>
      <c r="AV402" s="5">
        <f t="shared" si="282"/>
        <v>0.95424250943932487</v>
      </c>
      <c r="AW402" s="5">
        <f t="shared" si="273"/>
        <v>1.0791812460476249</v>
      </c>
      <c r="AX402" s="5">
        <f t="shared" si="294"/>
        <v>1</v>
      </c>
      <c r="AY402" s="5">
        <f t="shared" si="283"/>
        <v>0.98527674317929381</v>
      </c>
      <c r="AZ402" s="5">
        <f t="shared" si="284"/>
        <v>0.27300127206373764</v>
      </c>
    </row>
    <row r="403" spans="1:52" x14ac:dyDescent="0.25">
      <c r="A403" s="6" t="s">
        <v>100</v>
      </c>
      <c r="B403" s="5">
        <v>26</v>
      </c>
      <c r="C403" s="5" t="s">
        <v>96</v>
      </c>
      <c r="D403" s="5">
        <v>7</v>
      </c>
      <c r="E403" s="5">
        <v>34.69</v>
      </c>
      <c r="F403" s="5">
        <v>24.51</v>
      </c>
      <c r="G403" s="5">
        <v>63.57</v>
      </c>
      <c r="H403" s="5">
        <v>66.84</v>
      </c>
      <c r="I403" s="5">
        <v>0.70654367252810601</v>
      </c>
      <c r="J403" s="5">
        <v>1.8325165753819499</v>
      </c>
      <c r="K403" s="5" t="s">
        <v>26</v>
      </c>
      <c r="L403" s="5" t="s">
        <v>26</v>
      </c>
      <c r="M403" s="5" t="s">
        <v>26</v>
      </c>
      <c r="N403" s="5" t="s">
        <v>26</v>
      </c>
      <c r="O403" s="5" t="s">
        <v>26</v>
      </c>
      <c r="P403" s="5">
        <v>69.423483640597993</v>
      </c>
      <c r="Q403" s="5">
        <v>79.853776145988505</v>
      </c>
      <c r="R403" s="5">
        <v>0.56818181818181801</v>
      </c>
      <c r="S403" s="5">
        <v>0.55555555555555602</v>
      </c>
      <c r="T403" s="5">
        <v>7.5</v>
      </c>
      <c r="U403" s="5">
        <v>8.8000000000000007</v>
      </c>
      <c r="V403" s="5">
        <v>14</v>
      </c>
      <c r="W403" s="5">
        <v>9.8000000000000007</v>
      </c>
      <c r="X403" s="5">
        <v>9</v>
      </c>
      <c r="Y403" s="5">
        <v>13.8</v>
      </c>
      <c r="Z403" s="5">
        <v>10.1</v>
      </c>
      <c r="AA403" s="5">
        <v>10.866666666666699</v>
      </c>
      <c r="AB403" s="5">
        <v>0.97777777777777797</v>
      </c>
      <c r="AC403" s="5">
        <f t="shared" si="262"/>
        <v>1.5525465479556604</v>
      </c>
      <c r="AD403" s="5">
        <f t="shared" si="271"/>
        <v>1.40671045860979</v>
      </c>
      <c r="AE403" s="5">
        <f t="shared" si="291"/>
        <v>1.8100307864058394</v>
      </c>
      <c r="AF403" s="5">
        <f t="shared" si="256"/>
        <v>1.8314858392486575</v>
      </c>
      <c r="AG403" s="5">
        <f t="shared" si="272"/>
        <v>0.23211740688085994</v>
      </c>
      <c r="AH403" s="5">
        <f t="shared" si="295"/>
        <v>0.45217245995674249</v>
      </c>
      <c r="AI403" s="5" t="s">
        <v>26</v>
      </c>
      <c r="AJ403" s="5" t="s">
        <v>26</v>
      </c>
      <c r="AK403" s="5" t="s">
        <v>26</v>
      </c>
      <c r="AL403" s="5" t="s">
        <v>26</v>
      </c>
      <c r="AM403" s="5" t="s">
        <v>26</v>
      </c>
      <c r="AN403" s="5">
        <f t="shared" si="278"/>
        <v>1.8477175045238281</v>
      </c>
      <c r="AO403" s="5">
        <f t="shared" si="279"/>
        <v>1.9077003077435855</v>
      </c>
      <c r="AP403" s="5">
        <f t="shared" si="286"/>
        <v>0.1953964142510678</v>
      </c>
      <c r="AQ403" s="5">
        <f t="shared" si="281"/>
        <v>0.19188552623891328</v>
      </c>
      <c r="AR403" s="5">
        <f t="shared" si="274"/>
        <v>0.92941892571429274</v>
      </c>
      <c r="AS403" s="5">
        <f t="shared" si="297"/>
        <v>0.99122607569249488</v>
      </c>
      <c r="AT403" s="5">
        <f t="shared" si="293"/>
        <v>1.1760912590556813</v>
      </c>
      <c r="AU403" s="5">
        <f t="shared" si="292"/>
        <v>1.0334237554869496</v>
      </c>
      <c r="AV403" s="5">
        <f t="shared" si="282"/>
        <v>1</v>
      </c>
      <c r="AW403" s="5">
        <f t="shared" si="273"/>
        <v>1.1702617153949575</v>
      </c>
      <c r="AX403" s="5">
        <f t="shared" si="294"/>
        <v>1.0453229787866574</v>
      </c>
      <c r="AY403" s="5">
        <f t="shared" si="283"/>
        <v>1.074328743253214</v>
      </c>
      <c r="AZ403" s="5">
        <f t="shared" si="284"/>
        <v>0.29617749286956913</v>
      </c>
    </row>
    <row r="404" spans="1:52" x14ac:dyDescent="0.25">
      <c r="A404" s="6" t="s">
        <v>100</v>
      </c>
      <c r="B404" s="5">
        <v>26</v>
      </c>
      <c r="C404" s="5" t="s">
        <v>96</v>
      </c>
      <c r="D404" s="5">
        <v>7</v>
      </c>
      <c r="E404" s="5">
        <v>16.3</v>
      </c>
      <c r="F404" s="5">
        <v>35.6</v>
      </c>
      <c r="G404" s="5">
        <v>57.2</v>
      </c>
      <c r="H404" s="5">
        <v>60.8</v>
      </c>
      <c r="I404" s="5">
        <v>2.1840490797546002</v>
      </c>
      <c r="J404" s="5">
        <v>3.5092024539877298</v>
      </c>
      <c r="K404" s="5">
        <v>18.100000000000001</v>
      </c>
      <c r="L404" s="5">
        <v>20.399999999999999</v>
      </c>
      <c r="M404" s="5">
        <v>1.1270718232044199</v>
      </c>
      <c r="N404" s="5">
        <v>100</v>
      </c>
      <c r="O404" s="5">
        <v>60.8</v>
      </c>
      <c r="P404" s="5">
        <v>69.612572934643694</v>
      </c>
      <c r="Q404" s="5">
        <v>94.894799193635905</v>
      </c>
      <c r="R404" s="5">
        <v>0.71428571428571397</v>
      </c>
      <c r="S404" s="5">
        <v>0.71428571428571397</v>
      </c>
      <c r="T404" s="5">
        <v>9</v>
      </c>
      <c r="U404" s="5">
        <v>7</v>
      </c>
      <c r="V404" s="5">
        <v>11.25</v>
      </c>
      <c r="W404" s="5">
        <v>9.5</v>
      </c>
      <c r="X404" s="5">
        <v>7</v>
      </c>
      <c r="Y404" s="5">
        <v>11.25</v>
      </c>
      <c r="Z404" s="5">
        <v>9.0833333333333304</v>
      </c>
      <c r="AA404" s="5">
        <v>9.25</v>
      </c>
      <c r="AB404" s="5">
        <v>1</v>
      </c>
      <c r="AC404" s="5">
        <f t="shared" si="262"/>
        <v>1.2380461031287955</v>
      </c>
      <c r="AD404" s="5">
        <f t="shared" si="271"/>
        <v>1.5634810853944108</v>
      </c>
      <c r="AE404" s="5">
        <f t="shared" si="291"/>
        <v>1.7649229846498886</v>
      </c>
      <c r="AF404" s="5">
        <f t="shared" si="256"/>
        <v>1.7909884750888159</v>
      </c>
      <c r="AG404" s="5">
        <f t="shared" si="272"/>
        <v>0.50297975344449986</v>
      </c>
      <c r="AH404" s="5">
        <f t="shared" si="295"/>
        <v>0.65409973468023708</v>
      </c>
      <c r="AI404" s="5">
        <f t="shared" ref="AI404:AM405" si="298">LOG(K404+1)</f>
        <v>1.2810333672477277</v>
      </c>
      <c r="AJ404" s="5">
        <f t="shared" si="298"/>
        <v>1.3304137733491908</v>
      </c>
      <c r="AK404" s="5">
        <f t="shared" si="298"/>
        <v>0.3277821546393162</v>
      </c>
      <c r="AL404" s="5">
        <f t="shared" si="298"/>
        <v>2.0043213737826426</v>
      </c>
      <c r="AM404" s="5">
        <f t="shared" si="298"/>
        <v>1.7909884750888159</v>
      </c>
      <c r="AN404" s="5">
        <f t="shared" si="278"/>
        <v>1.8488820363207255</v>
      </c>
      <c r="AO404" s="5">
        <f t="shared" si="279"/>
        <v>1.9817950540658305</v>
      </c>
      <c r="AP404" s="5">
        <f t="shared" si="286"/>
        <v>0.23408320603336791</v>
      </c>
      <c r="AQ404" s="5">
        <f t="shared" si="281"/>
        <v>0.23408320603336791</v>
      </c>
      <c r="AR404" s="5">
        <f t="shared" si="274"/>
        <v>1</v>
      </c>
      <c r="AS404" s="5">
        <f t="shared" si="297"/>
        <v>0.90308998699194354</v>
      </c>
      <c r="AT404" s="5">
        <f t="shared" si="293"/>
        <v>1.0881360887005513</v>
      </c>
      <c r="AU404" s="5">
        <f t="shared" si="292"/>
        <v>1.0211892990699381</v>
      </c>
      <c r="AV404" s="5">
        <f t="shared" si="282"/>
        <v>0.90308998699194354</v>
      </c>
      <c r="AW404" s="5">
        <f t="shared" si="273"/>
        <v>1.0881360887005513</v>
      </c>
      <c r="AX404" s="5">
        <f t="shared" si="294"/>
        <v>1.0036041242688252</v>
      </c>
      <c r="AY404" s="5">
        <f t="shared" si="283"/>
        <v>1.0107238653917732</v>
      </c>
      <c r="AZ404" s="5">
        <f t="shared" si="284"/>
        <v>0.3010299956639812</v>
      </c>
    </row>
    <row r="405" spans="1:52" x14ac:dyDescent="0.25">
      <c r="A405" s="6" t="s">
        <v>100</v>
      </c>
      <c r="B405" s="5">
        <v>26</v>
      </c>
      <c r="C405" s="5" t="s">
        <v>96</v>
      </c>
      <c r="D405" s="5">
        <v>7</v>
      </c>
      <c r="E405" s="5">
        <v>35</v>
      </c>
      <c r="F405" s="5">
        <v>38.200000000000003</v>
      </c>
      <c r="G405" s="5">
        <v>96.3</v>
      </c>
      <c r="H405" s="5">
        <v>103.3</v>
      </c>
      <c r="I405" s="5">
        <v>1.0914285714285701</v>
      </c>
      <c r="J405" s="5">
        <v>2.75142857142857</v>
      </c>
      <c r="K405" s="5">
        <v>27.2</v>
      </c>
      <c r="L405" s="5">
        <v>26.4</v>
      </c>
      <c r="M405" s="5">
        <v>0.97058823529411797</v>
      </c>
      <c r="N405" s="5">
        <v>19.2</v>
      </c>
      <c r="O405" s="5">
        <v>84.1</v>
      </c>
      <c r="P405" s="5">
        <v>68.738007509909096</v>
      </c>
      <c r="Q405" s="5">
        <v>91.4637897348819</v>
      </c>
      <c r="R405" s="5">
        <v>0.83333333333333304</v>
      </c>
      <c r="S405" s="5">
        <v>0.66666666666666696</v>
      </c>
      <c r="T405" s="5">
        <v>7.5</v>
      </c>
      <c r="U405" s="5">
        <v>6</v>
      </c>
      <c r="V405" s="5">
        <v>10</v>
      </c>
      <c r="W405" s="5">
        <v>7</v>
      </c>
      <c r="X405" s="5">
        <v>7.5</v>
      </c>
      <c r="Y405" s="5">
        <v>10</v>
      </c>
      <c r="Z405" s="5">
        <v>7.8333333333333304</v>
      </c>
      <c r="AA405" s="5">
        <v>8.1666666666666696</v>
      </c>
      <c r="AB405" s="5">
        <v>0.8</v>
      </c>
      <c r="AC405" s="5">
        <f t="shared" si="262"/>
        <v>1.5563025007672873</v>
      </c>
      <c r="AD405" s="5">
        <f t="shared" si="271"/>
        <v>1.5932860670204574</v>
      </c>
      <c r="AE405" s="5">
        <f t="shared" si="291"/>
        <v>1.9881128402683519</v>
      </c>
      <c r="AF405" s="5">
        <f t="shared" si="256"/>
        <v>2.0182843084265309</v>
      </c>
      <c r="AG405" s="5">
        <f t="shared" si="272"/>
        <v>0.32044303670811591</v>
      </c>
      <c r="AH405" s="5">
        <f t="shared" si="295"/>
        <v>0.57419668173920357</v>
      </c>
      <c r="AI405" s="5">
        <f t="shared" si="298"/>
        <v>1.4502491083193612</v>
      </c>
      <c r="AJ405" s="5">
        <f t="shared" si="298"/>
        <v>1.4377505628203879</v>
      </c>
      <c r="AK405" s="5">
        <f t="shared" si="298"/>
        <v>0.29459588565857137</v>
      </c>
      <c r="AL405" s="5">
        <f t="shared" si="298"/>
        <v>1.3053513694466237</v>
      </c>
      <c r="AM405" s="5">
        <f t="shared" si="298"/>
        <v>1.9299295600845878</v>
      </c>
      <c r="AN405" s="5">
        <f t="shared" si="278"/>
        <v>1.8434695349554542</v>
      </c>
      <c r="AO405" s="5">
        <f t="shared" si="279"/>
        <v>1.9659716895262234</v>
      </c>
      <c r="AP405" s="5">
        <f t="shared" si="286"/>
        <v>0.26324143477458134</v>
      </c>
      <c r="AQ405" s="5">
        <f t="shared" si="281"/>
        <v>0.22184874961635645</v>
      </c>
      <c r="AR405" s="5">
        <f t="shared" si="274"/>
        <v>0.92941892571429274</v>
      </c>
      <c r="AS405" s="5">
        <f t="shared" si="297"/>
        <v>0.84509804001425681</v>
      </c>
      <c r="AT405" s="5">
        <f t="shared" si="293"/>
        <v>1.0413926851582251</v>
      </c>
      <c r="AU405" s="5">
        <f t="shared" si="292"/>
        <v>0.90308998699194354</v>
      </c>
      <c r="AV405" s="5">
        <f t="shared" si="282"/>
        <v>0.92941892571429274</v>
      </c>
      <c r="AW405" s="5">
        <f t="shared" si="273"/>
        <v>1.0413926851582251</v>
      </c>
      <c r="AX405" s="5">
        <f t="shared" si="294"/>
        <v>0.9461246192171453</v>
      </c>
      <c r="AY405" s="5">
        <f t="shared" si="283"/>
        <v>0.96221143911060036</v>
      </c>
      <c r="AZ405" s="5">
        <f t="shared" si="284"/>
        <v>0.25527250510330607</v>
      </c>
    </row>
    <row r="406" spans="1:52" x14ac:dyDescent="0.25">
      <c r="A406" s="6" t="s">
        <v>100</v>
      </c>
      <c r="B406" s="5">
        <v>26</v>
      </c>
      <c r="C406" s="5" t="s">
        <v>96</v>
      </c>
      <c r="D406" s="5">
        <v>7</v>
      </c>
      <c r="E406" s="5">
        <v>31</v>
      </c>
      <c r="F406" s="5">
        <v>10.199999999999999</v>
      </c>
      <c r="G406" s="5">
        <v>54</v>
      </c>
      <c r="H406" s="5">
        <v>57.9</v>
      </c>
      <c r="I406" s="5">
        <v>0.32903225806451603</v>
      </c>
      <c r="J406" s="5">
        <v>1.74193548387097</v>
      </c>
      <c r="K406" s="5">
        <v>20.6</v>
      </c>
      <c r="L406" s="5">
        <v>10.9</v>
      </c>
      <c r="M406" s="5">
        <v>0.529126213592233</v>
      </c>
      <c r="N406" s="5" t="s">
        <v>26</v>
      </c>
      <c r="O406" s="5" t="s">
        <v>26</v>
      </c>
      <c r="P406" s="5">
        <v>67.090767485059104</v>
      </c>
      <c r="Q406" s="5">
        <v>80.985316817557006</v>
      </c>
      <c r="R406" s="5">
        <v>0.60606060606060597</v>
      </c>
      <c r="S406" s="5">
        <v>0.55555555555555602</v>
      </c>
      <c r="T406" s="5">
        <v>6.66</v>
      </c>
      <c r="U406" s="5">
        <v>8.25</v>
      </c>
      <c r="V406" s="5">
        <v>12.5</v>
      </c>
      <c r="W406" s="5">
        <v>8.33</v>
      </c>
      <c r="X406" s="5">
        <v>9</v>
      </c>
      <c r="Y406" s="5">
        <v>12.5</v>
      </c>
      <c r="Z406" s="5">
        <v>9.1366666666666703</v>
      </c>
      <c r="AA406" s="5">
        <v>9.9433333333333298</v>
      </c>
      <c r="AB406" s="5">
        <v>0.91666666666666696</v>
      </c>
      <c r="AC406" s="5">
        <f t="shared" si="262"/>
        <v>1.505149978319906</v>
      </c>
      <c r="AD406" s="5">
        <f t="shared" si="271"/>
        <v>1.0492180226701815</v>
      </c>
      <c r="AE406" s="5">
        <f t="shared" si="291"/>
        <v>1.7403626894942439</v>
      </c>
      <c r="AF406" s="5">
        <f t="shared" si="256"/>
        <v>1.7701152947871017</v>
      </c>
      <c r="AG406" s="5">
        <f t="shared" si="272"/>
        <v>0.12353552219886187</v>
      </c>
      <c r="AH406" s="5">
        <f t="shared" si="295"/>
        <v>0.43805723188002038</v>
      </c>
      <c r="AI406" s="5">
        <f t="shared" ref="AI406:AK408" si="299">LOG(K406+1)</f>
        <v>1.3344537511509309</v>
      </c>
      <c r="AJ406" s="5">
        <f t="shared" si="299"/>
        <v>1.0755469613925308</v>
      </c>
      <c r="AK406" s="5">
        <f t="shared" si="299"/>
        <v>0.18444333342044711</v>
      </c>
      <c r="AL406" s="5" t="s">
        <v>26</v>
      </c>
      <c r="AM406" s="5" t="s">
        <v>26</v>
      </c>
      <c r="AN406" s="5">
        <f t="shared" si="278"/>
        <v>1.8330882293560142</v>
      </c>
      <c r="AO406" s="5">
        <f t="shared" si="279"/>
        <v>1.913736079260457</v>
      </c>
      <c r="AP406" s="5">
        <f t="shared" si="286"/>
        <v>0.20576192972290155</v>
      </c>
      <c r="AQ406" s="5">
        <f t="shared" si="281"/>
        <v>0.19188552623891328</v>
      </c>
      <c r="AR406" s="5">
        <f t="shared" si="274"/>
        <v>0.88422876963260399</v>
      </c>
      <c r="AS406" s="5">
        <f t="shared" si="297"/>
        <v>0.96614173273903259</v>
      </c>
      <c r="AT406" s="5">
        <f t="shared" si="293"/>
        <v>1.1303337684950061</v>
      </c>
      <c r="AU406" s="5">
        <f t="shared" si="292"/>
        <v>0.96988164374649999</v>
      </c>
      <c r="AV406" s="5">
        <f t="shared" si="282"/>
        <v>1</v>
      </c>
      <c r="AW406" s="5">
        <f t="shared" si="273"/>
        <v>1.1303337684950061</v>
      </c>
      <c r="AX406" s="5">
        <f t="shared" si="294"/>
        <v>1.0058951654244699</v>
      </c>
      <c r="AY406" s="5">
        <f t="shared" si="283"/>
        <v>1.0391496280096775</v>
      </c>
      <c r="AZ406" s="5">
        <f t="shared" si="284"/>
        <v>0.28254658996996812</v>
      </c>
    </row>
    <row r="407" spans="1:52" x14ac:dyDescent="0.25">
      <c r="A407" s="6" t="s">
        <v>100</v>
      </c>
      <c r="B407" s="5">
        <v>26</v>
      </c>
      <c r="C407" s="5" t="s">
        <v>96</v>
      </c>
      <c r="D407" s="5">
        <v>7</v>
      </c>
      <c r="E407" s="5">
        <v>21.9</v>
      </c>
      <c r="F407" s="5">
        <v>14.3</v>
      </c>
      <c r="G407" s="5">
        <v>34.5</v>
      </c>
      <c r="H407" s="5">
        <v>35.299999999999997</v>
      </c>
      <c r="I407" s="5">
        <v>0.65296803652968005</v>
      </c>
      <c r="J407" s="5">
        <v>1.5753424657534201</v>
      </c>
      <c r="K407" s="5">
        <v>16.2</v>
      </c>
      <c r="L407" s="5">
        <v>11</v>
      </c>
      <c r="M407" s="5">
        <v>0.67901234567901203</v>
      </c>
      <c r="N407" s="5">
        <v>10.8</v>
      </c>
      <c r="O407" s="5">
        <v>24.5</v>
      </c>
      <c r="P407" s="5">
        <v>69.737969292940704</v>
      </c>
      <c r="Q407" s="5">
        <v>73.713646892665494</v>
      </c>
      <c r="R407" s="5" t="s">
        <v>26</v>
      </c>
      <c r="S407" s="5" t="s">
        <v>26</v>
      </c>
      <c r="T407" s="5" t="s">
        <v>26</v>
      </c>
      <c r="U407" s="5" t="s">
        <v>26</v>
      </c>
      <c r="V407" s="5" t="s">
        <v>26</v>
      </c>
      <c r="W407" s="5" t="s">
        <v>26</v>
      </c>
      <c r="X407" s="5" t="s">
        <v>26</v>
      </c>
      <c r="Y407" s="5" t="s">
        <v>26</v>
      </c>
      <c r="Z407" s="5" t="s">
        <v>26</v>
      </c>
      <c r="AA407" s="5" t="s">
        <v>26</v>
      </c>
      <c r="AB407" s="5" t="s">
        <v>26</v>
      </c>
      <c r="AC407" s="5">
        <f t="shared" si="262"/>
        <v>1.3598354823398879</v>
      </c>
      <c r="AD407" s="5">
        <f t="shared" si="271"/>
        <v>1.1846914308175989</v>
      </c>
      <c r="AE407" s="5">
        <f t="shared" si="291"/>
        <v>1.550228353055094</v>
      </c>
      <c r="AF407" s="5">
        <f t="shared" si="256"/>
        <v>1.5599066250361124</v>
      </c>
      <c r="AG407" s="5">
        <f t="shared" si="272"/>
        <v>0.21826445569304731</v>
      </c>
      <c r="AH407" s="5">
        <f t="shared" si="295"/>
        <v>0.41083498914322314</v>
      </c>
      <c r="AI407" s="5">
        <f t="shared" si="299"/>
        <v>1.2355284469075489</v>
      </c>
      <c r="AJ407" s="5">
        <f t="shared" si="299"/>
        <v>1.0791812460476249</v>
      </c>
      <c r="AK407" s="5">
        <f t="shared" si="299"/>
        <v>0.22505388949156768</v>
      </c>
      <c r="AL407" s="5">
        <f>LOG(N407+1)</f>
        <v>1.0718820073061255</v>
      </c>
      <c r="AM407" s="5">
        <f>LOG(O407+1)</f>
        <v>1.4065401804339552</v>
      </c>
      <c r="AN407" s="5">
        <f t="shared" si="278"/>
        <v>1.8496525881684556</v>
      </c>
      <c r="AO407" s="5">
        <f t="shared" si="279"/>
        <v>1.8733999355351691</v>
      </c>
      <c r="AP407" s="5" t="s">
        <v>26</v>
      </c>
      <c r="AQ407" s="5" t="s">
        <v>26</v>
      </c>
      <c r="AR407" s="5" t="s">
        <v>26</v>
      </c>
      <c r="AS407" s="5" t="s">
        <v>26</v>
      </c>
      <c r="AT407" s="5" t="s">
        <v>26</v>
      </c>
      <c r="AU407" s="5" t="s">
        <v>26</v>
      </c>
      <c r="AV407" s="5" t="s">
        <v>26</v>
      </c>
      <c r="AW407" s="5" t="s">
        <v>26</v>
      </c>
      <c r="AX407" s="5" t="s">
        <v>26</v>
      </c>
      <c r="AY407" s="5" t="s">
        <v>26</v>
      </c>
      <c r="AZ407" s="5" t="s">
        <v>26</v>
      </c>
    </row>
    <row r="408" spans="1:52" x14ac:dyDescent="0.25">
      <c r="A408" s="6" t="s">
        <v>100</v>
      </c>
      <c r="B408" s="5">
        <v>26</v>
      </c>
      <c r="C408" s="5" t="s">
        <v>96</v>
      </c>
      <c r="D408" s="5">
        <v>7</v>
      </c>
      <c r="E408" s="5">
        <v>14.6</v>
      </c>
      <c r="F408" s="5">
        <v>6</v>
      </c>
      <c r="G408" s="5">
        <v>28.3</v>
      </c>
      <c r="H408" s="5">
        <v>36.5</v>
      </c>
      <c r="I408" s="5">
        <v>0.41095890410958902</v>
      </c>
      <c r="J408" s="5">
        <v>1.9383561643835601</v>
      </c>
      <c r="K408" s="5">
        <v>11.3</v>
      </c>
      <c r="L408" s="5">
        <v>5.5</v>
      </c>
      <c r="M408" s="5">
        <v>0.48672566371681403</v>
      </c>
      <c r="N408" s="5">
        <v>17.7</v>
      </c>
      <c r="O408" s="5">
        <v>18.8</v>
      </c>
      <c r="P408" s="5">
        <v>45.688807804356102</v>
      </c>
      <c r="Q408" s="5">
        <v>112.647601799217</v>
      </c>
      <c r="R408" s="5">
        <v>0.296296296296296</v>
      </c>
      <c r="S408" s="5">
        <v>0.35714285714285698</v>
      </c>
      <c r="T408" s="5">
        <v>16.25</v>
      </c>
      <c r="U408" s="5">
        <v>16.875</v>
      </c>
      <c r="V408" s="5">
        <v>22.5</v>
      </c>
      <c r="W408" s="5">
        <v>13.33</v>
      </c>
      <c r="X408" s="5">
        <v>14</v>
      </c>
      <c r="Y408" s="5" t="s">
        <v>26</v>
      </c>
      <c r="Z408" s="5">
        <v>18.5416666666667</v>
      </c>
      <c r="AA408" s="5" t="s">
        <v>26</v>
      </c>
      <c r="AB408" s="5">
        <v>1.2053571428571399</v>
      </c>
      <c r="AC408" s="5">
        <f t="shared" si="262"/>
        <v>1.1931245983544616</v>
      </c>
      <c r="AD408" s="5">
        <f t="shared" si="271"/>
        <v>0.84509804001425681</v>
      </c>
      <c r="AE408" s="5">
        <f t="shared" si="291"/>
        <v>1.4668676203541096</v>
      </c>
      <c r="AF408" s="5">
        <f t="shared" si="256"/>
        <v>1.5740312677277188</v>
      </c>
      <c r="AG408" s="5">
        <f t="shared" si="272"/>
        <v>0.14951436458471626</v>
      </c>
      <c r="AH408" s="5">
        <f t="shared" si="295"/>
        <v>0.46810443640028687</v>
      </c>
      <c r="AI408" s="5">
        <f t="shared" si="299"/>
        <v>1.0899051114393981</v>
      </c>
      <c r="AJ408" s="5">
        <f t="shared" si="299"/>
        <v>0.81291335664285558</v>
      </c>
      <c r="AK408" s="5">
        <f t="shared" si="299"/>
        <v>0.17223083824244309</v>
      </c>
      <c r="AL408" s="5">
        <f>LOG(N408+1)</f>
        <v>1.271841606536499</v>
      </c>
      <c r="AM408" s="5">
        <f>LOG(O408+1)</f>
        <v>1.2966651902615312</v>
      </c>
      <c r="AN408" s="5">
        <f t="shared" si="278"/>
        <v>1.6692127843912905</v>
      </c>
      <c r="AO408" s="5">
        <f t="shared" si="279"/>
        <v>2.0555602756407905</v>
      </c>
      <c r="AP408" s="5">
        <f t="shared" ref="AP408:AV415" si="300">LOG(R408+1)</f>
        <v>0.11270428019128824</v>
      </c>
      <c r="AQ408" s="5">
        <f t="shared" si="300"/>
        <v>0.13262556527459088</v>
      </c>
      <c r="AR408" s="5">
        <f t="shared" si="300"/>
        <v>1.2367890994092929</v>
      </c>
      <c r="AS408" s="5">
        <f t="shared" si="300"/>
        <v>1.2522460504731183</v>
      </c>
      <c r="AT408" s="5">
        <f t="shared" si="300"/>
        <v>1.3710678622717363</v>
      </c>
      <c r="AU408" s="5">
        <f t="shared" si="300"/>
        <v>1.1562461903973444</v>
      </c>
      <c r="AV408" s="5">
        <f t="shared" si="300"/>
        <v>1.1760912590556813</v>
      </c>
      <c r="AW408" s="5" t="s">
        <v>26</v>
      </c>
      <c r="AX408" s="5">
        <f t="shared" ref="AX408:AX415" si="301">LOG(Z408+1)</f>
        <v>1.2909616010034779</v>
      </c>
      <c r="AY408" s="5" t="s">
        <v>26</v>
      </c>
      <c r="AZ408" s="5">
        <f t="shared" ref="AZ408:AZ415" si="302">LOG(AB408+1)</f>
        <v>0.34347893058948348</v>
      </c>
    </row>
    <row r="409" spans="1:52" x14ac:dyDescent="0.25">
      <c r="A409" s="6" t="s">
        <v>100</v>
      </c>
      <c r="B409" s="5">
        <v>26</v>
      </c>
      <c r="C409" s="5" t="s">
        <v>96</v>
      </c>
      <c r="D409" s="5">
        <v>7</v>
      </c>
      <c r="E409" s="5">
        <v>34.200000000000003</v>
      </c>
      <c r="F409" s="5">
        <v>21.3</v>
      </c>
      <c r="G409" s="5">
        <v>60.68</v>
      </c>
      <c r="H409" s="5">
        <v>68</v>
      </c>
      <c r="I409" s="5">
        <v>0.62280701754386003</v>
      </c>
      <c r="J409" s="5">
        <v>1.77426900584795</v>
      </c>
      <c r="K409" s="5" t="s">
        <v>26</v>
      </c>
      <c r="L409" s="5" t="s">
        <v>26</v>
      </c>
      <c r="M409" s="5" t="s">
        <v>26</v>
      </c>
      <c r="N409" s="5" t="s">
        <v>26</v>
      </c>
      <c r="O409" s="5" t="s">
        <v>26</v>
      </c>
      <c r="P409" s="5">
        <v>63.000318154315401</v>
      </c>
      <c r="Q409" s="5">
        <v>86.855101298338994</v>
      </c>
      <c r="R409" s="5">
        <v>0.58823529411764697</v>
      </c>
      <c r="S409" s="5">
        <v>0.52631578947368396</v>
      </c>
      <c r="T409" s="5">
        <v>8</v>
      </c>
      <c r="U409" s="5">
        <v>8.5</v>
      </c>
      <c r="V409" s="5">
        <v>12.5</v>
      </c>
      <c r="W409" s="5">
        <v>9</v>
      </c>
      <c r="X409" s="5">
        <v>9.5</v>
      </c>
      <c r="Y409" s="5">
        <v>12</v>
      </c>
      <c r="Z409" s="5">
        <v>9.6666666666666696</v>
      </c>
      <c r="AA409" s="5">
        <v>10.1666666666667</v>
      </c>
      <c r="AB409" s="5">
        <v>0.89473684210526305</v>
      </c>
      <c r="AC409" s="5">
        <f t="shared" si="262"/>
        <v>1.546542663478131</v>
      </c>
      <c r="AD409" s="5">
        <f t="shared" si="271"/>
        <v>1.3483048630481607</v>
      </c>
      <c r="AE409" s="5">
        <f t="shared" si="291"/>
        <v>1.7901443650429005</v>
      </c>
      <c r="AF409" s="5">
        <f t="shared" si="256"/>
        <v>1.8388490907372552</v>
      </c>
      <c r="AG409" s="5">
        <f t="shared" si="272"/>
        <v>0.21026687706654132</v>
      </c>
      <c r="AH409" s="5">
        <f t="shared" si="295"/>
        <v>0.44314856996405183</v>
      </c>
      <c r="AI409" s="5" t="s">
        <v>26</v>
      </c>
      <c r="AJ409" s="5" t="s">
        <v>26</v>
      </c>
      <c r="AK409" s="5" t="s">
        <v>26</v>
      </c>
      <c r="AL409" s="5" t="s">
        <v>26</v>
      </c>
      <c r="AM409" s="5" t="s">
        <v>26</v>
      </c>
      <c r="AN409" s="5">
        <f t="shared" si="278"/>
        <v>1.8061821329263894</v>
      </c>
      <c r="AO409" s="5">
        <f t="shared" si="279"/>
        <v>1.9437669838324239</v>
      </c>
      <c r="AP409" s="5">
        <f t="shared" si="300"/>
        <v>0.20091484278071337</v>
      </c>
      <c r="AQ409" s="5">
        <f t="shared" si="300"/>
        <v>0.18364439694612708</v>
      </c>
      <c r="AR409" s="5">
        <f t="shared" si="300"/>
        <v>0.95424250943932487</v>
      </c>
      <c r="AS409" s="5">
        <f t="shared" si="300"/>
        <v>0.97772360528884772</v>
      </c>
      <c r="AT409" s="5">
        <f t="shared" si="300"/>
        <v>1.1303337684950061</v>
      </c>
      <c r="AU409" s="5">
        <f t="shared" si="300"/>
        <v>1</v>
      </c>
      <c r="AV409" s="5">
        <f t="shared" si="300"/>
        <v>1.0211892990699381</v>
      </c>
      <c r="AW409" s="5">
        <f t="shared" ref="AW409:AW440" si="303">LOG(Y409+1)</f>
        <v>1.1139433523068367</v>
      </c>
      <c r="AX409" s="5">
        <f t="shared" si="301"/>
        <v>1.0280287236002437</v>
      </c>
      <c r="AY409" s="5">
        <f t="shared" ref="AY409:AY440" si="304">LOG(AA409+1)</f>
        <v>1.0479235523171841</v>
      </c>
      <c r="AZ409" s="5">
        <f t="shared" si="302"/>
        <v>0.27754889981445829</v>
      </c>
    </row>
    <row r="410" spans="1:52" x14ac:dyDescent="0.25">
      <c r="A410" s="6" t="s">
        <v>100</v>
      </c>
      <c r="B410" s="5">
        <v>26</v>
      </c>
      <c r="C410" s="5" t="s">
        <v>96</v>
      </c>
      <c r="D410" s="5">
        <v>7</v>
      </c>
      <c r="E410" s="5">
        <v>42.86</v>
      </c>
      <c r="F410" s="5">
        <v>28.35</v>
      </c>
      <c r="G410" s="5">
        <v>72.67</v>
      </c>
      <c r="H410" s="5">
        <v>80.209999999999994</v>
      </c>
      <c r="I410" s="5">
        <v>0.66145590293980405</v>
      </c>
      <c r="J410" s="5">
        <v>1.6955202986467599</v>
      </c>
      <c r="K410" s="5" t="s">
        <v>26</v>
      </c>
      <c r="L410" s="5" t="s">
        <v>26</v>
      </c>
      <c r="M410" s="5" t="s">
        <v>26</v>
      </c>
      <c r="N410" s="5" t="s">
        <v>26</v>
      </c>
      <c r="O410" s="5" t="s">
        <v>26</v>
      </c>
      <c r="P410" s="5">
        <v>64.225734624210602</v>
      </c>
      <c r="Q410" s="5">
        <v>83.693527130609596</v>
      </c>
      <c r="R410" s="5">
        <v>0.45045045045045101</v>
      </c>
      <c r="S410" s="5">
        <v>0.45454545454545497</v>
      </c>
      <c r="T410" s="5">
        <v>8.8000000000000007</v>
      </c>
      <c r="U410" s="5">
        <v>11.1</v>
      </c>
      <c r="V410" s="5">
        <v>12</v>
      </c>
      <c r="W410" s="5">
        <v>9</v>
      </c>
      <c r="X410" s="5">
        <v>11</v>
      </c>
      <c r="Y410" s="5">
        <v>13.7</v>
      </c>
      <c r="Z410" s="5">
        <v>10.633333333333301</v>
      </c>
      <c r="AA410" s="5">
        <v>11.233333333333301</v>
      </c>
      <c r="AB410" s="5">
        <v>1.0090909090909099</v>
      </c>
      <c r="AC410" s="5">
        <f t="shared" si="262"/>
        <v>1.6420686273415042</v>
      </c>
      <c r="AD410" s="5">
        <f t="shared" si="271"/>
        <v>1.4676081055836332</v>
      </c>
      <c r="AE410" s="5">
        <f t="shared" si="291"/>
        <v>1.8672906698548841</v>
      </c>
      <c r="AF410" s="5">
        <f t="shared" si="256"/>
        <v>1.9096095104901689</v>
      </c>
      <c r="AG410" s="5">
        <f t="shared" si="272"/>
        <v>0.22048881906398898</v>
      </c>
      <c r="AH410" s="5">
        <f t="shared" si="295"/>
        <v>0.43064260663658416</v>
      </c>
      <c r="AI410" s="5" t="s">
        <v>26</v>
      </c>
      <c r="AJ410" s="5" t="s">
        <v>26</v>
      </c>
      <c r="AK410" s="5" t="s">
        <v>26</v>
      </c>
      <c r="AL410" s="5" t="s">
        <v>26</v>
      </c>
      <c r="AM410" s="5" t="s">
        <v>26</v>
      </c>
      <c r="AN410" s="5">
        <f t="shared" si="278"/>
        <v>1.8144189791704075</v>
      </c>
      <c r="AO410" s="5">
        <f t="shared" si="279"/>
        <v>1.9278502197890455</v>
      </c>
      <c r="AP410" s="5">
        <f t="shared" si="300"/>
        <v>0.16150289724519243</v>
      </c>
      <c r="AQ410" s="5">
        <f t="shared" si="300"/>
        <v>0.16272729749769987</v>
      </c>
      <c r="AR410" s="5">
        <f t="shared" si="300"/>
        <v>0.99122607569249488</v>
      </c>
      <c r="AS410" s="5">
        <f t="shared" si="300"/>
        <v>1.0827853703164501</v>
      </c>
      <c r="AT410" s="5">
        <f t="shared" si="300"/>
        <v>1.1139433523068367</v>
      </c>
      <c r="AU410" s="5">
        <f t="shared" si="300"/>
        <v>1</v>
      </c>
      <c r="AV410" s="5">
        <f t="shared" si="300"/>
        <v>1.0791812460476249</v>
      </c>
      <c r="AW410" s="5">
        <f t="shared" si="303"/>
        <v>1.167317334748176</v>
      </c>
      <c r="AX410" s="5">
        <f t="shared" si="301"/>
        <v>1.0657041722395162</v>
      </c>
      <c r="AY410" s="5">
        <f t="shared" si="304"/>
        <v>1.0875448095324258</v>
      </c>
      <c r="AZ410" s="5">
        <f t="shared" si="302"/>
        <v>0.3029995885268858</v>
      </c>
    </row>
    <row r="411" spans="1:52" x14ac:dyDescent="0.25">
      <c r="A411" s="6" t="s">
        <v>100</v>
      </c>
      <c r="B411" s="5">
        <v>26</v>
      </c>
      <c r="C411" s="5" t="s">
        <v>96</v>
      </c>
      <c r="D411" s="5">
        <v>7</v>
      </c>
      <c r="E411" s="5">
        <v>37.340000000000003</v>
      </c>
      <c r="F411" s="5">
        <v>22.82</v>
      </c>
      <c r="G411" s="5">
        <v>65.11</v>
      </c>
      <c r="H411" s="5">
        <v>70.53</v>
      </c>
      <c r="I411" s="5">
        <v>0.611140867702196</v>
      </c>
      <c r="J411" s="5">
        <v>1.74370648098554</v>
      </c>
      <c r="K411" s="5" t="s">
        <v>26</v>
      </c>
      <c r="L411" s="5" t="s">
        <v>26</v>
      </c>
      <c r="M411" s="5" t="s">
        <v>26</v>
      </c>
      <c r="N411" s="5" t="s">
        <v>26</v>
      </c>
      <c r="O411" s="5" t="s">
        <v>26</v>
      </c>
      <c r="P411" s="5">
        <v>66.153642468197404</v>
      </c>
      <c r="Q411" s="5">
        <v>82.209498088636707</v>
      </c>
      <c r="R411" s="5">
        <v>0.53763440860215095</v>
      </c>
      <c r="S411" s="5">
        <v>0.480769230769231</v>
      </c>
      <c r="T411" s="5">
        <v>9</v>
      </c>
      <c r="U411" s="5">
        <v>9.3000000000000007</v>
      </c>
      <c r="V411" s="5">
        <v>13.8</v>
      </c>
      <c r="W411" s="5">
        <v>9</v>
      </c>
      <c r="X411" s="5">
        <v>10.4</v>
      </c>
      <c r="Y411" s="5">
        <v>13.1</v>
      </c>
      <c r="Z411" s="5">
        <v>10.7</v>
      </c>
      <c r="AA411" s="5">
        <v>10.8333333333333</v>
      </c>
      <c r="AB411" s="5">
        <v>0.89423076923076905</v>
      </c>
      <c r="AC411" s="5">
        <f t="shared" si="262"/>
        <v>1.5836521085420439</v>
      </c>
      <c r="AD411" s="5">
        <f t="shared" si="271"/>
        <v>1.3769417571467586</v>
      </c>
      <c r="AE411" s="5">
        <f t="shared" si="291"/>
        <v>1.8202671571609645</v>
      </c>
      <c r="AF411" s="5">
        <f t="shared" si="256"/>
        <v>1.8544882250444303</v>
      </c>
      <c r="AG411" s="5">
        <f t="shared" si="272"/>
        <v>0.20713351397052635</v>
      </c>
      <c r="AH411" s="5">
        <f t="shared" si="295"/>
        <v>0.43833764912415457</v>
      </c>
      <c r="AI411" s="5" t="s">
        <v>26</v>
      </c>
      <c r="AJ411" s="5" t="s">
        <v>26</v>
      </c>
      <c r="AK411" s="5" t="s">
        <v>26</v>
      </c>
      <c r="AL411" s="5" t="s">
        <v>26</v>
      </c>
      <c r="AM411" s="5" t="s">
        <v>26</v>
      </c>
      <c r="AN411" s="5">
        <f t="shared" si="278"/>
        <v>1.8270695741296186</v>
      </c>
      <c r="AO411" s="5">
        <f t="shared" si="279"/>
        <v>1.920172902397081</v>
      </c>
      <c r="AP411" s="5">
        <f t="shared" si="300"/>
        <v>0.18685308891112681</v>
      </c>
      <c r="AQ411" s="5">
        <f t="shared" si="300"/>
        <v>0.17048738153768281</v>
      </c>
      <c r="AR411" s="5">
        <f t="shared" si="300"/>
        <v>1</v>
      </c>
      <c r="AS411" s="5">
        <f t="shared" si="300"/>
        <v>1.0128372247051722</v>
      </c>
      <c r="AT411" s="5">
        <f t="shared" si="300"/>
        <v>1.1702617153949575</v>
      </c>
      <c r="AU411" s="5">
        <f t="shared" si="300"/>
        <v>1</v>
      </c>
      <c r="AV411" s="5">
        <f t="shared" si="300"/>
        <v>1.0569048513364727</v>
      </c>
      <c r="AW411" s="5">
        <f t="shared" si="303"/>
        <v>1.1492191126553799</v>
      </c>
      <c r="AX411" s="5">
        <f t="shared" si="301"/>
        <v>1.0681858617461617</v>
      </c>
      <c r="AY411" s="5">
        <f t="shared" si="304"/>
        <v>1.0731070983354305</v>
      </c>
      <c r="AZ411" s="5">
        <f t="shared" si="302"/>
        <v>0.27743288686281253</v>
      </c>
    </row>
    <row r="412" spans="1:52" x14ac:dyDescent="0.25">
      <c r="A412" s="6" t="s">
        <v>100</v>
      </c>
      <c r="B412" s="5">
        <v>26</v>
      </c>
      <c r="C412" s="5" t="s">
        <v>96</v>
      </c>
      <c r="D412" s="5">
        <v>7</v>
      </c>
      <c r="E412" s="5">
        <v>33.72</v>
      </c>
      <c r="F412" s="5">
        <v>24.44</v>
      </c>
      <c r="G412" s="5">
        <v>55.11</v>
      </c>
      <c r="H412" s="5">
        <v>56.72</v>
      </c>
      <c r="I412" s="5">
        <v>0.72479240806642997</v>
      </c>
      <c r="J412" s="5">
        <v>1.63434163701068</v>
      </c>
      <c r="K412" s="5" t="s">
        <v>26</v>
      </c>
      <c r="L412" s="5" t="s">
        <v>26</v>
      </c>
      <c r="M412" s="5" t="s">
        <v>26</v>
      </c>
      <c r="N412" s="5" t="s">
        <v>26</v>
      </c>
      <c r="O412" s="5" t="s">
        <v>26</v>
      </c>
      <c r="P412" s="5">
        <v>69.859821096845394</v>
      </c>
      <c r="Q412" s="5">
        <v>75.078819957732506</v>
      </c>
      <c r="R412" s="5">
        <v>0.56818181818181801</v>
      </c>
      <c r="S412" s="5">
        <v>0.46296296296296302</v>
      </c>
      <c r="T412" s="5">
        <v>7.8</v>
      </c>
      <c r="U412" s="5">
        <v>8.8000000000000007</v>
      </c>
      <c r="V412" s="5">
        <v>14</v>
      </c>
      <c r="W412" s="5">
        <v>8.6</v>
      </c>
      <c r="X412" s="5">
        <v>10.8</v>
      </c>
      <c r="Y412" s="5">
        <v>13.7</v>
      </c>
      <c r="Z412" s="5">
        <v>10.199999999999999</v>
      </c>
      <c r="AA412" s="5">
        <v>11.033333333333299</v>
      </c>
      <c r="AB412" s="5">
        <v>0.81481481481481499</v>
      </c>
      <c r="AC412" s="5">
        <f t="shared" si="262"/>
        <v>1.5405797165044544</v>
      </c>
      <c r="AD412" s="5">
        <f t="shared" si="271"/>
        <v>1.4055171069763763</v>
      </c>
      <c r="AE412" s="5">
        <f t="shared" si="291"/>
        <v>1.7490402687034572</v>
      </c>
      <c r="AF412" s="5">
        <f t="shared" si="256"/>
        <v>1.7613263224214566</v>
      </c>
      <c r="AG412" s="5">
        <f t="shared" si="272"/>
        <v>0.23673683189827682</v>
      </c>
      <c r="AH412" s="5">
        <f t="shared" si="295"/>
        <v>0.4206720961562575</v>
      </c>
      <c r="AI412" s="5" t="s">
        <v>26</v>
      </c>
      <c r="AJ412" s="5" t="s">
        <v>26</v>
      </c>
      <c r="AK412" s="5" t="s">
        <v>26</v>
      </c>
      <c r="AL412" s="5" t="s">
        <v>26</v>
      </c>
      <c r="AM412" s="5" t="s">
        <v>26</v>
      </c>
      <c r="AN412" s="5">
        <f t="shared" si="278"/>
        <v>1.8504000515146448</v>
      </c>
      <c r="AO412" s="5">
        <f t="shared" si="279"/>
        <v>1.8812637677329893</v>
      </c>
      <c r="AP412" s="5">
        <f t="shared" si="300"/>
        <v>0.1953964142510678</v>
      </c>
      <c r="AQ412" s="5">
        <f t="shared" si="300"/>
        <v>0.16523333146747293</v>
      </c>
      <c r="AR412" s="5">
        <f t="shared" si="300"/>
        <v>0.94448267215016868</v>
      </c>
      <c r="AS412" s="5">
        <f t="shared" si="300"/>
        <v>0.99122607569249488</v>
      </c>
      <c r="AT412" s="5">
        <f t="shared" si="300"/>
        <v>1.1760912590556813</v>
      </c>
      <c r="AU412" s="5">
        <f t="shared" si="300"/>
        <v>0.98227123303956843</v>
      </c>
      <c r="AV412" s="5">
        <f t="shared" si="300"/>
        <v>1.0718820073061255</v>
      </c>
      <c r="AW412" s="5">
        <f t="shared" si="303"/>
        <v>1.167317334748176</v>
      </c>
      <c r="AX412" s="5">
        <f t="shared" si="301"/>
        <v>1.0492180226701815</v>
      </c>
      <c r="AY412" s="5">
        <f t="shared" si="304"/>
        <v>1.0803859471859942</v>
      </c>
      <c r="AZ412" s="5">
        <f t="shared" si="302"/>
        <v>0.25883231586952637</v>
      </c>
    </row>
    <row r="413" spans="1:52" x14ac:dyDescent="0.25">
      <c r="A413" s="6" t="s">
        <v>100</v>
      </c>
      <c r="B413" s="5">
        <v>26</v>
      </c>
      <c r="C413" s="5" t="s">
        <v>96</v>
      </c>
      <c r="D413" s="5">
        <v>7</v>
      </c>
      <c r="E413" s="5">
        <v>46.05</v>
      </c>
      <c r="F413" s="5">
        <v>33.78</v>
      </c>
      <c r="G413" s="5">
        <v>91</v>
      </c>
      <c r="H413" s="5">
        <v>93</v>
      </c>
      <c r="I413" s="5">
        <v>0.73355048859934902</v>
      </c>
      <c r="J413" s="5">
        <v>1.9761129207383299</v>
      </c>
      <c r="K413" s="5" t="s">
        <v>26</v>
      </c>
      <c r="L413" s="5" t="s">
        <v>26</v>
      </c>
      <c r="M413" s="5" t="s">
        <v>26</v>
      </c>
      <c r="N413" s="5" t="s">
        <v>26</v>
      </c>
      <c r="O413" s="5" t="s">
        <v>26</v>
      </c>
      <c r="P413" s="5">
        <v>73.109430906430305</v>
      </c>
      <c r="Q413" s="5">
        <v>77.929584447829797</v>
      </c>
      <c r="R413" s="5">
        <v>0.625</v>
      </c>
      <c r="S413" s="5">
        <v>0.71428571428571397</v>
      </c>
      <c r="T413" s="5">
        <v>100</v>
      </c>
      <c r="U413" s="5">
        <v>8</v>
      </c>
      <c r="V413" s="5">
        <v>100</v>
      </c>
      <c r="W413" s="5">
        <v>12</v>
      </c>
      <c r="X413" s="5">
        <v>7</v>
      </c>
      <c r="Y413" s="5">
        <v>11</v>
      </c>
      <c r="Z413" s="5">
        <v>8</v>
      </c>
      <c r="AA413" s="5">
        <v>10</v>
      </c>
      <c r="AB413" s="5">
        <v>1.1428571428571399</v>
      </c>
      <c r="AC413" s="5">
        <f t="shared" si="262"/>
        <v>1.6725596277632757</v>
      </c>
      <c r="AD413" s="5">
        <f t="shared" si="271"/>
        <v>1.5413295776666938</v>
      </c>
      <c r="AE413" s="5">
        <f t="shared" si="291"/>
        <v>1.9637878273455553</v>
      </c>
      <c r="AF413" s="5">
        <f t="shared" si="256"/>
        <v>1.9731278535996986</v>
      </c>
      <c r="AG413" s="5">
        <f t="shared" si="272"/>
        <v>0.23893649473818368</v>
      </c>
      <c r="AH413" s="5">
        <f t="shared" si="295"/>
        <v>0.47364940534264971</v>
      </c>
      <c r="AI413" s="5" t="s">
        <v>26</v>
      </c>
      <c r="AJ413" s="5" t="s">
        <v>26</v>
      </c>
      <c r="AK413" s="5" t="s">
        <v>26</v>
      </c>
      <c r="AL413" s="5" t="s">
        <v>26</v>
      </c>
      <c r="AM413" s="5" t="s">
        <v>26</v>
      </c>
      <c r="AN413" s="5">
        <f t="shared" si="278"/>
        <v>1.8698734782897599</v>
      </c>
      <c r="AO413" s="5">
        <f t="shared" si="279"/>
        <v>1.8972398163174706</v>
      </c>
      <c r="AP413" s="5">
        <f t="shared" si="300"/>
        <v>0.21085336531489318</v>
      </c>
      <c r="AQ413" s="5">
        <f t="shared" si="300"/>
        <v>0.23408320603336791</v>
      </c>
      <c r="AR413" s="5">
        <f t="shared" si="300"/>
        <v>2.0043213737826426</v>
      </c>
      <c r="AS413" s="5">
        <f t="shared" si="300"/>
        <v>0.95424250943932487</v>
      </c>
      <c r="AT413" s="5">
        <f t="shared" si="300"/>
        <v>2.0043213737826426</v>
      </c>
      <c r="AU413" s="5">
        <f t="shared" si="300"/>
        <v>1.1139433523068367</v>
      </c>
      <c r="AV413" s="5">
        <f t="shared" si="300"/>
        <v>0.90308998699194354</v>
      </c>
      <c r="AW413" s="5">
        <f t="shared" si="303"/>
        <v>1.0791812460476249</v>
      </c>
      <c r="AX413" s="5">
        <f t="shared" si="301"/>
        <v>0.95424250943932487</v>
      </c>
      <c r="AY413" s="5">
        <f t="shared" si="304"/>
        <v>1.0413926851582251</v>
      </c>
      <c r="AZ413" s="5">
        <f t="shared" si="302"/>
        <v>0.33099321904142376</v>
      </c>
    </row>
    <row r="414" spans="1:52" x14ac:dyDescent="0.25">
      <c r="A414" s="6" t="s">
        <v>100</v>
      </c>
      <c r="B414" s="5">
        <v>26</v>
      </c>
      <c r="C414" s="5" t="s">
        <v>96</v>
      </c>
      <c r="D414" s="5">
        <v>7</v>
      </c>
      <c r="E414" s="5">
        <v>39.29</v>
      </c>
      <c r="F414" s="5">
        <v>31.25</v>
      </c>
      <c r="G414" s="5">
        <v>78</v>
      </c>
      <c r="H414" s="5">
        <v>79.5</v>
      </c>
      <c r="I414" s="5">
        <v>0.79536777806057501</v>
      </c>
      <c r="J414" s="5">
        <v>1.9852379740392001</v>
      </c>
      <c r="K414" s="5" t="s">
        <v>26</v>
      </c>
      <c r="L414" s="5" t="s">
        <v>26</v>
      </c>
      <c r="M414" s="5" t="s">
        <v>26</v>
      </c>
      <c r="N414" s="5" t="s">
        <v>26</v>
      </c>
      <c r="O414" s="5" t="s">
        <v>26</v>
      </c>
      <c r="P414" s="5">
        <v>73.445670032982306</v>
      </c>
      <c r="Q414" s="5">
        <v>77.683354451820904</v>
      </c>
      <c r="R414" s="5">
        <v>0.55555555555555602</v>
      </c>
      <c r="S414" s="5">
        <v>0.55555555555555602</v>
      </c>
      <c r="T414" s="5">
        <v>100</v>
      </c>
      <c r="U414" s="5">
        <v>9</v>
      </c>
      <c r="V414" s="5">
        <v>100</v>
      </c>
      <c r="W414" s="5">
        <v>100</v>
      </c>
      <c r="X414" s="5">
        <v>9</v>
      </c>
      <c r="Y414" s="5">
        <v>100</v>
      </c>
      <c r="Z414" s="5">
        <v>9</v>
      </c>
      <c r="AA414" s="5">
        <v>69.6666666666667</v>
      </c>
      <c r="AB414" s="5">
        <v>1</v>
      </c>
      <c r="AC414" s="5">
        <f t="shared" si="262"/>
        <v>1.6051972673883779</v>
      </c>
      <c r="AD414" s="5">
        <f t="shared" si="271"/>
        <v>1.5085297189712865</v>
      </c>
      <c r="AE414" s="5">
        <f t="shared" si="291"/>
        <v>1.8976270912904414</v>
      </c>
      <c r="AF414" s="5">
        <f t="shared" ref="AF414:AF477" si="305">LOG(H414+1)</f>
        <v>1.9057958803678685</v>
      </c>
      <c r="AG414" s="5">
        <f t="shared" si="272"/>
        <v>0.25415342651966466</v>
      </c>
      <c r="AH414" s="5">
        <f t="shared" si="295"/>
        <v>0.474978957472941</v>
      </c>
      <c r="AI414" s="5" t="s">
        <v>26</v>
      </c>
      <c r="AJ414" s="5" t="s">
        <v>26</v>
      </c>
      <c r="AK414" s="5" t="s">
        <v>26</v>
      </c>
      <c r="AL414" s="5" t="s">
        <v>26</v>
      </c>
      <c r="AM414" s="5" t="s">
        <v>26</v>
      </c>
      <c r="AN414" s="5">
        <f t="shared" si="278"/>
        <v>1.8718394430489935</v>
      </c>
      <c r="AO414" s="5">
        <f t="shared" si="279"/>
        <v>1.8958828666115772</v>
      </c>
      <c r="AP414" s="5">
        <f t="shared" si="300"/>
        <v>0.19188552623891328</v>
      </c>
      <c r="AQ414" s="5">
        <f t="shared" si="300"/>
        <v>0.19188552623891328</v>
      </c>
      <c r="AR414" s="5">
        <f t="shared" si="300"/>
        <v>2.0043213737826426</v>
      </c>
      <c r="AS414" s="5">
        <f t="shared" si="300"/>
        <v>1</v>
      </c>
      <c r="AT414" s="5">
        <f t="shared" si="300"/>
        <v>2.0043213737826426</v>
      </c>
      <c r="AU414" s="5">
        <f t="shared" si="300"/>
        <v>2.0043213737826426</v>
      </c>
      <c r="AV414" s="5">
        <f t="shared" si="300"/>
        <v>1</v>
      </c>
      <c r="AW414" s="5">
        <f t="shared" si="303"/>
        <v>2.0043213737826426</v>
      </c>
      <c r="AX414" s="5">
        <f t="shared" si="301"/>
        <v>1</v>
      </c>
      <c r="AY414" s="5">
        <f t="shared" si="304"/>
        <v>1.8492146062090893</v>
      </c>
      <c r="AZ414" s="5">
        <f t="shared" si="302"/>
        <v>0.3010299956639812</v>
      </c>
    </row>
    <row r="415" spans="1:52" x14ac:dyDescent="0.25">
      <c r="A415" s="6" t="s">
        <v>100</v>
      </c>
      <c r="B415" s="5">
        <v>26</v>
      </c>
      <c r="C415" s="5" t="s">
        <v>96</v>
      </c>
      <c r="D415" s="5">
        <v>7</v>
      </c>
      <c r="E415" s="5">
        <v>38.229999999999997</v>
      </c>
      <c r="F415" s="5">
        <v>27.07</v>
      </c>
      <c r="G415" s="5">
        <v>75</v>
      </c>
      <c r="H415" s="5">
        <v>76.5</v>
      </c>
      <c r="I415" s="5">
        <v>0.708082657598745</v>
      </c>
      <c r="J415" s="5">
        <v>1.96181009678263</v>
      </c>
      <c r="K415" s="5" t="s">
        <v>26</v>
      </c>
      <c r="L415" s="5" t="s">
        <v>26</v>
      </c>
      <c r="M415" s="5" t="s">
        <v>26</v>
      </c>
      <c r="N415" s="5" t="s">
        <v>26</v>
      </c>
      <c r="O415" s="5" t="s">
        <v>26</v>
      </c>
      <c r="P415" s="5">
        <v>73.218611464304203</v>
      </c>
      <c r="Q415" s="5">
        <v>77.570503362217096</v>
      </c>
      <c r="R415" s="5">
        <v>0.60240963855421703</v>
      </c>
      <c r="S415" s="5">
        <v>0.58823529411764697</v>
      </c>
      <c r="T415" s="5">
        <v>100</v>
      </c>
      <c r="U415" s="5">
        <v>8.3000000000000007</v>
      </c>
      <c r="V415" s="5">
        <v>100</v>
      </c>
      <c r="W415" s="5">
        <v>100</v>
      </c>
      <c r="X415" s="5">
        <v>8.5</v>
      </c>
      <c r="Y415" s="5">
        <v>6</v>
      </c>
      <c r="Z415" s="5">
        <v>8.3000000000000007</v>
      </c>
      <c r="AA415" s="5">
        <v>38.1666666666667</v>
      </c>
      <c r="AB415" s="5">
        <v>0.97647058823529398</v>
      </c>
      <c r="AC415" s="5">
        <f t="shared" si="262"/>
        <v>1.5936183081295359</v>
      </c>
      <c r="AD415" s="5">
        <f t="shared" si="271"/>
        <v>1.4482424126344391</v>
      </c>
      <c r="AE415" s="5">
        <f t="shared" si="291"/>
        <v>1.8808135922807914</v>
      </c>
      <c r="AF415" s="5">
        <f t="shared" si="305"/>
        <v>1.8893017025063104</v>
      </c>
      <c r="AG415" s="5">
        <f t="shared" si="272"/>
        <v>0.23250888325604593</v>
      </c>
      <c r="AH415" s="5">
        <f t="shared" si="295"/>
        <v>0.47155720929547162</v>
      </c>
      <c r="AI415" s="5" t="s">
        <v>26</v>
      </c>
      <c r="AJ415" s="5" t="s">
        <v>26</v>
      </c>
      <c r="AK415" s="5" t="s">
        <v>26</v>
      </c>
      <c r="AL415" s="5" t="s">
        <v>26</v>
      </c>
      <c r="AM415" s="5" t="s">
        <v>26</v>
      </c>
      <c r="AN415" s="5">
        <f t="shared" si="278"/>
        <v>1.8705128249921288</v>
      </c>
      <c r="AO415" s="5">
        <f t="shared" si="279"/>
        <v>1.8952595354629935</v>
      </c>
      <c r="AP415" s="5">
        <f t="shared" si="300"/>
        <v>0.20477354859101193</v>
      </c>
      <c r="AQ415" s="5">
        <f t="shared" si="300"/>
        <v>0.20091484278071337</v>
      </c>
      <c r="AR415" s="5">
        <f t="shared" si="300"/>
        <v>2.0043213737826426</v>
      </c>
      <c r="AS415" s="5">
        <f t="shared" si="300"/>
        <v>0.96848294855393513</v>
      </c>
      <c r="AT415" s="5">
        <f t="shared" si="300"/>
        <v>2.0043213737826426</v>
      </c>
      <c r="AU415" s="5">
        <f t="shared" si="300"/>
        <v>2.0043213737826426</v>
      </c>
      <c r="AV415" s="5">
        <f t="shared" si="300"/>
        <v>0.97772360528884772</v>
      </c>
      <c r="AW415" s="5">
        <f t="shared" si="303"/>
        <v>0.84509804001425681</v>
      </c>
      <c r="AX415" s="5">
        <f t="shared" si="301"/>
        <v>0.96848294855393513</v>
      </c>
      <c r="AY415" s="5">
        <f t="shared" si="304"/>
        <v>1.5929166118880931</v>
      </c>
      <c r="AZ415" s="5">
        <f t="shared" si="302"/>
        <v>0.2958903560115701</v>
      </c>
    </row>
    <row r="416" spans="1:52" x14ac:dyDescent="0.25">
      <c r="A416" s="6" t="s">
        <v>100</v>
      </c>
      <c r="B416" s="5">
        <v>26</v>
      </c>
      <c r="C416" s="5" t="s">
        <v>96</v>
      </c>
      <c r="D416" s="5">
        <v>7</v>
      </c>
      <c r="E416" s="5">
        <v>35</v>
      </c>
      <c r="F416" s="5">
        <v>26.6</v>
      </c>
      <c r="G416" s="5">
        <v>65</v>
      </c>
      <c r="H416" s="5">
        <v>67</v>
      </c>
      <c r="I416" s="5">
        <v>0.76</v>
      </c>
      <c r="J416" s="5">
        <v>1.8571428571428601</v>
      </c>
      <c r="K416" s="5" t="s">
        <v>26</v>
      </c>
      <c r="L416" s="5" t="s">
        <v>26</v>
      </c>
      <c r="M416" s="5" t="s">
        <v>26</v>
      </c>
      <c r="N416" s="5" t="s">
        <v>26</v>
      </c>
      <c r="O416" s="5" t="s">
        <v>26</v>
      </c>
      <c r="P416" s="5">
        <v>71.489163567840293</v>
      </c>
      <c r="Q416" s="5">
        <v>77.806800099946798</v>
      </c>
      <c r="R416" s="5" t="s">
        <v>26</v>
      </c>
      <c r="S416" s="5">
        <v>0.55555555555555602</v>
      </c>
      <c r="T416" s="5">
        <v>7</v>
      </c>
      <c r="U416" s="5" t="s">
        <v>26</v>
      </c>
      <c r="V416" s="5">
        <v>100</v>
      </c>
      <c r="W416" s="5">
        <v>100</v>
      </c>
      <c r="X416" s="5">
        <v>9</v>
      </c>
      <c r="Y416" s="5">
        <v>100</v>
      </c>
      <c r="Z416" s="5" t="s">
        <v>26</v>
      </c>
      <c r="AA416" s="5">
        <v>69.6666666666667</v>
      </c>
      <c r="AB416" s="5" t="s">
        <v>26</v>
      </c>
      <c r="AC416" s="5">
        <f t="shared" ref="AC416:AC479" si="306">LOG(E416+1)</f>
        <v>1.5563025007672873</v>
      </c>
      <c r="AD416" s="5">
        <f t="shared" si="271"/>
        <v>1.4409090820652177</v>
      </c>
      <c r="AE416" s="5">
        <f t="shared" si="291"/>
        <v>1.8195439355418688</v>
      </c>
      <c r="AF416" s="5">
        <f t="shared" si="305"/>
        <v>1.8325089127062364</v>
      </c>
      <c r="AG416" s="5">
        <f t="shared" si="272"/>
        <v>0.24551266781414982</v>
      </c>
      <c r="AH416" s="5">
        <f t="shared" si="295"/>
        <v>0.45593195564972483</v>
      </c>
      <c r="AI416" s="5" t="s">
        <v>26</v>
      </c>
      <c r="AJ416" s="5" t="s">
        <v>26</v>
      </c>
      <c r="AK416" s="5" t="s">
        <v>26</v>
      </c>
      <c r="AL416" s="5" t="s">
        <v>26</v>
      </c>
      <c r="AM416" s="5" t="s">
        <v>26</v>
      </c>
      <c r="AN416" s="5">
        <f t="shared" si="278"/>
        <v>1.8602730885787322</v>
      </c>
      <c r="AO416" s="5">
        <f t="shared" si="279"/>
        <v>1.8965636936122003</v>
      </c>
      <c r="AP416" s="5" t="s">
        <v>26</v>
      </c>
      <c r="AQ416" s="5">
        <f t="shared" ref="AQ416:AQ447" si="307">LOG(S416+1)</f>
        <v>0.19188552623891328</v>
      </c>
      <c r="AR416" s="5">
        <f t="shared" ref="AR416:AR447" si="308">LOG(T416+1)</f>
        <v>0.90308998699194354</v>
      </c>
      <c r="AS416" s="5" t="s">
        <v>26</v>
      </c>
      <c r="AT416" s="5">
        <f t="shared" ref="AT416:AT447" si="309">LOG(V416+1)</f>
        <v>2.0043213737826426</v>
      </c>
      <c r="AU416" s="5">
        <f t="shared" ref="AU416:AU447" si="310">LOG(W416+1)</f>
        <v>2.0043213737826426</v>
      </c>
      <c r="AV416" s="5">
        <f t="shared" ref="AV416:AV447" si="311">LOG(X416+1)</f>
        <v>1</v>
      </c>
      <c r="AW416" s="5">
        <f t="shared" si="303"/>
        <v>2.0043213737826426</v>
      </c>
      <c r="AX416" s="5" t="s">
        <v>26</v>
      </c>
      <c r="AY416" s="5">
        <f t="shared" si="304"/>
        <v>1.8492146062090893</v>
      </c>
      <c r="AZ416" s="5" t="s">
        <v>26</v>
      </c>
    </row>
    <row r="417" spans="1:52" x14ac:dyDescent="0.25">
      <c r="A417" s="6" t="s">
        <v>100</v>
      </c>
      <c r="B417" s="5">
        <v>26</v>
      </c>
      <c r="C417" s="5" t="s">
        <v>96</v>
      </c>
      <c r="D417" s="5">
        <v>7</v>
      </c>
      <c r="E417" s="5">
        <v>31.5</v>
      </c>
      <c r="F417" s="5">
        <v>21</v>
      </c>
      <c r="G417" s="5">
        <v>55</v>
      </c>
      <c r="H417" s="5">
        <v>56.5</v>
      </c>
      <c r="I417" s="5">
        <v>0.66666666666666696</v>
      </c>
      <c r="J417" s="5">
        <v>1.74603174603175</v>
      </c>
      <c r="K417" s="5" t="s">
        <v>26</v>
      </c>
      <c r="L417" s="5" t="s">
        <v>26</v>
      </c>
      <c r="M417" s="5" t="s">
        <v>26</v>
      </c>
      <c r="N417" s="5" t="s">
        <v>26</v>
      </c>
      <c r="O417" s="5" t="s">
        <v>26</v>
      </c>
      <c r="P417" s="5">
        <v>70.989101608607797</v>
      </c>
      <c r="Q417" s="5">
        <v>76.225853001973306</v>
      </c>
      <c r="R417" s="5">
        <v>0.55555555555555602</v>
      </c>
      <c r="S417" s="5">
        <v>0.58823529411764697</v>
      </c>
      <c r="T417" s="5">
        <v>100</v>
      </c>
      <c r="U417" s="5">
        <v>9</v>
      </c>
      <c r="V417" s="5">
        <v>100</v>
      </c>
      <c r="W417" s="5">
        <v>100</v>
      </c>
      <c r="X417" s="5">
        <v>8.5</v>
      </c>
      <c r="Y417" s="5">
        <v>100</v>
      </c>
      <c r="Z417" s="5">
        <v>9</v>
      </c>
      <c r="AA417" s="5">
        <v>69.5</v>
      </c>
      <c r="AB417" s="5">
        <v>1.0588235294117601</v>
      </c>
      <c r="AC417" s="5">
        <f t="shared" si="306"/>
        <v>1.5118833609788744</v>
      </c>
      <c r="AD417" s="5">
        <f t="shared" si="271"/>
        <v>1.3424226808222062</v>
      </c>
      <c r="AE417" s="5">
        <f t="shared" si="291"/>
        <v>1.7481880270062005</v>
      </c>
      <c r="AF417" s="5">
        <f t="shared" si="305"/>
        <v>1.7596678446896306</v>
      </c>
      <c r="AG417" s="5">
        <f t="shared" si="272"/>
        <v>0.22184874961635645</v>
      </c>
      <c r="AH417" s="5">
        <f t="shared" si="295"/>
        <v>0.43870555367521435</v>
      </c>
      <c r="AI417" s="5" t="s">
        <v>26</v>
      </c>
      <c r="AJ417" s="5" t="s">
        <v>26</v>
      </c>
      <c r="AK417" s="5" t="s">
        <v>26</v>
      </c>
      <c r="AL417" s="5" t="s">
        <v>26</v>
      </c>
      <c r="AM417" s="5" t="s">
        <v>26</v>
      </c>
      <c r="AN417" s="5">
        <f t="shared" si="278"/>
        <v>1.857266753799369</v>
      </c>
      <c r="AO417" s="5">
        <f t="shared" si="279"/>
        <v>1.8877627140211297</v>
      </c>
      <c r="AP417" s="5">
        <f t="shared" ref="AP417:AP463" si="312">LOG(R417+1)</f>
        <v>0.19188552623891328</v>
      </c>
      <c r="AQ417" s="5">
        <f t="shared" si="307"/>
        <v>0.20091484278071337</v>
      </c>
      <c r="AR417" s="5">
        <f t="shared" si="308"/>
        <v>2.0043213737826426</v>
      </c>
      <c r="AS417" s="5">
        <f t="shared" ref="AS417:AS463" si="313">LOG(U417+1)</f>
        <v>1</v>
      </c>
      <c r="AT417" s="5">
        <f t="shared" si="309"/>
        <v>2.0043213737826426</v>
      </c>
      <c r="AU417" s="5">
        <f t="shared" si="310"/>
        <v>2.0043213737826426</v>
      </c>
      <c r="AV417" s="5">
        <f t="shared" si="311"/>
        <v>0.97772360528884772</v>
      </c>
      <c r="AW417" s="5">
        <f t="shared" si="303"/>
        <v>2.0043213737826426</v>
      </c>
      <c r="AX417" s="5">
        <f t="shared" ref="AX417:AX463" si="314">LOG(Z417+1)</f>
        <v>1</v>
      </c>
      <c r="AY417" s="5">
        <f t="shared" si="304"/>
        <v>1.8481891169913987</v>
      </c>
      <c r="AZ417" s="5">
        <f t="shared" ref="AZ417:AZ463" si="315">LOG(AB417+1)</f>
        <v>0.31361912297200073</v>
      </c>
    </row>
    <row r="418" spans="1:52" x14ac:dyDescent="0.25">
      <c r="A418" s="6" t="s">
        <v>100</v>
      </c>
      <c r="B418" s="5">
        <v>26</v>
      </c>
      <c r="C418" s="5" t="s">
        <v>96</v>
      </c>
      <c r="D418" s="5">
        <v>7</v>
      </c>
      <c r="E418" s="5">
        <v>14.27</v>
      </c>
      <c r="F418" s="5">
        <v>27.38</v>
      </c>
      <c r="G418" s="5">
        <v>44.22</v>
      </c>
      <c r="H418" s="5">
        <v>50.21</v>
      </c>
      <c r="I418" s="5">
        <v>1.9187105816398</v>
      </c>
      <c r="J418" s="5">
        <v>1.61504747991234</v>
      </c>
      <c r="K418" s="5" t="s">
        <v>26</v>
      </c>
      <c r="L418" s="5" t="s">
        <v>26</v>
      </c>
      <c r="M418" s="5" t="s">
        <v>26</v>
      </c>
      <c r="N418" s="5" t="s">
        <v>26</v>
      </c>
      <c r="O418" s="5" t="s">
        <v>26</v>
      </c>
      <c r="P418" s="5">
        <v>57.532145834297303</v>
      </c>
      <c r="Q418" s="5">
        <v>106.668846269052</v>
      </c>
      <c r="R418" s="5">
        <v>0.52631578947368396</v>
      </c>
      <c r="S418" s="5">
        <v>0.50505050505050497</v>
      </c>
      <c r="T418" s="5">
        <v>10.9</v>
      </c>
      <c r="U418" s="5">
        <v>9.5</v>
      </c>
      <c r="V418" s="5">
        <v>11.4</v>
      </c>
      <c r="W418" s="5">
        <v>10.5</v>
      </c>
      <c r="X418" s="5">
        <v>9.9</v>
      </c>
      <c r="Y418" s="5">
        <v>12.7</v>
      </c>
      <c r="Z418" s="5">
        <v>10.6</v>
      </c>
      <c r="AA418" s="5">
        <v>11.033333333333299</v>
      </c>
      <c r="AB418" s="5">
        <v>0.95959595959596</v>
      </c>
      <c r="AC418" s="5">
        <f t="shared" si="306"/>
        <v>1.1838390370564211</v>
      </c>
      <c r="AD418" s="5">
        <f t="shared" si="271"/>
        <v>1.4530123911214552</v>
      </c>
      <c r="AE418" s="5">
        <f t="shared" si="291"/>
        <v>1.6553305580093409</v>
      </c>
      <c r="AF418" s="5">
        <f t="shared" si="305"/>
        <v>1.7093547758343961</v>
      </c>
      <c r="AG418" s="5">
        <f t="shared" si="272"/>
        <v>0.46519103262815892</v>
      </c>
      <c r="AH418" s="5">
        <f t="shared" si="295"/>
        <v>0.41747957850988354</v>
      </c>
      <c r="AI418" s="5" t="s">
        <v>26</v>
      </c>
      <c r="AJ418" s="5" t="s">
        <v>26</v>
      </c>
      <c r="AK418" s="5" t="s">
        <v>26</v>
      </c>
      <c r="AL418" s="5" t="s">
        <v>26</v>
      </c>
      <c r="AM418" s="5" t="s">
        <v>26</v>
      </c>
      <c r="AN418" s="5">
        <f t="shared" si="278"/>
        <v>1.7673944459817981</v>
      </c>
      <c r="AO418" s="5">
        <f t="shared" si="279"/>
        <v>2.032090059373429</v>
      </c>
      <c r="AP418" s="5">
        <f t="shared" si="312"/>
        <v>0.18364439694612708</v>
      </c>
      <c r="AQ418" s="5">
        <f t="shared" si="307"/>
        <v>0.1775510738147241</v>
      </c>
      <c r="AR418" s="5">
        <f t="shared" si="308"/>
        <v>1.0755469613925308</v>
      </c>
      <c r="AS418" s="5">
        <f t="shared" si="313"/>
        <v>1.0211892990699381</v>
      </c>
      <c r="AT418" s="5">
        <f t="shared" si="309"/>
        <v>1.0934216851622351</v>
      </c>
      <c r="AU418" s="5">
        <f t="shared" si="310"/>
        <v>1.0606978403536116</v>
      </c>
      <c r="AV418" s="5">
        <f t="shared" si="311"/>
        <v>1.0374264979406236</v>
      </c>
      <c r="AW418" s="5">
        <f t="shared" si="303"/>
        <v>1.1367205671564067</v>
      </c>
      <c r="AX418" s="5">
        <f t="shared" si="314"/>
        <v>1.0644579892269184</v>
      </c>
      <c r="AY418" s="5">
        <f t="shared" si="304"/>
        <v>1.0803859471859942</v>
      </c>
      <c r="AZ418" s="5">
        <f t="shared" si="315"/>
        <v>0.29216653533267622</v>
      </c>
    </row>
    <row r="419" spans="1:52" x14ac:dyDescent="0.25">
      <c r="A419" s="6" t="s">
        <v>100</v>
      </c>
      <c r="B419" s="5">
        <v>26</v>
      </c>
      <c r="C419" s="5" t="s">
        <v>96</v>
      </c>
      <c r="D419" s="5">
        <v>7</v>
      </c>
      <c r="E419" s="5">
        <v>21.75</v>
      </c>
      <c r="F419" s="5">
        <v>34.869999999999997</v>
      </c>
      <c r="G419" s="5">
        <v>58.66</v>
      </c>
      <c r="H419" s="5">
        <v>60.01</v>
      </c>
      <c r="I419" s="5">
        <v>1.6032183908046</v>
      </c>
      <c r="J419" s="5">
        <v>1.6822483510180699</v>
      </c>
      <c r="K419" s="5" t="s">
        <v>26</v>
      </c>
      <c r="L419" s="5" t="s">
        <v>26</v>
      </c>
      <c r="M419" s="5" t="s">
        <v>26</v>
      </c>
      <c r="N419" s="5" t="s">
        <v>26</v>
      </c>
      <c r="O419" s="5" t="s">
        <v>26</v>
      </c>
      <c r="P419" s="5">
        <v>75.960509574738097</v>
      </c>
      <c r="Q419" s="5">
        <v>82.957404911608904</v>
      </c>
      <c r="R419" s="5">
        <v>0.54945054945054905</v>
      </c>
      <c r="S419" s="5">
        <v>0.51020408163265296</v>
      </c>
      <c r="T419" s="5">
        <v>10.8</v>
      </c>
      <c r="U419" s="5">
        <v>9.1</v>
      </c>
      <c r="V419" s="5">
        <v>12.5</v>
      </c>
      <c r="W419" s="5">
        <v>10</v>
      </c>
      <c r="X419" s="5">
        <v>9.8000000000000007</v>
      </c>
      <c r="Y419" s="5">
        <v>12.2</v>
      </c>
      <c r="Z419" s="5">
        <v>10.8</v>
      </c>
      <c r="AA419" s="5">
        <v>10.6666666666667</v>
      </c>
      <c r="AB419" s="5">
        <v>0.92857142857142905</v>
      </c>
      <c r="AC419" s="5">
        <f t="shared" si="306"/>
        <v>1.3569814009931311</v>
      </c>
      <c r="AD419" s="5">
        <f t="shared" si="271"/>
        <v>1.5547313766759665</v>
      </c>
      <c r="AE419" s="5">
        <f t="shared" si="291"/>
        <v>1.7756832490260439</v>
      </c>
      <c r="AF419" s="5">
        <f t="shared" si="305"/>
        <v>1.7854010249923875</v>
      </c>
      <c r="AG419" s="5">
        <f t="shared" si="272"/>
        <v>0.41551060373842846</v>
      </c>
      <c r="AH419" s="5">
        <f t="shared" si="295"/>
        <v>0.42849898696944805</v>
      </c>
      <c r="AI419" s="5" t="s">
        <v>26</v>
      </c>
      <c r="AJ419" s="5" t="s">
        <v>26</v>
      </c>
      <c r="AK419" s="5" t="s">
        <v>26</v>
      </c>
      <c r="AL419" s="5" t="s">
        <v>26</v>
      </c>
      <c r="AM419" s="5" t="s">
        <v>26</v>
      </c>
      <c r="AN419" s="5">
        <f t="shared" si="278"/>
        <v>1.8862679346114122</v>
      </c>
      <c r="AO419" s="5">
        <f t="shared" si="279"/>
        <v>1.9240590062564065</v>
      </c>
      <c r="AP419" s="5">
        <f t="shared" si="312"/>
        <v>0.19017772033428618</v>
      </c>
      <c r="AQ419" s="5">
        <f t="shared" si="307"/>
        <v>0.1790356397024625</v>
      </c>
      <c r="AR419" s="5">
        <f t="shared" si="308"/>
        <v>1.0718820073061255</v>
      </c>
      <c r="AS419" s="5">
        <f t="shared" si="313"/>
        <v>1.0043213737826426</v>
      </c>
      <c r="AT419" s="5">
        <f t="shared" si="309"/>
        <v>1.1303337684950061</v>
      </c>
      <c r="AU419" s="5">
        <f t="shared" si="310"/>
        <v>1.0413926851582251</v>
      </c>
      <c r="AV419" s="5">
        <f t="shared" si="311"/>
        <v>1.0334237554869496</v>
      </c>
      <c r="AW419" s="5">
        <f t="shared" si="303"/>
        <v>1.1205739312058498</v>
      </c>
      <c r="AX419" s="5">
        <f t="shared" si="314"/>
        <v>1.0718820073061255</v>
      </c>
      <c r="AY419" s="5">
        <f t="shared" si="304"/>
        <v>1.0669467896306144</v>
      </c>
      <c r="AZ419" s="5">
        <f t="shared" si="315"/>
        <v>0.28523572848074941</v>
      </c>
    </row>
    <row r="420" spans="1:52" x14ac:dyDescent="0.25">
      <c r="A420" s="6" t="s">
        <v>100</v>
      </c>
      <c r="B420" s="5">
        <v>26</v>
      </c>
      <c r="C420" s="5" t="s">
        <v>96</v>
      </c>
      <c r="D420" s="5">
        <v>7</v>
      </c>
      <c r="E420" s="5">
        <v>18.04</v>
      </c>
      <c r="F420" s="5">
        <v>31.75</v>
      </c>
      <c r="G420" s="5">
        <v>50.14</v>
      </c>
      <c r="H420" s="5">
        <v>56.28</v>
      </c>
      <c r="I420" s="5">
        <v>1.759977827051</v>
      </c>
      <c r="J420" s="5">
        <v>1.5792125984251999</v>
      </c>
      <c r="K420" s="5" t="s">
        <v>26</v>
      </c>
      <c r="L420" s="5" t="s">
        <v>26</v>
      </c>
      <c r="M420" s="5" t="s">
        <v>26</v>
      </c>
      <c r="N420" s="5" t="s">
        <v>26</v>
      </c>
      <c r="O420" s="5" t="s">
        <v>26</v>
      </c>
      <c r="P420" s="5">
        <v>61.1800387895318</v>
      </c>
      <c r="Q420" s="5">
        <v>100.445368465657</v>
      </c>
      <c r="R420" s="5">
        <v>0.55555555555555602</v>
      </c>
      <c r="S420" s="5">
        <v>0.58823529411764697</v>
      </c>
      <c r="T420" s="5">
        <v>10.7</v>
      </c>
      <c r="U420" s="5">
        <v>9</v>
      </c>
      <c r="V420" s="5">
        <v>9</v>
      </c>
      <c r="W420" s="5">
        <v>11.2</v>
      </c>
      <c r="X420" s="5">
        <v>8.5</v>
      </c>
      <c r="Y420" s="5">
        <v>8</v>
      </c>
      <c r="Z420" s="5">
        <v>9.56666666666667</v>
      </c>
      <c r="AA420" s="5">
        <v>9.2333333333333307</v>
      </c>
      <c r="AB420" s="5">
        <v>1.0588235294117601</v>
      </c>
      <c r="AC420" s="5">
        <f t="shared" si="306"/>
        <v>1.2796669440484556</v>
      </c>
      <c r="AD420" s="5">
        <f t="shared" si="271"/>
        <v>1.5152113043278019</v>
      </c>
      <c r="AE420" s="5">
        <f t="shared" si="291"/>
        <v>1.7087607236903166</v>
      </c>
      <c r="AF420" s="5">
        <f t="shared" si="305"/>
        <v>1.7580030092997991</v>
      </c>
      <c r="AG420" s="5">
        <f t="shared" si="272"/>
        <v>0.44090559306953697</v>
      </c>
      <c r="AH420" s="5">
        <f t="shared" si="295"/>
        <v>0.41148714148556664</v>
      </c>
      <c r="AI420" s="5" t="s">
        <v>26</v>
      </c>
      <c r="AJ420" s="5" t="s">
        <v>26</v>
      </c>
      <c r="AK420" s="5" t="s">
        <v>26</v>
      </c>
      <c r="AL420" s="5" t="s">
        <v>26</v>
      </c>
      <c r="AM420" s="5" t="s">
        <v>26</v>
      </c>
      <c r="AN420" s="5">
        <f t="shared" si="278"/>
        <v>1.7936509886314953</v>
      </c>
      <c r="AO420" s="5">
        <f t="shared" si="279"/>
        <v>2.0062322239102812</v>
      </c>
      <c r="AP420" s="5">
        <f t="shared" si="312"/>
        <v>0.19188552623891328</v>
      </c>
      <c r="AQ420" s="5">
        <f t="shared" si="307"/>
        <v>0.20091484278071337</v>
      </c>
      <c r="AR420" s="5">
        <f t="shared" si="308"/>
        <v>1.0681858617461617</v>
      </c>
      <c r="AS420" s="5">
        <f t="shared" si="313"/>
        <v>1</v>
      </c>
      <c r="AT420" s="5">
        <f t="shared" si="309"/>
        <v>1</v>
      </c>
      <c r="AU420" s="5">
        <f t="shared" si="310"/>
        <v>1.0863598306747482</v>
      </c>
      <c r="AV420" s="5">
        <f t="shared" si="311"/>
        <v>0.97772360528884772</v>
      </c>
      <c r="AW420" s="5">
        <f t="shared" si="303"/>
        <v>0.95424250943932487</v>
      </c>
      <c r="AX420" s="5">
        <f t="shared" si="314"/>
        <v>1.0239380074980893</v>
      </c>
      <c r="AY420" s="5">
        <f t="shared" si="304"/>
        <v>1.0100171207575239</v>
      </c>
      <c r="AZ420" s="5">
        <f t="shared" si="315"/>
        <v>0.31361912297200073</v>
      </c>
    </row>
    <row r="421" spans="1:52" x14ac:dyDescent="0.25">
      <c r="A421" s="6" t="s">
        <v>100</v>
      </c>
      <c r="B421" s="5">
        <v>26</v>
      </c>
      <c r="C421" s="5" t="s">
        <v>96</v>
      </c>
      <c r="D421" s="5">
        <v>7</v>
      </c>
      <c r="E421" s="5">
        <v>19.03</v>
      </c>
      <c r="F421" s="5">
        <v>30.05</v>
      </c>
      <c r="G421" s="5">
        <v>52.8</v>
      </c>
      <c r="H421" s="5">
        <v>53.94</v>
      </c>
      <c r="I421" s="5">
        <v>1.5790856542301599</v>
      </c>
      <c r="J421" s="5">
        <v>1.7570715474209599</v>
      </c>
      <c r="K421" s="5" t="s">
        <v>26</v>
      </c>
      <c r="L421" s="5" t="s">
        <v>26</v>
      </c>
      <c r="M421" s="5" t="s">
        <v>26</v>
      </c>
      <c r="N421" s="5" t="s">
        <v>26</v>
      </c>
      <c r="O421" s="5" t="s">
        <v>26</v>
      </c>
      <c r="P421" s="5">
        <v>76.368757251398605</v>
      </c>
      <c r="Q421" s="5">
        <v>83.127737826270206</v>
      </c>
      <c r="R421" s="5">
        <v>0.55555555555555602</v>
      </c>
      <c r="S421" s="5">
        <v>0.57471264367816099</v>
      </c>
      <c r="T421" s="5">
        <v>10.199999999999999</v>
      </c>
      <c r="U421" s="5">
        <v>9</v>
      </c>
      <c r="V421" s="5">
        <v>10</v>
      </c>
      <c r="W421" s="5">
        <v>10</v>
      </c>
      <c r="X421" s="5">
        <v>8.6999999999999993</v>
      </c>
      <c r="Y421" s="5">
        <v>11.5</v>
      </c>
      <c r="Z421" s="5">
        <v>9.7333333333333307</v>
      </c>
      <c r="AA421" s="5">
        <v>10.0666666666667</v>
      </c>
      <c r="AB421" s="5">
        <v>1.0344827586206899</v>
      </c>
      <c r="AC421" s="5">
        <f t="shared" si="306"/>
        <v>1.3016809492935764</v>
      </c>
      <c r="AD421" s="5">
        <f t="shared" si="271"/>
        <v>1.4920616045125989</v>
      </c>
      <c r="AE421" s="5">
        <f t="shared" si="291"/>
        <v>1.7307822756663891</v>
      </c>
      <c r="AF421" s="5">
        <f t="shared" si="305"/>
        <v>1.7398886550845432</v>
      </c>
      <c r="AG421" s="5">
        <f t="shared" si="272"/>
        <v>0.41146576576794569</v>
      </c>
      <c r="AH421" s="5">
        <f t="shared" si="295"/>
        <v>0.44044803641659641</v>
      </c>
      <c r="AI421" s="5" t="s">
        <v>26</v>
      </c>
      <c r="AJ421" s="5" t="s">
        <v>26</v>
      </c>
      <c r="AK421" s="5" t="s">
        <v>26</v>
      </c>
      <c r="AL421" s="5" t="s">
        <v>26</v>
      </c>
      <c r="AM421" s="5" t="s">
        <v>26</v>
      </c>
      <c r="AN421" s="5">
        <f t="shared" si="278"/>
        <v>1.8885656209858845</v>
      </c>
      <c r="AO421" s="5">
        <f t="shared" si="279"/>
        <v>1.9249392110031329</v>
      </c>
      <c r="AP421" s="5">
        <f t="shared" si="312"/>
        <v>0.19188552623891328</v>
      </c>
      <c r="AQ421" s="5">
        <f t="shared" si="307"/>
        <v>0.19720131453778825</v>
      </c>
      <c r="AR421" s="5">
        <f t="shared" si="308"/>
        <v>1.0492180226701815</v>
      </c>
      <c r="AS421" s="5">
        <f t="shared" si="313"/>
        <v>1</v>
      </c>
      <c r="AT421" s="5">
        <f t="shared" si="309"/>
        <v>1.0413926851582251</v>
      </c>
      <c r="AU421" s="5">
        <f t="shared" si="310"/>
        <v>1.0413926851582251</v>
      </c>
      <c r="AV421" s="5">
        <f t="shared" si="311"/>
        <v>0.98677173426624487</v>
      </c>
      <c r="AW421" s="5">
        <f t="shared" si="303"/>
        <v>1.0969100130080565</v>
      </c>
      <c r="AX421" s="5">
        <f t="shared" si="314"/>
        <v>1.0307346169761684</v>
      </c>
      <c r="AY421" s="5">
        <f t="shared" si="304"/>
        <v>1.0440168289843752</v>
      </c>
      <c r="AZ421" s="5">
        <f t="shared" si="315"/>
        <v>0.30845401374318815</v>
      </c>
    </row>
    <row r="422" spans="1:52" x14ac:dyDescent="0.25">
      <c r="A422" s="6" t="s">
        <v>100</v>
      </c>
      <c r="B422" s="5">
        <v>26</v>
      </c>
      <c r="C422" s="5" t="s">
        <v>96</v>
      </c>
      <c r="D422" s="5">
        <v>7</v>
      </c>
      <c r="E422" s="5">
        <v>45.88</v>
      </c>
      <c r="F422" s="5">
        <v>34.97</v>
      </c>
      <c r="G422" s="5">
        <v>93.68</v>
      </c>
      <c r="H422" s="5">
        <v>98.79</v>
      </c>
      <c r="I422" s="5">
        <v>0.76220575414123803</v>
      </c>
      <c r="J422" s="5">
        <v>2.0418482999128198</v>
      </c>
      <c r="K422" s="5" t="s">
        <v>26</v>
      </c>
      <c r="L422" s="5" t="s">
        <v>26</v>
      </c>
      <c r="M422" s="5" t="s">
        <v>26</v>
      </c>
      <c r="N422" s="5" t="s">
        <v>26</v>
      </c>
      <c r="O422" s="5" t="s">
        <v>26</v>
      </c>
      <c r="P422" s="5">
        <v>70.080064447588697</v>
      </c>
      <c r="Q422" s="5">
        <v>82.503767960923597</v>
      </c>
      <c r="R422" s="5">
        <v>0.625</v>
      </c>
      <c r="S422" s="5">
        <v>0.64935064935064901</v>
      </c>
      <c r="T422" s="5">
        <v>7.5</v>
      </c>
      <c r="U422" s="5">
        <v>8</v>
      </c>
      <c r="V422" s="5">
        <v>9.8000000000000007</v>
      </c>
      <c r="W422" s="5">
        <v>6.8</v>
      </c>
      <c r="X422" s="5">
        <v>7.7</v>
      </c>
      <c r="Y422" s="5">
        <v>9.9</v>
      </c>
      <c r="Z422" s="5">
        <v>8.43333333333333</v>
      </c>
      <c r="AA422" s="5">
        <v>8.1333333333333293</v>
      </c>
      <c r="AB422" s="5">
        <v>1.03896103896104</v>
      </c>
      <c r="AC422" s="5">
        <f t="shared" si="306"/>
        <v>1.6709876030100344</v>
      </c>
      <c r="AD422" s="5">
        <f t="shared" si="271"/>
        <v>1.5559404378185111</v>
      </c>
      <c r="AE422" s="5">
        <f t="shared" si="291"/>
        <v>1.9762582492570451</v>
      </c>
      <c r="AF422" s="5">
        <f t="shared" si="305"/>
        <v>1.9990870226258883</v>
      </c>
      <c r="AG422" s="5">
        <f t="shared" si="272"/>
        <v>0.2460566150131899</v>
      </c>
      <c r="AH422" s="5">
        <f t="shared" si="295"/>
        <v>0.48313755154684374</v>
      </c>
      <c r="AI422" s="5" t="s">
        <v>26</v>
      </c>
      <c r="AJ422" s="5" t="s">
        <v>26</v>
      </c>
      <c r="AK422" s="5" t="s">
        <v>26</v>
      </c>
      <c r="AL422" s="5" t="s">
        <v>26</v>
      </c>
      <c r="AM422" s="5" t="s">
        <v>26</v>
      </c>
      <c r="AN422" s="5">
        <f t="shared" si="278"/>
        <v>1.8517478129039371</v>
      </c>
      <c r="AO422" s="5">
        <f t="shared" si="279"/>
        <v>1.9217060727017654</v>
      </c>
      <c r="AP422" s="5">
        <f t="shared" si="312"/>
        <v>0.21085336531489318</v>
      </c>
      <c r="AQ422" s="5">
        <f t="shared" si="307"/>
        <v>0.21731299578347488</v>
      </c>
      <c r="AR422" s="5">
        <f t="shared" si="308"/>
        <v>0.92941892571429274</v>
      </c>
      <c r="AS422" s="5">
        <f t="shared" si="313"/>
        <v>0.95424250943932487</v>
      </c>
      <c r="AT422" s="5">
        <f t="shared" si="309"/>
        <v>1.0334237554869496</v>
      </c>
      <c r="AU422" s="5">
        <f t="shared" si="310"/>
        <v>0.89209460269048035</v>
      </c>
      <c r="AV422" s="5">
        <f t="shared" si="311"/>
        <v>0.93951925261861846</v>
      </c>
      <c r="AW422" s="5">
        <f t="shared" si="303"/>
        <v>1.0374264979406236</v>
      </c>
      <c r="AX422" s="5">
        <f t="shared" si="314"/>
        <v>0.97466518080462761</v>
      </c>
      <c r="AY422" s="5">
        <f t="shared" si="304"/>
        <v>0.96062930810072533</v>
      </c>
      <c r="AZ422" s="5">
        <f t="shared" si="315"/>
        <v>0.30940892723675212</v>
      </c>
    </row>
    <row r="423" spans="1:52" x14ac:dyDescent="0.25">
      <c r="A423" s="6" t="s">
        <v>100</v>
      </c>
      <c r="B423" s="5">
        <v>26</v>
      </c>
      <c r="C423" s="5" t="s">
        <v>96</v>
      </c>
      <c r="D423" s="5">
        <v>7</v>
      </c>
      <c r="E423" s="5">
        <v>51.98</v>
      </c>
      <c r="F423" s="5">
        <v>34.229999999999997</v>
      </c>
      <c r="G423" s="5">
        <v>102.21</v>
      </c>
      <c r="H423" s="5">
        <v>108</v>
      </c>
      <c r="I423" s="5">
        <v>0.65852250865717599</v>
      </c>
      <c r="J423" s="5">
        <v>1.96633320507888</v>
      </c>
      <c r="K423" s="5" t="s">
        <v>26</v>
      </c>
      <c r="L423" s="5" t="s">
        <v>26</v>
      </c>
      <c r="M423" s="5" t="s">
        <v>26</v>
      </c>
      <c r="N423" s="5" t="s">
        <v>26</v>
      </c>
      <c r="O423" s="5" t="s">
        <v>26</v>
      </c>
      <c r="P423" s="5">
        <v>69.570700633678697</v>
      </c>
      <c r="Q423" s="5">
        <v>81.967405635762802</v>
      </c>
      <c r="R423" s="5">
        <v>0.66666666666666696</v>
      </c>
      <c r="S423" s="5">
        <v>0.69444444444444398</v>
      </c>
      <c r="T423" s="5">
        <v>7.9</v>
      </c>
      <c r="U423" s="5">
        <v>7.5</v>
      </c>
      <c r="V423" s="5">
        <v>10.5</v>
      </c>
      <c r="W423" s="5">
        <v>6.6</v>
      </c>
      <c r="X423" s="5">
        <v>7.2</v>
      </c>
      <c r="Y423" s="5">
        <v>8</v>
      </c>
      <c r="Z423" s="5">
        <v>8.6333333333333293</v>
      </c>
      <c r="AA423" s="5">
        <v>7.2666666666666702</v>
      </c>
      <c r="AB423" s="5">
        <v>1.0416666666666701</v>
      </c>
      <c r="AC423" s="5">
        <f t="shared" si="306"/>
        <v>1.7241119539612122</v>
      </c>
      <c r="AD423" s="5">
        <f t="shared" si="271"/>
        <v>1.5469126431812426</v>
      </c>
      <c r="AE423" s="5">
        <f t="shared" si="291"/>
        <v>2.013721778051063</v>
      </c>
      <c r="AF423" s="5">
        <f t="shared" si="305"/>
        <v>2.0374264979406238</v>
      </c>
      <c r="AG423" s="5">
        <f t="shared" si="272"/>
        <v>0.21972136992802022</v>
      </c>
      <c r="AH423" s="5">
        <f t="shared" si="295"/>
        <v>0.47221993327337586</v>
      </c>
      <c r="AI423" s="5" t="s">
        <v>26</v>
      </c>
      <c r="AJ423" s="5" t="s">
        <v>26</v>
      </c>
      <c r="AK423" s="5" t="s">
        <v>26</v>
      </c>
      <c r="AL423" s="5" t="s">
        <v>26</v>
      </c>
      <c r="AM423" s="5" t="s">
        <v>26</v>
      </c>
      <c r="AN423" s="5">
        <f t="shared" si="278"/>
        <v>1.8486244291789267</v>
      </c>
      <c r="AO423" s="5">
        <f t="shared" si="279"/>
        <v>1.918907510054116</v>
      </c>
      <c r="AP423" s="5">
        <f t="shared" si="312"/>
        <v>0.22184874961635645</v>
      </c>
      <c r="AQ423" s="5">
        <f t="shared" si="307"/>
        <v>0.22902733424347965</v>
      </c>
      <c r="AR423" s="5">
        <f t="shared" si="308"/>
        <v>0.9493900066449128</v>
      </c>
      <c r="AS423" s="5">
        <f t="shared" si="313"/>
        <v>0.92941892571429274</v>
      </c>
      <c r="AT423" s="5">
        <f t="shared" si="309"/>
        <v>1.0606978403536116</v>
      </c>
      <c r="AU423" s="5">
        <f t="shared" si="310"/>
        <v>0.88081359228079137</v>
      </c>
      <c r="AV423" s="5">
        <f t="shared" si="311"/>
        <v>0.91381385238371671</v>
      </c>
      <c r="AW423" s="5">
        <f t="shared" si="303"/>
        <v>0.95424250943932487</v>
      </c>
      <c r="AX423" s="5">
        <f t="shared" si="314"/>
        <v>0.98377658803688528</v>
      </c>
      <c r="AY423" s="5">
        <f t="shared" si="304"/>
        <v>0.91733042610655402</v>
      </c>
      <c r="AZ423" s="5">
        <f t="shared" si="315"/>
        <v>0.30998483831690837</v>
      </c>
    </row>
    <row r="424" spans="1:52" x14ac:dyDescent="0.25">
      <c r="A424" s="6" t="s">
        <v>100</v>
      </c>
      <c r="B424" s="5">
        <v>26</v>
      </c>
      <c r="C424" s="5" t="s">
        <v>96</v>
      </c>
      <c r="D424" s="5">
        <v>7</v>
      </c>
      <c r="E424" s="5">
        <v>48.63</v>
      </c>
      <c r="F424" s="5">
        <v>33.03</v>
      </c>
      <c r="G424" s="5">
        <v>115.3</v>
      </c>
      <c r="H424" s="5">
        <v>118.82</v>
      </c>
      <c r="I424" s="5">
        <v>0.67921036397285595</v>
      </c>
      <c r="J424" s="5">
        <v>2.3709644252519002</v>
      </c>
      <c r="K424" s="5" t="s">
        <v>26</v>
      </c>
      <c r="L424" s="5" t="s">
        <v>26</v>
      </c>
      <c r="M424" s="5" t="s">
        <v>26</v>
      </c>
      <c r="N424" s="5" t="s">
        <v>26</v>
      </c>
      <c r="O424" s="5" t="s">
        <v>26</v>
      </c>
      <c r="P424" s="5">
        <v>73.9814591719296</v>
      </c>
      <c r="Q424" s="5">
        <v>82.102782131482897</v>
      </c>
      <c r="R424" s="5">
        <v>0.71428571428571397</v>
      </c>
      <c r="S424" s="5">
        <v>0.60975609756097604</v>
      </c>
      <c r="T424" s="5">
        <v>7.2</v>
      </c>
      <c r="U424" s="5">
        <v>7</v>
      </c>
      <c r="V424" s="5">
        <v>10.7</v>
      </c>
      <c r="W424" s="5">
        <v>6.8</v>
      </c>
      <c r="X424" s="5">
        <v>8.1999999999999993</v>
      </c>
      <c r="Y424" s="5">
        <v>8.1999999999999993</v>
      </c>
      <c r="Z424" s="5">
        <v>8.3000000000000007</v>
      </c>
      <c r="AA424" s="5">
        <v>7.7333333333333298</v>
      </c>
      <c r="AB424" s="5">
        <v>0.85365853658536595</v>
      </c>
      <c r="AC424" s="5">
        <f t="shared" si="306"/>
        <v>1.6957442751973233</v>
      </c>
      <c r="AD424" s="5">
        <f t="shared" si="271"/>
        <v>1.5318619490958094</v>
      </c>
      <c r="AE424" s="5">
        <f t="shared" si="291"/>
        <v>2.0655797147284485</v>
      </c>
      <c r="AF424" s="5">
        <f t="shared" si="305"/>
        <v>2.0785293152543463</v>
      </c>
      <c r="AG424" s="5">
        <f t="shared" si="272"/>
        <v>0.22510510601880085</v>
      </c>
      <c r="AH424" s="5">
        <f t="shared" si="295"/>
        <v>0.5277541693117408</v>
      </c>
      <c r="AI424" s="5" t="s">
        <v>26</v>
      </c>
      <c r="AJ424" s="5" t="s">
        <v>26</v>
      </c>
      <c r="AK424" s="5" t="s">
        <v>26</v>
      </c>
      <c r="AL424" s="5" t="s">
        <v>26</v>
      </c>
      <c r="AM424" s="5" t="s">
        <v>26</v>
      </c>
      <c r="AN424" s="5">
        <f t="shared" si="278"/>
        <v>1.8749538877279832</v>
      </c>
      <c r="AO424" s="5">
        <f t="shared" si="279"/>
        <v>1.9196155634246099</v>
      </c>
      <c r="AP424" s="5">
        <f t="shared" si="312"/>
        <v>0.23408320603336791</v>
      </c>
      <c r="AQ424" s="5">
        <f t="shared" si="307"/>
        <v>0.20676007882213332</v>
      </c>
      <c r="AR424" s="5">
        <f t="shared" si="308"/>
        <v>0.91381385238371671</v>
      </c>
      <c r="AS424" s="5">
        <f t="shared" si="313"/>
        <v>0.90308998699194354</v>
      </c>
      <c r="AT424" s="5">
        <f t="shared" si="309"/>
        <v>1.0681858617461617</v>
      </c>
      <c r="AU424" s="5">
        <f t="shared" si="310"/>
        <v>0.89209460269048035</v>
      </c>
      <c r="AV424" s="5">
        <f t="shared" si="311"/>
        <v>0.96378782734555524</v>
      </c>
      <c r="AW424" s="5">
        <f t="shared" si="303"/>
        <v>0.96378782734555524</v>
      </c>
      <c r="AX424" s="5">
        <f t="shared" si="314"/>
        <v>0.96848294855393513</v>
      </c>
      <c r="AY424" s="5">
        <f t="shared" si="304"/>
        <v>0.94118003660008287</v>
      </c>
      <c r="AZ424" s="5">
        <f t="shared" si="315"/>
        <v>0.26802973556105586</v>
      </c>
    </row>
    <row r="425" spans="1:52" x14ac:dyDescent="0.25">
      <c r="A425" s="6" t="s">
        <v>100</v>
      </c>
      <c r="B425" s="5">
        <v>26</v>
      </c>
      <c r="C425" s="5" t="s">
        <v>96</v>
      </c>
      <c r="D425" s="5">
        <v>7</v>
      </c>
      <c r="E425" s="5">
        <v>49.71</v>
      </c>
      <c r="F425" s="5">
        <v>29.58</v>
      </c>
      <c r="G425" s="5">
        <v>103.42</v>
      </c>
      <c r="H425" s="5">
        <v>110.83</v>
      </c>
      <c r="I425" s="5">
        <v>0.595051297525649</v>
      </c>
      <c r="J425" s="5">
        <v>2.0804667069000198</v>
      </c>
      <c r="K425" s="5" t="s">
        <v>26</v>
      </c>
      <c r="L425" s="5" t="s">
        <v>26</v>
      </c>
      <c r="M425" s="5" t="s">
        <v>26</v>
      </c>
      <c r="N425" s="5" t="s">
        <v>26</v>
      </c>
      <c r="O425" s="5" t="s">
        <v>26</v>
      </c>
      <c r="P425" s="5">
        <v>68.386489102215407</v>
      </c>
      <c r="Q425" s="5">
        <v>85.070729674751902</v>
      </c>
      <c r="R425" s="5">
        <v>0.60240963855421703</v>
      </c>
      <c r="S425" s="5">
        <v>0.625</v>
      </c>
      <c r="T425" s="5">
        <v>7</v>
      </c>
      <c r="U425" s="5">
        <v>8.3000000000000007</v>
      </c>
      <c r="V425" s="5">
        <v>9.5</v>
      </c>
      <c r="W425" s="5">
        <v>8.4</v>
      </c>
      <c r="X425" s="5">
        <v>8</v>
      </c>
      <c r="Y425" s="5">
        <v>11.2</v>
      </c>
      <c r="Z425" s="5">
        <v>8.2666666666666693</v>
      </c>
      <c r="AA425" s="5">
        <v>9.1999999999999993</v>
      </c>
      <c r="AB425" s="5">
        <v>1.0375000000000001</v>
      </c>
      <c r="AC425" s="5">
        <f t="shared" si="306"/>
        <v>1.7050936105478731</v>
      </c>
      <c r="AD425" s="5">
        <f t="shared" si="271"/>
        <v>1.4854374810763014</v>
      </c>
      <c r="AE425" s="5">
        <f t="shared" si="291"/>
        <v>2.0187836888746968</v>
      </c>
      <c r="AF425" s="5">
        <f t="shared" si="305"/>
        <v>2.0485583248984818</v>
      </c>
      <c r="AG425" s="5">
        <f t="shared" si="272"/>
        <v>0.20277465471237369</v>
      </c>
      <c r="AH425" s="5">
        <f t="shared" si="295"/>
        <v>0.48861651938239331</v>
      </c>
      <c r="AI425" s="5" t="s">
        <v>26</v>
      </c>
      <c r="AJ425" s="5" t="s">
        <v>26</v>
      </c>
      <c r="AK425" s="5" t="s">
        <v>26</v>
      </c>
      <c r="AL425" s="5" t="s">
        <v>26</v>
      </c>
      <c r="AM425" s="5" t="s">
        <v>26</v>
      </c>
      <c r="AN425" s="5">
        <f t="shared" si="278"/>
        <v>1.841274913111991</v>
      </c>
      <c r="AO425" s="5">
        <f t="shared" si="279"/>
        <v>1.9348554847639075</v>
      </c>
      <c r="AP425" s="5">
        <f t="shared" si="312"/>
        <v>0.20477354859101193</v>
      </c>
      <c r="AQ425" s="5">
        <f t="shared" si="307"/>
        <v>0.21085336531489318</v>
      </c>
      <c r="AR425" s="5">
        <f t="shared" si="308"/>
        <v>0.90308998699194354</v>
      </c>
      <c r="AS425" s="5">
        <f t="shared" si="313"/>
        <v>0.96848294855393513</v>
      </c>
      <c r="AT425" s="5">
        <f t="shared" si="309"/>
        <v>1.0211892990699381</v>
      </c>
      <c r="AU425" s="5">
        <f t="shared" si="310"/>
        <v>0.97312785359969867</v>
      </c>
      <c r="AV425" s="5">
        <f t="shared" si="311"/>
        <v>0.95424250943932487</v>
      </c>
      <c r="AW425" s="5">
        <f t="shared" si="303"/>
        <v>1.0863598306747482</v>
      </c>
      <c r="AX425" s="5">
        <f t="shared" si="314"/>
        <v>0.96692354119841395</v>
      </c>
      <c r="AY425" s="5">
        <f t="shared" si="304"/>
        <v>1.0086001717619175</v>
      </c>
      <c r="AZ425" s="5">
        <f t="shared" si="315"/>
        <v>0.30909761741201425</v>
      </c>
    </row>
    <row r="426" spans="1:52" x14ac:dyDescent="0.25">
      <c r="A426" s="6" t="s">
        <v>100</v>
      </c>
      <c r="B426" s="5">
        <v>26</v>
      </c>
      <c r="C426" s="5" t="s">
        <v>96</v>
      </c>
      <c r="D426" s="5">
        <v>7</v>
      </c>
      <c r="E426" s="5">
        <v>48.15</v>
      </c>
      <c r="F426" s="5">
        <v>31.47</v>
      </c>
      <c r="G426" s="5">
        <v>94.89</v>
      </c>
      <c r="H426" s="5">
        <v>99.43</v>
      </c>
      <c r="I426" s="5">
        <v>0.65358255451713398</v>
      </c>
      <c r="J426" s="5">
        <v>1.9707165109034299</v>
      </c>
      <c r="K426" s="5" t="s">
        <v>26</v>
      </c>
      <c r="L426" s="5" t="s">
        <v>26</v>
      </c>
      <c r="M426" s="5" t="s">
        <v>26</v>
      </c>
      <c r="N426" s="5" t="s">
        <v>26</v>
      </c>
      <c r="O426" s="5" t="s">
        <v>26</v>
      </c>
      <c r="P426" s="5">
        <v>70.472077868863806</v>
      </c>
      <c r="Q426" s="5">
        <v>80.957298276088906</v>
      </c>
      <c r="R426" s="5">
        <v>0.625</v>
      </c>
      <c r="S426" s="5">
        <v>0.71428571428571397</v>
      </c>
      <c r="T426" s="5">
        <v>7</v>
      </c>
      <c r="U426" s="5">
        <v>8</v>
      </c>
      <c r="V426" s="5">
        <v>13.7</v>
      </c>
      <c r="W426" s="5">
        <v>8.1999999999999993</v>
      </c>
      <c r="X426" s="5">
        <v>7</v>
      </c>
      <c r="Y426" s="5">
        <v>10.199999999999999</v>
      </c>
      <c r="Z426" s="5">
        <v>9.56666666666667</v>
      </c>
      <c r="AA426" s="5">
        <v>8.4666666666666703</v>
      </c>
      <c r="AB426" s="5">
        <v>1.1428571428571399</v>
      </c>
      <c r="AC426" s="5">
        <f t="shared" si="306"/>
        <v>1.6915235221681544</v>
      </c>
      <c r="AD426" s="5">
        <f t="shared" ref="AD426:AD489" si="316">LOG(F426+1)</f>
        <v>1.5114822886260015</v>
      </c>
      <c r="AE426" s="5">
        <f t="shared" si="291"/>
        <v>1.9817733186277473</v>
      </c>
      <c r="AF426" s="5">
        <f t="shared" si="305"/>
        <v>2.001863462692524</v>
      </c>
      <c r="AG426" s="5">
        <f t="shared" ref="AG426:AG489" si="317">LOG(I426+1)</f>
        <v>0.21842588178752587</v>
      </c>
      <c r="AH426" s="5">
        <f t="shared" si="295"/>
        <v>0.47286120999128961</v>
      </c>
      <c r="AI426" s="5" t="s">
        <v>26</v>
      </c>
      <c r="AJ426" s="5" t="s">
        <v>26</v>
      </c>
      <c r="AK426" s="5" t="s">
        <v>26</v>
      </c>
      <c r="AL426" s="5" t="s">
        <v>26</v>
      </c>
      <c r="AM426" s="5" t="s">
        <v>26</v>
      </c>
      <c r="AN426" s="5">
        <f t="shared" si="278"/>
        <v>1.8541364082920717</v>
      </c>
      <c r="AO426" s="5">
        <f t="shared" si="279"/>
        <v>1.913587633439191</v>
      </c>
      <c r="AP426" s="5">
        <f t="shared" si="312"/>
        <v>0.21085336531489318</v>
      </c>
      <c r="AQ426" s="5">
        <f t="shared" si="307"/>
        <v>0.23408320603336791</v>
      </c>
      <c r="AR426" s="5">
        <f t="shared" si="308"/>
        <v>0.90308998699194354</v>
      </c>
      <c r="AS426" s="5">
        <f t="shared" si="313"/>
        <v>0.95424250943932487</v>
      </c>
      <c r="AT426" s="5">
        <f t="shared" si="309"/>
        <v>1.167317334748176</v>
      </c>
      <c r="AU426" s="5">
        <f t="shared" si="310"/>
        <v>0.96378782734555524</v>
      </c>
      <c r="AV426" s="5">
        <f t="shared" si="311"/>
        <v>0.90308998699194354</v>
      </c>
      <c r="AW426" s="5">
        <f t="shared" si="303"/>
        <v>1.0492180226701815</v>
      </c>
      <c r="AX426" s="5">
        <f t="shared" si="314"/>
        <v>1.0239380074980893</v>
      </c>
      <c r="AY426" s="5">
        <f t="shared" si="304"/>
        <v>0.97619708532737537</v>
      </c>
      <c r="AZ426" s="5">
        <f t="shared" si="315"/>
        <v>0.33099321904142376</v>
      </c>
    </row>
    <row r="427" spans="1:52" x14ac:dyDescent="0.25">
      <c r="A427" s="6" t="s">
        <v>100</v>
      </c>
      <c r="B427" s="5">
        <v>26</v>
      </c>
      <c r="C427" s="5" t="s">
        <v>96</v>
      </c>
      <c r="D427" s="5">
        <v>7</v>
      </c>
      <c r="E427" s="5">
        <v>38.479999999999997</v>
      </c>
      <c r="F427" s="5">
        <v>27.2</v>
      </c>
      <c r="G427" s="5">
        <v>73.7</v>
      </c>
      <c r="H427" s="5">
        <v>79.430000000000007</v>
      </c>
      <c r="I427" s="5">
        <v>0.70686070686070701</v>
      </c>
      <c r="J427" s="5">
        <v>1.91528066528067</v>
      </c>
      <c r="K427" s="5" t="s">
        <v>26</v>
      </c>
      <c r="L427" s="5" t="s">
        <v>26</v>
      </c>
      <c r="M427" s="5" t="s">
        <v>26</v>
      </c>
      <c r="N427" s="5" t="s">
        <v>26</v>
      </c>
      <c r="O427" s="5" t="s">
        <v>26</v>
      </c>
      <c r="P427" s="5">
        <v>67.308863234194703</v>
      </c>
      <c r="Q427" s="5">
        <v>83.894404449054406</v>
      </c>
      <c r="R427" s="5">
        <v>1.0638297872340401</v>
      </c>
      <c r="S427" s="5">
        <v>1.1111111111111101</v>
      </c>
      <c r="T427" s="5">
        <v>7.5</v>
      </c>
      <c r="U427" s="5">
        <v>4.7</v>
      </c>
      <c r="V427" s="5">
        <v>6</v>
      </c>
      <c r="W427" s="5">
        <v>4</v>
      </c>
      <c r="X427" s="5">
        <v>4.5</v>
      </c>
      <c r="Y427" s="5">
        <v>10.8</v>
      </c>
      <c r="Z427" s="5">
        <v>6.06666666666667</v>
      </c>
      <c r="AA427" s="5">
        <v>6.43333333333333</v>
      </c>
      <c r="AB427" s="5">
        <v>1.0444444444444401</v>
      </c>
      <c r="AC427" s="5">
        <f t="shared" si="306"/>
        <v>1.5963771439975991</v>
      </c>
      <c r="AD427" s="5">
        <f t="shared" si="316"/>
        <v>1.4502491083193612</v>
      </c>
      <c r="AE427" s="5">
        <f t="shared" si="291"/>
        <v>1.8733206018153987</v>
      </c>
      <c r="AF427" s="5">
        <f t="shared" si="305"/>
        <v>1.9054180687025422</v>
      </c>
      <c r="AG427" s="5">
        <f t="shared" si="317"/>
        <v>0.23219808074560908</v>
      </c>
      <c r="AH427" s="5">
        <f t="shared" si="295"/>
        <v>0.46468037230772324</v>
      </c>
      <c r="AI427" s="5" t="s">
        <v>26</v>
      </c>
      <c r="AJ427" s="5" t="s">
        <v>26</v>
      </c>
      <c r="AK427" s="5" t="s">
        <v>26</v>
      </c>
      <c r="AL427" s="5" t="s">
        <v>26</v>
      </c>
      <c r="AM427" s="5" t="s">
        <v>26</v>
      </c>
      <c r="AN427" s="5">
        <f t="shared" si="278"/>
        <v>1.8344770580587939</v>
      </c>
      <c r="AO427" s="5">
        <f t="shared" si="279"/>
        <v>1.9288790660156379</v>
      </c>
      <c r="AP427" s="5">
        <f t="shared" si="312"/>
        <v>0.31467387633052685</v>
      </c>
      <c r="AQ427" s="5">
        <f t="shared" si="307"/>
        <v>0.32451109151350382</v>
      </c>
      <c r="AR427" s="5">
        <f t="shared" si="308"/>
        <v>0.92941892571429274</v>
      </c>
      <c r="AS427" s="5">
        <f t="shared" si="313"/>
        <v>0.75587485567249146</v>
      </c>
      <c r="AT427" s="5">
        <f t="shared" si="309"/>
        <v>0.84509804001425681</v>
      </c>
      <c r="AU427" s="5">
        <f t="shared" si="310"/>
        <v>0.69897000433601886</v>
      </c>
      <c r="AV427" s="5">
        <f t="shared" si="311"/>
        <v>0.74036268949424389</v>
      </c>
      <c r="AW427" s="5">
        <f t="shared" si="303"/>
        <v>1.0718820073061255</v>
      </c>
      <c r="AX427" s="5">
        <f t="shared" si="314"/>
        <v>0.84921460620908917</v>
      </c>
      <c r="AY427" s="5">
        <f t="shared" si="304"/>
        <v>0.87118360832849806</v>
      </c>
      <c r="AZ427" s="5">
        <f t="shared" si="315"/>
        <v>0.31057531357021062</v>
      </c>
    </row>
    <row r="428" spans="1:52" x14ac:dyDescent="0.25">
      <c r="A428" s="6" t="s">
        <v>100</v>
      </c>
      <c r="B428" s="5">
        <v>26</v>
      </c>
      <c r="C428" s="5" t="s">
        <v>96</v>
      </c>
      <c r="D428" s="5">
        <v>7</v>
      </c>
      <c r="E428" s="5">
        <v>29.25</v>
      </c>
      <c r="F428" s="5">
        <v>19.010000000000002</v>
      </c>
      <c r="G428" s="5">
        <v>48.55</v>
      </c>
      <c r="H428" s="5">
        <v>56.35</v>
      </c>
      <c r="I428" s="5">
        <v>0.64991452991453003</v>
      </c>
      <c r="J428" s="5">
        <v>1.6598290598290599</v>
      </c>
      <c r="K428" s="5" t="s">
        <v>26</v>
      </c>
      <c r="L428" s="5" t="s">
        <v>26</v>
      </c>
      <c r="M428" s="5" t="s">
        <v>26</v>
      </c>
      <c r="N428" s="5" t="s">
        <v>26</v>
      </c>
      <c r="O428" s="5" t="s">
        <v>26</v>
      </c>
      <c r="P428" s="5">
        <v>59.485979841651798</v>
      </c>
      <c r="Q428" s="5">
        <v>89.2466558239054</v>
      </c>
      <c r="R428" s="5">
        <v>0.485436893203883</v>
      </c>
      <c r="S428" s="5">
        <v>0.49019607843137297</v>
      </c>
      <c r="T428" s="5">
        <v>7.8</v>
      </c>
      <c r="U428" s="5">
        <v>10.3</v>
      </c>
      <c r="V428" s="5">
        <v>12.8</v>
      </c>
      <c r="W428" s="5">
        <v>8.1</v>
      </c>
      <c r="X428" s="5">
        <v>10.199999999999999</v>
      </c>
      <c r="Y428" s="5">
        <v>10</v>
      </c>
      <c r="Z428" s="5">
        <v>10.3</v>
      </c>
      <c r="AA428" s="5">
        <v>9.43333333333333</v>
      </c>
      <c r="AB428" s="5">
        <v>1.0098039215686301</v>
      </c>
      <c r="AC428" s="5">
        <f t="shared" si="306"/>
        <v>1.4807253789884878</v>
      </c>
      <c r="AD428" s="5">
        <f t="shared" si="316"/>
        <v>1.3012470886362115</v>
      </c>
      <c r="AE428" s="5">
        <f t="shared" si="291"/>
        <v>1.695043658821294</v>
      </c>
      <c r="AF428" s="5">
        <f t="shared" si="305"/>
        <v>1.7585334222372866</v>
      </c>
      <c r="AG428" s="5">
        <f t="shared" si="317"/>
        <v>0.21746144715456778</v>
      </c>
      <c r="AH428" s="5">
        <f t="shared" si="295"/>
        <v>0.42485372657148973</v>
      </c>
      <c r="AI428" s="5" t="s">
        <v>26</v>
      </c>
      <c r="AJ428" s="5" t="s">
        <v>26</v>
      </c>
      <c r="AK428" s="5" t="s">
        <v>26</v>
      </c>
      <c r="AL428" s="5" t="s">
        <v>26</v>
      </c>
      <c r="AM428" s="5" t="s">
        <v>26</v>
      </c>
      <c r="AN428" s="5">
        <f t="shared" si="278"/>
        <v>1.781654720387549</v>
      </c>
      <c r="AO428" s="5">
        <f t="shared" si="279"/>
        <v>1.9554311176787116</v>
      </c>
      <c r="AP428" s="5">
        <f t="shared" si="312"/>
        <v>0.17185420611242647</v>
      </c>
      <c r="AQ428" s="5">
        <f t="shared" si="307"/>
        <v>0.17324341618285513</v>
      </c>
      <c r="AR428" s="5">
        <f t="shared" si="308"/>
        <v>0.94448267215016868</v>
      </c>
      <c r="AS428" s="5">
        <f t="shared" si="313"/>
        <v>1.0530784434834197</v>
      </c>
      <c r="AT428" s="5">
        <f t="shared" si="309"/>
        <v>1.1398790864012365</v>
      </c>
      <c r="AU428" s="5">
        <f t="shared" si="310"/>
        <v>0.95904139232109353</v>
      </c>
      <c r="AV428" s="5">
        <f t="shared" si="311"/>
        <v>1.0492180226701815</v>
      </c>
      <c r="AW428" s="5">
        <f t="shared" si="303"/>
        <v>1.0413926851582251</v>
      </c>
      <c r="AX428" s="5">
        <f t="shared" si="314"/>
        <v>1.0530784434834197</v>
      </c>
      <c r="AY428" s="5">
        <f t="shared" si="304"/>
        <v>1.018423082826786</v>
      </c>
      <c r="AZ428" s="5">
        <f t="shared" si="315"/>
        <v>0.30315368929383729</v>
      </c>
    </row>
    <row r="429" spans="1:52" x14ac:dyDescent="0.25">
      <c r="A429" s="6" t="s">
        <v>100</v>
      </c>
      <c r="B429" s="5">
        <v>26</v>
      </c>
      <c r="C429" s="5" t="s">
        <v>96</v>
      </c>
      <c r="D429" s="5">
        <v>7</v>
      </c>
      <c r="E429" s="5">
        <v>32.08</v>
      </c>
      <c r="F429" s="5">
        <v>21.86</v>
      </c>
      <c r="G429" s="5">
        <v>55.34</v>
      </c>
      <c r="H429" s="5">
        <v>56.57</v>
      </c>
      <c r="I429" s="5">
        <v>0.68142144638404001</v>
      </c>
      <c r="J429" s="5">
        <v>1.72506234413965</v>
      </c>
      <c r="K429" s="5" t="s">
        <v>26</v>
      </c>
      <c r="L429" s="5" t="s">
        <v>26</v>
      </c>
      <c r="M429" s="5" t="s">
        <v>26</v>
      </c>
      <c r="N429" s="5" t="s">
        <v>26</v>
      </c>
      <c r="O429" s="5" t="s">
        <v>26</v>
      </c>
      <c r="P429" s="5">
        <v>71.248314052897697</v>
      </c>
      <c r="Q429" s="5">
        <v>75.458755888832499</v>
      </c>
      <c r="R429" s="5">
        <v>0.52631578947368396</v>
      </c>
      <c r="S429" s="5">
        <v>0.50505050505050497</v>
      </c>
      <c r="T429" s="5">
        <v>8.5</v>
      </c>
      <c r="U429" s="5">
        <v>9.5</v>
      </c>
      <c r="V429" s="5">
        <v>12.6</v>
      </c>
      <c r="W429" s="5">
        <v>9.5</v>
      </c>
      <c r="X429" s="5">
        <v>9.9</v>
      </c>
      <c r="Y429" s="5">
        <v>12.3</v>
      </c>
      <c r="Z429" s="5">
        <v>10.199999999999999</v>
      </c>
      <c r="AA429" s="5">
        <v>10.5666666666667</v>
      </c>
      <c r="AB429" s="5">
        <v>0.95959595959596</v>
      </c>
      <c r="AC429" s="5">
        <f t="shared" si="306"/>
        <v>1.5195655008805091</v>
      </c>
      <c r="AD429" s="5">
        <f t="shared" si="316"/>
        <v>1.3590762260592628</v>
      </c>
      <c r="AE429" s="5">
        <f t="shared" si="291"/>
        <v>1.7508168426497546</v>
      </c>
      <c r="AF429" s="5">
        <f t="shared" si="305"/>
        <v>1.7601962294551339</v>
      </c>
      <c r="AG429" s="5">
        <f t="shared" si="317"/>
        <v>0.22567658250474654</v>
      </c>
      <c r="AH429" s="5">
        <f t="shared" si="295"/>
        <v>0.43537644254150776</v>
      </c>
      <c r="AI429" s="5" t="s">
        <v>26</v>
      </c>
      <c r="AJ429" s="5" t="s">
        <v>26</v>
      </c>
      <c r="AK429" s="5" t="s">
        <v>26</v>
      </c>
      <c r="AL429" s="5" t="s">
        <v>26</v>
      </c>
      <c r="AM429" s="5" t="s">
        <v>26</v>
      </c>
      <c r="AN429" s="5">
        <f t="shared" si="278"/>
        <v>1.8588277170885672</v>
      </c>
      <c r="AO429" s="5">
        <f t="shared" si="279"/>
        <v>1.8834272270467187</v>
      </c>
      <c r="AP429" s="5">
        <f t="shared" si="312"/>
        <v>0.18364439694612708</v>
      </c>
      <c r="AQ429" s="5">
        <f t="shared" si="307"/>
        <v>0.1775510738147241</v>
      </c>
      <c r="AR429" s="5">
        <f t="shared" si="308"/>
        <v>0.97772360528884772</v>
      </c>
      <c r="AS429" s="5">
        <f t="shared" si="313"/>
        <v>1.0211892990699381</v>
      </c>
      <c r="AT429" s="5">
        <f t="shared" si="309"/>
        <v>1.1335389083702174</v>
      </c>
      <c r="AU429" s="5">
        <f t="shared" si="310"/>
        <v>1.0211892990699381</v>
      </c>
      <c r="AV429" s="5">
        <f t="shared" si="311"/>
        <v>1.0374264979406236</v>
      </c>
      <c r="AW429" s="5">
        <f t="shared" si="303"/>
        <v>1.1238516409670858</v>
      </c>
      <c r="AX429" s="5">
        <f t="shared" si="314"/>
        <v>1.0492180226701815</v>
      </c>
      <c r="AY429" s="5">
        <f t="shared" si="304"/>
        <v>1.0632082200712125</v>
      </c>
      <c r="AZ429" s="5">
        <f t="shared" si="315"/>
        <v>0.29216653533267622</v>
      </c>
    </row>
    <row r="430" spans="1:52" x14ac:dyDescent="0.25">
      <c r="A430" s="6" t="s">
        <v>100</v>
      </c>
      <c r="B430" s="5">
        <v>26</v>
      </c>
      <c r="C430" s="5" t="s">
        <v>96</v>
      </c>
      <c r="D430" s="5">
        <v>7</v>
      </c>
      <c r="E430" s="5">
        <v>21.25</v>
      </c>
      <c r="F430" s="5">
        <v>14.57</v>
      </c>
      <c r="G430" s="5">
        <v>31.96</v>
      </c>
      <c r="H430" s="5">
        <v>32.14</v>
      </c>
      <c r="I430" s="5">
        <v>0.68564705882352905</v>
      </c>
      <c r="J430" s="5">
        <v>1.504</v>
      </c>
      <c r="K430" s="5" t="s">
        <v>26</v>
      </c>
      <c r="L430" s="5" t="s">
        <v>26</v>
      </c>
      <c r="M430" s="5" t="s">
        <v>26</v>
      </c>
      <c r="N430" s="5" t="s">
        <v>26</v>
      </c>
      <c r="O430" s="5" t="s">
        <v>26</v>
      </c>
      <c r="P430" s="5">
        <v>70.182102351496098</v>
      </c>
      <c r="Q430" s="5">
        <v>71.097883460053495</v>
      </c>
      <c r="R430" s="5">
        <v>0.33112582781457001</v>
      </c>
      <c r="S430" s="5">
        <v>0.35714285714285698</v>
      </c>
      <c r="T430" s="5">
        <v>10</v>
      </c>
      <c r="U430" s="5">
        <v>15.1</v>
      </c>
      <c r="V430" s="5">
        <v>15.2</v>
      </c>
      <c r="W430" s="5">
        <v>10.9</v>
      </c>
      <c r="X430" s="5">
        <v>14</v>
      </c>
      <c r="Y430" s="5">
        <v>14.7</v>
      </c>
      <c r="Z430" s="5">
        <v>13.4333333333333</v>
      </c>
      <c r="AA430" s="5">
        <v>13.2</v>
      </c>
      <c r="AB430" s="5">
        <v>1.0785714285714301</v>
      </c>
      <c r="AC430" s="5">
        <f t="shared" si="306"/>
        <v>1.3473300153169503</v>
      </c>
      <c r="AD430" s="5">
        <f t="shared" si="316"/>
        <v>1.1922886125681202</v>
      </c>
      <c r="AE430" s="5">
        <f t="shared" si="291"/>
        <v>1.5179872030250783</v>
      </c>
      <c r="AF430" s="5">
        <f t="shared" si="305"/>
        <v>1.5203525040833179</v>
      </c>
      <c r="AG430" s="5">
        <f t="shared" si="317"/>
        <v>0.22676664712668229</v>
      </c>
      <c r="AH430" s="5">
        <f t="shared" si="295"/>
        <v>0.39863432453839209</v>
      </c>
      <c r="AI430" s="5" t="s">
        <v>26</v>
      </c>
      <c r="AJ430" s="5" t="s">
        <v>26</v>
      </c>
      <c r="AK430" s="5" t="s">
        <v>26</v>
      </c>
      <c r="AL430" s="5" t="s">
        <v>26</v>
      </c>
      <c r="AM430" s="5" t="s">
        <v>26</v>
      </c>
      <c r="AN430" s="5">
        <f t="shared" si="278"/>
        <v>1.8523708106721879</v>
      </c>
      <c r="AO430" s="5">
        <f t="shared" si="279"/>
        <v>1.8579225155500585</v>
      </c>
      <c r="AP430" s="5">
        <f t="shared" si="312"/>
        <v>0.12421911012731955</v>
      </c>
      <c r="AQ430" s="5">
        <f t="shared" si="307"/>
        <v>0.13262556527459088</v>
      </c>
      <c r="AR430" s="5">
        <f t="shared" si="308"/>
        <v>1.0413926851582251</v>
      </c>
      <c r="AS430" s="5">
        <f t="shared" si="313"/>
        <v>1.2068258760318498</v>
      </c>
      <c r="AT430" s="5">
        <f t="shared" si="309"/>
        <v>1.209515014542631</v>
      </c>
      <c r="AU430" s="5">
        <f t="shared" si="310"/>
        <v>1.0755469613925308</v>
      </c>
      <c r="AV430" s="5">
        <f t="shared" si="311"/>
        <v>1.1760912590556813</v>
      </c>
      <c r="AW430" s="5">
        <f t="shared" si="303"/>
        <v>1.1958996524092338</v>
      </c>
      <c r="AX430" s="5">
        <f t="shared" si="314"/>
        <v>1.1593666416337021</v>
      </c>
      <c r="AY430" s="5">
        <f t="shared" si="304"/>
        <v>1.1522883443830565</v>
      </c>
      <c r="AZ430" s="5">
        <f t="shared" si="315"/>
        <v>0.31776495330766957</v>
      </c>
    </row>
    <row r="431" spans="1:52" x14ac:dyDescent="0.25">
      <c r="A431" s="6" t="s">
        <v>100</v>
      </c>
      <c r="B431" s="5">
        <v>26</v>
      </c>
      <c r="C431" s="5" t="s">
        <v>96</v>
      </c>
      <c r="D431" s="5">
        <v>7</v>
      </c>
      <c r="E431" s="5">
        <v>40.19</v>
      </c>
      <c r="F431" s="5">
        <v>23.64</v>
      </c>
      <c r="G431" s="5">
        <v>66.28</v>
      </c>
      <c r="H431" s="5">
        <v>69.94</v>
      </c>
      <c r="I431" s="5">
        <v>0.58820602139835798</v>
      </c>
      <c r="J431" s="5">
        <v>1.64916645931824</v>
      </c>
      <c r="K431" s="5" t="s">
        <v>26</v>
      </c>
      <c r="L431" s="5" t="s">
        <v>26</v>
      </c>
      <c r="M431" s="5" t="s">
        <v>26</v>
      </c>
      <c r="N431" s="5" t="s">
        <v>26</v>
      </c>
      <c r="O431" s="5" t="s">
        <v>26</v>
      </c>
      <c r="P431" s="5">
        <v>67.913723783529207</v>
      </c>
      <c r="Q431" s="5">
        <v>77.900991053761999</v>
      </c>
      <c r="R431" s="5">
        <v>0.58823529411764697</v>
      </c>
      <c r="S431" s="5">
        <v>0.55555555555555602</v>
      </c>
      <c r="T431" s="5">
        <v>9</v>
      </c>
      <c r="U431" s="5">
        <v>8.5</v>
      </c>
      <c r="V431" s="5">
        <v>14.3</v>
      </c>
      <c r="W431" s="5">
        <v>8.9</v>
      </c>
      <c r="X431" s="5">
        <v>9</v>
      </c>
      <c r="Y431" s="5">
        <v>11.8</v>
      </c>
      <c r="Z431" s="5">
        <v>10.6</v>
      </c>
      <c r="AA431" s="5">
        <v>9.9</v>
      </c>
      <c r="AB431" s="5">
        <v>0.94444444444444398</v>
      </c>
      <c r="AC431" s="5">
        <f t="shared" si="306"/>
        <v>1.6147917919564174</v>
      </c>
      <c r="AD431" s="5">
        <f t="shared" si="316"/>
        <v>1.3916407034923879</v>
      </c>
      <c r="AE431" s="5">
        <f t="shared" si="291"/>
        <v>1.8278859827898557</v>
      </c>
      <c r="AF431" s="5">
        <f t="shared" si="305"/>
        <v>1.8508911841359239</v>
      </c>
      <c r="AG431" s="5">
        <f t="shared" si="317"/>
        <v>0.20090683823777042</v>
      </c>
      <c r="AH431" s="5">
        <f t="shared" si="295"/>
        <v>0.42310924787522064</v>
      </c>
      <c r="AI431" s="5" t="s">
        <v>26</v>
      </c>
      <c r="AJ431" s="5" t="s">
        <v>26</v>
      </c>
      <c r="AK431" s="5" t="s">
        <v>26</v>
      </c>
      <c r="AL431" s="5" t="s">
        <v>26</v>
      </c>
      <c r="AM431" s="5" t="s">
        <v>26</v>
      </c>
      <c r="AN431" s="5">
        <f t="shared" ref="AN431:AN494" si="318">LOG(P431+1)</f>
        <v>1.8383057178430615</v>
      </c>
      <c r="AO431" s="5">
        <f t="shared" ref="AO431:AO494" si="319">LOG(Q431+1)</f>
        <v>1.8970824582978483</v>
      </c>
      <c r="AP431" s="5">
        <f t="shared" si="312"/>
        <v>0.20091484278071337</v>
      </c>
      <c r="AQ431" s="5">
        <f t="shared" si="307"/>
        <v>0.19188552623891328</v>
      </c>
      <c r="AR431" s="5">
        <f t="shared" si="308"/>
        <v>1</v>
      </c>
      <c r="AS431" s="5">
        <f t="shared" si="313"/>
        <v>0.97772360528884772</v>
      </c>
      <c r="AT431" s="5">
        <f t="shared" si="309"/>
        <v>1.1846914308175989</v>
      </c>
      <c r="AU431" s="5">
        <f t="shared" si="310"/>
        <v>0.9956351945975499</v>
      </c>
      <c r="AV431" s="5">
        <f t="shared" si="311"/>
        <v>1</v>
      </c>
      <c r="AW431" s="5">
        <f t="shared" si="303"/>
        <v>1.1072099696478683</v>
      </c>
      <c r="AX431" s="5">
        <f t="shared" si="314"/>
        <v>1.0644579892269184</v>
      </c>
      <c r="AY431" s="5">
        <f t="shared" si="304"/>
        <v>1.0374264979406236</v>
      </c>
      <c r="AZ431" s="5">
        <f t="shared" si="315"/>
        <v>0.28879553924696943</v>
      </c>
    </row>
    <row r="432" spans="1:52" x14ac:dyDescent="0.25">
      <c r="A432" s="6" t="s">
        <v>100</v>
      </c>
      <c r="B432" s="5">
        <v>26</v>
      </c>
      <c r="C432" s="5" t="s">
        <v>96</v>
      </c>
      <c r="D432" s="5">
        <v>7</v>
      </c>
      <c r="E432" s="5">
        <v>26.23</v>
      </c>
      <c r="F432" s="5">
        <v>18.32</v>
      </c>
      <c r="G432" s="5">
        <v>45.17</v>
      </c>
      <c r="H432" s="5">
        <v>46.31</v>
      </c>
      <c r="I432" s="5">
        <v>0.69843690430804395</v>
      </c>
      <c r="J432" s="5">
        <v>1.7220739611132301</v>
      </c>
      <c r="K432" s="5" t="s">
        <v>26</v>
      </c>
      <c r="L432" s="5" t="s">
        <v>26</v>
      </c>
      <c r="M432" s="5" t="s">
        <v>26</v>
      </c>
      <c r="N432" s="5" t="s">
        <v>26</v>
      </c>
      <c r="O432" s="5" t="s">
        <v>26</v>
      </c>
      <c r="P432" s="5">
        <v>70.966137171655802</v>
      </c>
      <c r="Q432" s="5">
        <v>75.739113477295703</v>
      </c>
      <c r="R432" s="5">
        <v>0.55555555555555602</v>
      </c>
      <c r="S432" s="5">
        <v>0.56179775280898903</v>
      </c>
      <c r="T432" s="5">
        <v>9.5</v>
      </c>
      <c r="U432" s="5">
        <v>9</v>
      </c>
      <c r="V432" s="5">
        <v>10.4</v>
      </c>
      <c r="W432" s="5">
        <v>8.8000000000000007</v>
      </c>
      <c r="X432" s="5">
        <v>8.9</v>
      </c>
      <c r="Y432" s="5">
        <v>10.5</v>
      </c>
      <c r="Z432" s="5">
        <v>9.6333333333333293</v>
      </c>
      <c r="AA432" s="5">
        <v>9.4</v>
      </c>
      <c r="AB432" s="5">
        <v>1.01123595505618</v>
      </c>
      <c r="AC432" s="5">
        <f t="shared" si="306"/>
        <v>1.4350476413399647</v>
      </c>
      <c r="AD432" s="5">
        <f t="shared" si="316"/>
        <v>1.2860071220794747</v>
      </c>
      <c r="AE432" s="5">
        <f t="shared" si="291"/>
        <v>1.6643598745511412</v>
      </c>
      <c r="AF432" s="5">
        <f t="shared" si="305"/>
        <v>1.6749529480485654</v>
      </c>
      <c r="AG432" s="5">
        <f t="shared" si="317"/>
        <v>0.23004941778253998</v>
      </c>
      <c r="AH432" s="5">
        <f t="shared" si="295"/>
        <v>0.43489992118582094</v>
      </c>
      <c r="AI432" s="5" t="s">
        <v>26</v>
      </c>
      <c r="AJ432" s="5" t="s">
        <v>26</v>
      </c>
      <c r="AK432" s="5" t="s">
        <v>26</v>
      </c>
      <c r="AL432" s="5" t="s">
        <v>26</v>
      </c>
      <c r="AM432" s="5" t="s">
        <v>26</v>
      </c>
      <c r="AN432" s="5">
        <f t="shared" si="318"/>
        <v>1.8571281922795886</v>
      </c>
      <c r="AO432" s="5">
        <f t="shared" si="319"/>
        <v>1.8850167777376889</v>
      </c>
      <c r="AP432" s="5">
        <f t="shared" si="312"/>
        <v>0.19188552623891328</v>
      </c>
      <c r="AQ432" s="5">
        <f t="shared" si="307"/>
        <v>0.19362479360918236</v>
      </c>
      <c r="AR432" s="5">
        <f t="shared" si="308"/>
        <v>1.0211892990699381</v>
      </c>
      <c r="AS432" s="5">
        <f t="shared" si="313"/>
        <v>1</v>
      </c>
      <c r="AT432" s="5">
        <f t="shared" si="309"/>
        <v>1.0569048513364727</v>
      </c>
      <c r="AU432" s="5">
        <f t="shared" si="310"/>
        <v>0.99122607569249488</v>
      </c>
      <c r="AV432" s="5">
        <f t="shared" si="311"/>
        <v>0.9956351945975499</v>
      </c>
      <c r="AW432" s="5">
        <f t="shared" si="303"/>
        <v>1.0606978403536116</v>
      </c>
      <c r="AX432" s="5">
        <f t="shared" si="314"/>
        <v>1.0266694283375186</v>
      </c>
      <c r="AY432" s="5">
        <f t="shared" si="304"/>
        <v>1.0170333392987803</v>
      </c>
      <c r="AZ432" s="5">
        <f t="shared" si="315"/>
        <v>0.30346302433498046</v>
      </c>
    </row>
    <row r="433" spans="1:52" x14ac:dyDescent="0.25">
      <c r="A433" s="6" t="s">
        <v>100</v>
      </c>
      <c r="B433" s="5">
        <v>26</v>
      </c>
      <c r="C433" s="5" t="s">
        <v>96</v>
      </c>
      <c r="D433" s="5">
        <v>7</v>
      </c>
      <c r="E433" s="5">
        <v>40.659999999999997</v>
      </c>
      <c r="F433" s="5">
        <v>26.36</v>
      </c>
      <c r="G433" s="5">
        <v>71.989999999999995</v>
      </c>
      <c r="H433" s="5">
        <v>78.02</v>
      </c>
      <c r="I433" s="5">
        <v>0.64830300049188405</v>
      </c>
      <c r="J433" s="5">
        <v>1.7705361534677799</v>
      </c>
      <c r="K433" s="5" t="s">
        <v>26</v>
      </c>
      <c r="L433" s="5" t="s">
        <v>26</v>
      </c>
      <c r="M433" s="5" t="s">
        <v>26</v>
      </c>
      <c r="N433" s="5" t="s">
        <v>26</v>
      </c>
      <c r="O433" s="5" t="s">
        <v>26</v>
      </c>
      <c r="P433" s="5">
        <v>66.224989426876505</v>
      </c>
      <c r="Q433" s="5">
        <v>82.652534337345699</v>
      </c>
      <c r="R433" s="5">
        <v>0.71428571428571397</v>
      </c>
      <c r="S433" s="5">
        <v>0.60975609756097604</v>
      </c>
      <c r="T433" s="5">
        <v>8.8000000000000007</v>
      </c>
      <c r="U433" s="5">
        <v>7</v>
      </c>
      <c r="V433" s="5">
        <v>9.4</v>
      </c>
      <c r="W433" s="5">
        <v>8.4</v>
      </c>
      <c r="X433" s="5">
        <v>8.1999999999999993</v>
      </c>
      <c r="Y433" s="5">
        <v>9.4</v>
      </c>
      <c r="Z433" s="5">
        <v>8.4</v>
      </c>
      <c r="AA433" s="5">
        <v>8.6666666666666696</v>
      </c>
      <c r="AB433" s="5">
        <v>0.85365853658536595</v>
      </c>
      <c r="AC433" s="5">
        <f t="shared" si="306"/>
        <v>1.619719265611727</v>
      </c>
      <c r="AD433" s="5">
        <f t="shared" si="316"/>
        <v>1.4371160930480786</v>
      </c>
      <c r="AE433" s="5">
        <f t="shared" si="291"/>
        <v>1.863263363650481</v>
      </c>
      <c r="AF433" s="5">
        <f t="shared" si="305"/>
        <v>1.8977370253454273</v>
      </c>
      <c r="AG433" s="5">
        <f t="shared" si="317"/>
        <v>0.21703704919723296</v>
      </c>
      <c r="AH433" s="5">
        <f t="shared" si="295"/>
        <v>0.44256382175782955</v>
      </c>
      <c r="AI433" s="5" t="s">
        <v>26</v>
      </c>
      <c r="AJ433" s="5" t="s">
        <v>26</v>
      </c>
      <c r="AK433" s="5" t="s">
        <v>26</v>
      </c>
      <c r="AL433" s="5" t="s">
        <v>26</v>
      </c>
      <c r="AM433" s="5" t="s">
        <v>26</v>
      </c>
      <c r="AN433" s="5">
        <f t="shared" si="318"/>
        <v>1.8275307425896561</v>
      </c>
      <c r="AO433" s="5">
        <f t="shared" si="319"/>
        <v>1.9224791028842079</v>
      </c>
      <c r="AP433" s="5">
        <f t="shared" si="312"/>
        <v>0.23408320603336791</v>
      </c>
      <c r="AQ433" s="5">
        <f t="shared" si="307"/>
        <v>0.20676007882213332</v>
      </c>
      <c r="AR433" s="5">
        <f t="shared" si="308"/>
        <v>0.99122607569249488</v>
      </c>
      <c r="AS433" s="5">
        <f t="shared" si="313"/>
        <v>0.90308998699194354</v>
      </c>
      <c r="AT433" s="5">
        <f t="shared" si="309"/>
        <v>1.0170333392987803</v>
      </c>
      <c r="AU433" s="5">
        <f t="shared" si="310"/>
        <v>0.97312785359969867</v>
      </c>
      <c r="AV433" s="5">
        <f t="shared" si="311"/>
        <v>0.96378782734555524</v>
      </c>
      <c r="AW433" s="5">
        <f t="shared" si="303"/>
        <v>1.0170333392987803</v>
      </c>
      <c r="AX433" s="5">
        <f t="shared" si="314"/>
        <v>0.97312785359969867</v>
      </c>
      <c r="AY433" s="5">
        <f t="shared" si="304"/>
        <v>0.98527674317929381</v>
      </c>
      <c r="AZ433" s="5">
        <f t="shared" si="315"/>
        <v>0.26802973556105586</v>
      </c>
    </row>
    <row r="434" spans="1:52" x14ac:dyDescent="0.25">
      <c r="A434" s="6" t="s">
        <v>100</v>
      </c>
      <c r="B434" s="5">
        <v>26</v>
      </c>
      <c r="C434" s="5" t="s">
        <v>96</v>
      </c>
      <c r="D434" s="5">
        <v>7</v>
      </c>
      <c r="E434" s="5">
        <v>46.2</v>
      </c>
      <c r="F434" s="5">
        <v>32.700000000000003</v>
      </c>
      <c r="G434" s="5">
        <v>94.97</v>
      </c>
      <c r="H434" s="5">
        <v>96</v>
      </c>
      <c r="I434" s="5">
        <v>0.70779220779220797</v>
      </c>
      <c r="J434" s="5">
        <v>2.0556277056277099</v>
      </c>
      <c r="K434" s="5" t="s">
        <v>26</v>
      </c>
      <c r="L434" s="5" t="s">
        <v>26</v>
      </c>
      <c r="M434" s="5" t="s">
        <v>26</v>
      </c>
      <c r="N434" s="5" t="s">
        <v>26</v>
      </c>
      <c r="O434" s="5" t="s">
        <v>26</v>
      </c>
      <c r="P434" s="5">
        <v>74.763744196679198</v>
      </c>
      <c r="Q434" s="5">
        <v>77.2428330240826</v>
      </c>
      <c r="R434" s="5">
        <v>0.71428571428571397</v>
      </c>
      <c r="S434" s="5">
        <v>0.71428571428571397</v>
      </c>
      <c r="T434" s="5">
        <v>6</v>
      </c>
      <c r="U434" s="5">
        <v>7</v>
      </c>
      <c r="V434" s="5">
        <v>11</v>
      </c>
      <c r="W434" s="5">
        <v>7.5</v>
      </c>
      <c r="X434" s="5">
        <v>7</v>
      </c>
      <c r="Y434" s="5">
        <v>7</v>
      </c>
      <c r="Z434" s="5">
        <v>8</v>
      </c>
      <c r="AA434" s="5">
        <v>7.1666666666666696</v>
      </c>
      <c r="AB434" s="5">
        <v>1</v>
      </c>
      <c r="AC434" s="5">
        <f t="shared" si="306"/>
        <v>1.6739419986340878</v>
      </c>
      <c r="AD434" s="5">
        <f t="shared" si="316"/>
        <v>1.5276299008713388</v>
      </c>
      <c r="AE434" s="5">
        <f t="shared" si="291"/>
        <v>1.9821354948037695</v>
      </c>
      <c r="AF434" s="5">
        <f t="shared" si="305"/>
        <v>1.9867717342662448</v>
      </c>
      <c r="AG434" s="5">
        <f t="shared" si="317"/>
        <v>0.23243502765329482</v>
      </c>
      <c r="AH434" s="5">
        <f t="shared" si="295"/>
        <v>0.48510043915727935</v>
      </c>
      <c r="AI434" s="5" t="s">
        <v>26</v>
      </c>
      <c r="AJ434" s="5" t="s">
        <v>26</v>
      </c>
      <c r="AK434" s="5" t="s">
        <v>26</v>
      </c>
      <c r="AL434" s="5" t="s">
        <v>26</v>
      </c>
      <c r="AM434" s="5" t="s">
        <v>26</v>
      </c>
      <c r="AN434" s="5">
        <f t="shared" si="318"/>
        <v>1.8794614290862446</v>
      </c>
      <c r="AO434" s="5">
        <f t="shared" si="319"/>
        <v>1.8934445670409368</v>
      </c>
      <c r="AP434" s="5">
        <f t="shared" si="312"/>
        <v>0.23408320603336791</v>
      </c>
      <c r="AQ434" s="5">
        <f t="shared" si="307"/>
        <v>0.23408320603336791</v>
      </c>
      <c r="AR434" s="5">
        <f t="shared" si="308"/>
        <v>0.84509804001425681</v>
      </c>
      <c r="AS434" s="5">
        <f t="shared" si="313"/>
        <v>0.90308998699194354</v>
      </c>
      <c r="AT434" s="5">
        <f t="shared" si="309"/>
        <v>1.0791812460476249</v>
      </c>
      <c r="AU434" s="5">
        <f t="shared" si="310"/>
        <v>0.92941892571429274</v>
      </c>
      <c r="AV434" s="5">
        <f t="shared" si="311"/>
        <v>0.90308998699194354</v>
      </c>
      <c r="AW434" s="5">
        <f t="shared" si="303"/>
        <v>0.90308998699194354</v>
      </c>
      <c r="AX434" s="5">
        <f t="shared" si="314"/>
        <v>0.95424250943932487</v>
      </c>
      <c r="AY434" s="5">
        <f t="shared" si="304"/>
        <v>0.91204482964487021</v>
      </c>
      <c r="AZ434" s="5">
        <f t="shared" si="315"/>
        <v>0.3010299956639812</v>
      </c>
    </row>
    <row r="435" spans="1:52" x14ac:dyDescent="0.25">
      <c r="A435" s="6" t="s">
        <v>100</v>
      </c>
      <c r="B435" s="5">
        <v>26</v>
      </c>
      <c r="C435" s="5" t="s">
        <v>96</v>
      </c>
      <c r="D435" s="5">
        <v>7</v>
      </c>
      <c r="E435" s="5">
        <v>46.28</v>
      </c>
      <c r="F435" s="5">
        <v>31.88</v>
      </c>
      <c r="G435" s="5">
        <v>89.01</v>
      </c>
      <c r="H435" s="5">
        <v>90.85</v>
      </c>
      <c r="I435" s="5">
        <v>0.68885047536732902</v>
      </c>
      <c r="J435" s="5">
        <v>1.9232929991357</v>
      </c>
      <c r="K435" s="5" t="s">
        <v>26</v>
      </c>
      <c r="L435" s="5" t="s">
        <v>26</v>
      </c>
      <c r="M435" s="5" t="s">
        <v>26</v>
      </c>
      <c r="N435" s="5" t="s">
        <v>26</v>
      </c>
      <c r="O435" s="5" t="s">
        <v>26</v>
      </c>
      <c r="P435" s="5">
        <v>72.898764177853096</v>
      </c>
      <c r="Q435" s="5">
        <v>77.302604471587102</v>
      </c>
      <c r="R435" s="5">
        <v>0.68493150684931503</v>
      </c>
      <c r="S435" s="5">
        <v>0.64935064935064901</v>
      </c>
      <c r="T435" s="5">
        <v>7</v>
      </c>
      <c r="U435" s="5">
        <v>7.3</v>
      </c>
      <c r="V435" s="5">
        <v>8.6</v>
      </c>
      <c r="W435" s="5">
        <v>8</v>
      </c>
      <c r="X435" s="5">
        <v>7.7</v>
      </c>
      <c r="Y435" s="5">
        <v>10.4</v>
      </c>
      <c r="Z435" s="5">
        <v>7.6333333333333302</v>
      </c>
      <c r="AA435" s="5">
        <v>8.6999999999999993</v>
      </c>
      <c r="AB435" s="5">
        <v>0.94805194805194803</v>
      </c>
      <c r="AC435" s="5">
        <f t="shared" si="306"/>
        <v>1.674677467873199</v>
      </c>
      <c r="AD435" s="5">
        <f t="shared" si="316"/>
        <v>1.5169318088680128</v>
      </c>
      <c r="AE435" s="5">
        <f t="shared" si="291"/>
        <v>1.9542907617011269</v>
      </c>
      <c r="AF435" s="5">
        <f t="shared" si="305"/>
        <v>1.9630791606418272</v>
      </c>
      <c r="AG435" s="5">
        <f t="shared" si="317"/>
        <v>0.22759120043100464</v>
      </c>
      <c r="AH435" s="5">
        <f t="shared" si="295"/>
        <v>0.46587234650032039</v>
      </c>
      <c r="AI435" s="5" t="s">
        <v>26</v>
      </c>
      <c r="AJ435" s="5" t="s">
        <v>26</v>
      </c>
      <c r="AK435" s="5" t="s">
        <v>26</v>
      </c>
      <c r="AL435" s="5" t="s">
        <v>26</v>
      </c>
      <c r="AM435" s="5" t="s">
        <v>26</v>
      </c>
      <c r="AN435" s="5">
        <f t="shared" si="318"/>
        <v>1.8686371756718658</v>
      </c>
      <c r="AO435" s="5">
        <f t="shared" si="319"/>
        <v>1.8937762076368336</v>
      </c>
      <c r="AP435" s="5">
        <f t="shared" si="312"/>
        <v>0.22658225131894205</v>
      </c>
      <c r="AQ435" s="5">
        <f t="shared" si="307"/>
        <v>0.21731299578347488</v>
      </c>
      <c r="AR435" s="5">
        <f t="shared" si="308"/>
        <v>0.90308998699194354</v>
      </c>
      <c r="AS435" s="5">
        <f t="shared" si="313"/>
        <v>0.91907809237607396</v>
      </c>
      <c r="AT435" s="5">
        <f t="shared" si="309"/>
        <v>0.98227123303956843</v>
      </c>
      <c r="AU435" s="5">
        <f t="shared" si="310"/>
        <v>0.95424250943932487</v>
      </c>
      <c r="AV435" s="5">
        <f t="shared" si="311"/>
        <v>0.93951925261861846</v>
      </c>
      <c r="AW435" s="5">
        <f t="shared" si="303"/>
        <v>1.0569048513364727</v>
      </c>
      <c r="AX435" s="5">
        <f t="shared" si="314"/>
        <v>0.9361785093615892</v>
      </c>
      <c r="AY435" s="5">
        <f t="shared" si="304"/>
        <v>0.98677173426624487</v>
      </c>
      <c r="AZ435" s="5">
        <f t="shared" si="315"/>
        <v>0.28960053388319934</v>
      </c>
    </row>
    <row r="436" spans="1:52" x14ac:dyDescent="0.25">
      <c r="A436" s="6" t="s">
        <v>100</v>
      </c>
      <c r="B436" s="5">
        <v>26</v>
      </c>
      <c r="C436" s="5" t="s">
        <v>96</v>
      </c>
      <c r="D436" s="5">
        <v>7</v>
      </c>
      <c r="E436" s="5">
        <v>37.65</v>
      </c>
      <c r="F436" s="5">
        <v>27.74</v>
      </c>
      <c r="G436" s="5">
        <v>62.01</v>
      </c>
      <c r="H436" s="5">
        <v>66.099999999999994</v>
      </c>
      <c r="I436" s="5">
        <v>0.73678618857901701</v>
      </c>
      <c r="J436" s="5">
        <v>1.6470119521912401</v>
      </c>
      <c r="K436" s="5" t="s">
        <v>26</v>
      </c>
      <c r="L436" s="5" t="s">
        <v>26</v>
      </c>
      <c r="M436" s="5" t="s">
        <v>26</v>
      </c>
      <c r="N436" s="5" t="s">
        <v>26</v>
      </c>
      <c r="O436" s="5" t="s">
        <v>26</v>
      </c>
      <c r="P436" s="5">
        <v>67.041328862939494</v>
      </c>
      <c r="Q436" s="5">
        <v>78.967521948244695</v>
      </c>
      <c r="R436" s="5">
        <v>0.64935064935064901</v>
      </c>
      <c r="S436" s="5">
        <v>0.625</v>
      </c>
      <c r="T436" s="5">
        <v>7.4</v>
      </c>
      <c r="U436" s="5">
        <v>7.7</v>
      </c>
      <c r="V436" s="5">
        <v>9.4</v>
      </c>
      <c r="W436" s="5">
        <v>8.4</v>
      </c>
      <c r="X436" s="5">
        <v>8</v>
      </c>
      <c r="Y436" s="5">
        <v>9.6</v>
      </c>
      <c r="Z436" s="5">
        <v>8.1666666666666696</v>
      </c>
      <c r="AA436" s="5">
        <v>8.6666666666666696</v>
      </c>
      <c r="AB436" s="5">
        <v>0.96250000000000002</v>
      </c>
      <c r="AC436" s="5">
        <f t="shared" si="306"/>
        <v>1.5871494982543437</v>
      </c>
      <c r="AD436" s="5">
        <f t="shared" si="316"/>
        <v>1.4584867637982069</v>
      </c>
      <c r="AE436" s="5">
        <f t="shared" si="291"/>
        <v>1.7994094796151268</v>
      </c>
      <c r="AF436" s="5">
        <f t="shared" si="305"/>
        <v>1.8267225201689921</v>
      </c>
      <c r="AG436" s="5">
        <f t="shared" si="317"/>
        <v>0.23974635682604473</v>
      </c>
      <c r="AH436" s="5">
        <f t="shared" si="295"/>
        <v>0.42275590229831955</v>
      </c>
      <c r="AI436" s="5" t="s">
        <v>26</v>
      </c>
      <c r="AJ436" s="5" t="s">
        <v>26</v>
      </c>
      <c r="AK436" s="5" t="s">
        <v>26</v>
      </c>
      <c r="AL436" s="5" t="s">
        <v>26</v>
      </c>
      <c r="AM436" s="5" t="s">
        <v>26</v>
      </c>
      <c r="AN436" s="5">
        <f t="shared" si="318"/>
        <v>1.8327727868953545</v>
      </c>
      <c r="AO436" s="5">
        <f t="shared" si="319"/>
        <v>1.9029136382096117</v>
      </c>
      <c r="AP436" s="5">
        <f t="shared" si="312"/>
        <v>0.21731299578347488</v>
      </c>
      <c r="AQ436" s="5">
        <f t="shared" si="307"/>
        <v>0.21085336531489318</v>
      </c>
      <c r="AR436" s="5">
        <f t="shared" si="308"/>
        <v>0.9242792860618817</v>
      </c>
      <c r="AS436" s="5">
        <f t="shared" si="313"/>
        <v>0.93951925261861846</v>
      </c>
      <c r="AT436" s="5">
        <f t="shared" si="309"/>
        <v>1.0170333392987803</v>
      </c>
      <c r="AU436" s="5">
        <f t="shared" si="310"/>
        <v>0.97312785359969867</v>
      </c>
      <c r="AV436" s="5">
        <f t="shared" si="311"/>
        <v>0.95424250943932487</v>
      </c>
      <c r="AW436" s="5">
        <f t="shared" si="303"/>
        <v>1.0253058652647702</v>
      </c>
      <c r="AX436" s="5">
        <f t="shared" si="314"/>
        <v>0.96221143911060036</v>
      </c>
      <c r="AY436" s="5">
        <f t="shared" si="304"/>
        <v>0.98527674317929381</v>
      </c>
      <c r="AZ436" s="5">
        <f t="shared" si="315"/>
        <v>0.29280966541729014</v>
      </c>
    </row>
    <row r="437" spans="1:52" x14ac:dyDescent="0.25">
      <c r="A437" s="6" t="s">
        <v>100</v>
      </c>
      <c r="B437" s="5">
        <v>26</v>
      </c>
      <c r="C437" s="5" t="s">
        <v>96</v>
      </c>
      <c r="D437" s="5">
        <v>7</v>
      </c>
      <c r="E437" s="5">
        <v>33.380000000000003</v>
      </c>
      <c r="F437" s="5">
        <v>23.15</v>
      </c>
      <c r="G437" s="5">
        <v>50.54</v>
      </c>
      <c r="H437" s="5">
        <v>53.48</v>
      </c>
      <c r="I437" s="5">
        <v>0.69352905931695596</v>
      </c>
      <c r="J437" s="5">
        <v>1.51408028759736</v>
      </c>
      <c r="K437" s="5" t="s">
        <v>26</v>
      </c>
      <c r="L437" s="5" t="s">
        <v>26</v>
      </c>
      <c r="M437" s="5" t="s">
        <v>26</v>
      </c>
      <c r="N437" s="5" t="s">
        <v>26</v>
      </c>
      <c r="O437" s="5" t="s">
        <v>26</v>
      </c>
      <c r="P437" s="5">
        <v>66.563340307152899</v>
      </c>
      <c r="Q437" s="5">
        <v>76.137361921815696</v>
      </c>
      <c r="R437" s="5">
        <v>0.58823529411764697</v>
      </c>
      <c r="S437" s="5">
        <v>0.53191489361702105</v>
      </c>
      <c r="T437" s="5">
        <v>9.1</v>
      </c>
      <c r="U437" s="5">
        <v>8.5</v>
      </c>
      <c r="V437" s="5">
        <v>11</v>
      </c>
      <c r="W437" s="5">
        <v>9</v>
      </c>
      <c r="X437" s="5">
        <v>9.4</v>
      </c>
      <c r="Y437" s="5">
        <v>13.4</v>
      </c>
      <c r="Z437" s="5">
        <v>9.5333333333333297</v>
      </c>
      <c r="AA437" s="5">
        <v>10.6</v>
      </c>
      <c r="AB437" s="5">
        <v>0.90425531914893598</v>
      </c>
      <c r="AC437" s="5">
        <f t="shared" si="306"/>
        <v>1.5363058723510337</v>
      </c>
      <c r="AD437" s="5">
        <f t="shared" si="316"/>
        <v>1.3829171350875309</v>
      </c>
      <c r="AE437" s="5">
        <f t="shared" si="291"/>
        <v>1.7121444142148858</v>
      </c>
      <c r="AF437" s="5">
        <f t="shared" si="305"/>
        <v>1.7362370989047287</v>
      </c>
      <c r="AG437" s="5">
        <f t="shared" si="317"/>
        <v>0.22879265311689073</v>
      </c>
      <c r="AH437" s="5">
        <f t="shared" si="295"/>
        <v>0.40037914284227288</v>
      </c>
      <c r="AI437" s="5" t="s">
        <v>26</v>
      </c>
      <c r="AJ437" s="5" t="s">
        <v>26</v>
      </c>
      <c r="AK437" s="5" t="s">
        <v>26</v>
      </c>
      <c r="AL437" s="5" t="s">
        <v>26</v>
      </c>
      <c r="AM437" s="5" t="s">
        <v>26</v>
      </c>
      <c r="AN437" s="5">
        <f t="shared" si="318"/>
        <v>1.8297111127921519</v>
      </c>
      <c r="AO437" s="5">
        <f t="shared" si="319"/>
        <v>1.8872647820230304</v>
      </c>
      <c r="AP437" s="5">
        <f t="shared" si="312"/>
        <v>0.20091484278071337</v>
      </c>
      <c r="AQ437" s="5">
        <f t="shared" si="307"/>
        <v>0.18523463849555094</v>
      </c>
      <c r="AR437" s="5">
        <f t="shared" si="308"/>
        <v>1.0043213737826426</v>
      </c>
      <c r="AS437" s="5">
        <f t="shared" si="313"/>
        <v>0.97772360528884772</v>
      </c>
      <c r="AT437" s="5">
        <f t="shared" si="309"/>
        <v>1.0791812460476249</v>
      </c>
      <c r="AU437" s="5">
        <f t="shared" si="310"/>
        <v>1</v>
      </c>
      <c r="AV437" s="5">
        <f t="shared" si="311"/>
        <v>1.0170333392987803</v>
      </c>
      <c r="AW437" s="5">
        <f t="shared" si="303"/>
        <v>1.1583624920952498</v>
      </c>
      <c r="AX437" s="5">
        <f t="shared" si="314"/>
        <v>1.0225658278987413</v>
      </c>
      <c r="AY437" s="5">
        <f t="shared" si="304"/>
        <v>1.0644579892269184</v>
      </c>
      <c r="AZ437" s="5">
        <f t="shared" si="315"/>
        <v>0.27972517738019448</v>
      </c>
    </row>
    <row r="438" spans="1:52" x14ac:dyDescent="0.25">
      <c r="A438" s="6" t="s">
        <v>100</v>
      </c>
      <c r="B438" s="5">
        <v>26</v>
      </c>
      <c r="C438" s="5" t="s">
        <v>96</v>
      </c>
      <c r="D438" s="5">
        <v>7</v>
      </c>
      <c r="E438" s="5">
        <v>30.62</v>
      </c>
      <c r="F438" s="5">
        <v>21.42</v>
      </c>
      <c r="G438" s="5">
        <v>46.83</v>
      </c>
      <c r="H438" s="5">
        <v>50.62</v>
      </c>
      <c r="I438" s="5">
        <v>0.69954278249510105</v>
      </c>
      <c r="J438" s="5">
        <v>1.52939255388635</v>
      </c>
      <c r="K438" s="5" t="s">
        <v>26</v>
      </c>
      <c r="L438" s="5" t="s">
        <v>26</v>
      </c>
      <c r="M438" s="5" t="s">
        <v>26</v>
      </c>
      <c r="N438" s="5" t="s">
        <v>26</v>
      </c>
      <c r="O438" s="5" t="s">
        <v>26</v>
      </c>
      <c r="P438" s="5">
        <v>65.064905778115303</v>
      </c>
      <c r="Q438" s="5">
        <v>78.571598179137894</v>
      </c>
      <c r="R438" s="5">
        <v>0.56179775280898903</v>
      </c>
      <c r="S438" s="5">
        <v>0.54347826086956497</v>
      </c>
      <c r="T438" s="5">
        <v>7.7</v>
      </c>
      <c r="U438" s="5">
        <v>8.9</v>
      </c>
      <c r="V438" s="5">
        <v>11</v>
      </c>
      <c r="W438" s="5">
        <v>9.1</v>
      </c>
      <c r="X438" s="5">
        <v>9.1999999999999993</v>
      </c>
      <c r="Y438" s="5">
        <v>10.9</v>
      </c>
      <c r="Z438" s="5">
        <v>9.1999999999999993</v>
      </c>
      <c r="AA438" s="5">
        <v>9.7333333333333307</v>
      </c>
      <c r="AB438" s="5">
        <v>0.96739130434782605</v>
      </c>
      <c r="AC438" s="5">
        <f t="shared" si="306"/>
        <v>1.4999618655961902</v>
      </c>
      <c r="AD438" s="5">
        <f t="shared" si="316"/>
        <v>1.3506356082589543</v>
      </c>
      <c r="AE438" s="5">
        <f t="shared" si="291"/>
        <v>1.6797003808719642</v>
      </c>
      <c r="AF438" s="5">
        <f t="shared" si="305"/>
        <v>1.7128180002078501</v>
      </c>
      <c r="AG438" s="5">
        <f t="shared" si="317"/>
        <v>0.23033210152730638</v>
      </c>
      <c r="AH438" s="5">
        <f t="shared" si="295"/>
        <v>0.40301623573298273</v>
      </c>
      <c r="AI438" s="5" t="s">
        <v>26</v>
      </c>
      <c r="AJ438" s="5" t="s">
        <v>26</v>
      </c>
      <c r="AK438" s="5" t="s">
        <v>26</v>
      </c>
      <c r="AL438" s="5" t="s">
        <v>26</v>
      </c>
      <c r="AM438" s="5" t="s">
        <v>26</v>
      </c>
      <c r="AN438" s="5">
        <f t="shared" si="318"/>
        <v>1.8199708199345477</v>
      </c>
      <c r="AO438" s="5">
        <f t="shared" si="319"/>
        <v>1.9007580808637741</v>
      </c>
      <c r="AP438" s="5">
        <f t="shared" si="312"/>
        <v>0.19362479360918236</v>
      </c>
      <c r="AQ438" s="5">
        <f t="shared" si="307"/>
        <v>0.18850051703750115</v>
      </c>
      <c r="AR438" s="5">
        <f t="shared" si="308"/>
        <v>0.93951925261861846</v>
      </c>
      <c r="AS438" s="5">
        <f t="shared" si="313"/>
        <v>0.9956351945975499</v>
      </c>
      <c r="AT438" s="5">
        <f t="shared" si="309"/>
        <v>1.0791812460476249</v>
      </c>
      <c r="AU438" s="5">
        <f t="shared" si="310"/>
        <v>1.0043213737826426</v>
      </c>
      <c r="AV438" s="5">
        <f t="shared" si="311"/>
        <v>1.0086001717619175</v>
      </c>
      <c r="AW438" s="5">
        <f t="shared" si="303"/>
        <v>1.0755469613925308</v>
      </c>
      <c r="AX438" s="5">
        <f t="shared" si="314"/>
        <v>1.0086001717619175</v>
      </c>
      <c r="AY438" s="5">
        <f t="shared" si="304"/>
        <v>1.0307346169761684</v>
      </c>
      <c r="AZ438" s="5">
        <f t="shared" si="315"/>
        <v>0.29389074752362926</v>
      </c>
    </row>
    <row r="439" spans="1:52" x14ac:dyDescent="0.25">
      <c r="A439" s="6" t="s">
        <v>100</v>
      </c>
      <c r="B439" s="5">
        <v>26</v>
      </c>
      <c r="C439" s="5" t="s">
        <v>96</v>
      </c>
      <c r="D439" s="5">
        <v>7</v>
      </c>
      <c r="E439" s="5">
        <v>28.05</v>
      </c>
      <c r="F439" s="5">
        <v>20.440000000000001</v>
      </c>
      <c r="G439" s="5">
        <v>41.56</v>
      </c>
      <c r="H439" s="5">
        <v>45.04</v>
      </c>
      <c r="I439" s="5">
        <v>0.72869875222816405</v>
      </c>
      <c r="J439" s="5">
        <v>1.4816399286987501</v>
      </c>
      <c r="K439" s="5" t="s">
        <v>26</v>
      </c>
      <c r="L439" s="5" t="s">
        <v>26</v>
      </c>
      <c r="M439" s="5" t="s">
        <v>26</v>
      </c>
      <c r="N439" s="5" t="s">
        <v>26</v>
      </c>
      <c r="O439" s="5" t="s">
        <v>26</v>
      </c>
      <c r="P439" s="5">
        <v>64.490473718225701</v>
      </c>
      <c r="Q439" s="5">
        <v>77.982788199786597</v>
      </c>
      <c r="R439" s="5">
        <v>0.50505050505050497</v>
      </c>
      <c r="S439" s="5">
        <v>0.480769230769231</v>
      </c>
      <c r="T439" s="5">
        <v>8.6999999999999993</v>
      </c>
      <c r="U439" s="5">
        <v>9.9</v>
      </c>
      <c r="V439" s="5">
        <v>12.8</v>
      </c>
      <c r="W439" s="5">
        <v>9.1999999999999993</v>
      </c>
      <c r="X439" s="5">
        <v>10.4</v>
      </c>
      <c r="Y439" s="5">
        <v>13.5</v>
      </c>
      <c r="Z439" s="5">
        <v>10.466666666666701</v>
      </c>
      <c r="AA439" s="5">
        <v>11.033333333333299</v>
      </c>
      <c r="AB439" s="5">
        <v>0.95192307692307698</v>
      </c>
      <c r="AC439" s="5">
        <f t="shared" si="306"/>
        <v>1.4631461367263496</v>
      </c>
      <c r="AD439" s="5">
        <f t="shared" si="316"/>
        <v>1.3312247810207325</v>
      </c>
      <c r="AE439" s="5">
        <f t="shared" si="291"/>
        <v>1.6290016192869918</v>
      </c>
      <c r="AF439" s="5">
        <f t="shared" si="305"/>
        <v>1.6631353149577541</v>
      </c>
      <c r="AG439" s="5">
        <f t="shared" si="317"/>
        <v>0.23771931852334419</v>
      </c>
      <c r="AH439" s="5">
        <f t="shared" si="295"/>
        <v>0.39473876816860787</v>
      </c>
      <c r="AI439" s="5" t="s">
        <v>26</v>
      </c>
      <c r="AJ439" s="5" t="s">
        <v>26</v>
      </c>
      <c r="AK439" s="5" t="s">
        <v>26</v>
      </c>
      <c r="AL439" s="5" t="s">
        <v>26</v>
      </c>
      <c r="AM439" s="5" t="s">
        <v>26</v>
      </c>
      <c r="AN439" s="5">
        <f t="shared" si="318"/>
        <v>1.8161781318621093</v>
      </c>
      <c r="AO439" s="5">
        <f t="shared" si="319"/>
        <v>1.8975324608566955</v>
      </c>
      <c r="AP439" s="5">
        <f t="shared" si="312"/>
        <v>0.1775510738147241</v>
      </c>
      <c r="AQ439" s="5">
        <f t="shared" si="307"/>
        <v>0.17048738153768281</v>
      </c>
      <c r="AR439" s="5">
        <f t="shared" si="308"/>
        <v>0.98677173426624487</v>
      </c>
      <c r="AS439" s="5">
        <f t="shared" si="313"/>
        <v>1.0374264979406236</v>
      </c>
      <c r="AT439" s="5">
        <f t="shared" si="309"/>
        <v>1.1398790864012365</v>
      </c>
      <c r="AU439" s="5">
        <f t="shared" si="310"/>
        <v>1.0086001717619175</v>
      </c>
      <c r="AV439" s="5">
        <f t="shared" si="311"/>
        <v>1.0569048513364727</v>
      </c>
      <c r="AW439" s="5">
        <f t="shared" si="303"/>
        <v>1.1613680022349748</v>
      </c>
      <c r="AX439" s="5">
        <f t="shared" si="314"/>
        <v>1.0594371878518689</v>
      </c>
      <c r="AY439" s="5">
        <f t="shared" si="304"/>
        <v>1.0803859471859942</v>
      </c>
      <c r="AZ439" s="5">
        <f t="shared" si="315"/>
        <v>0.29046269861443258</v>
      </c>
    </row>
    <row r="440" spans="1:52" x14ac:dyDescent="0.25">
      <c r="A440" s="6" t="s">
        <v>100</v>
      </c>
      <c r="B440" s="5">
        <v>26</v>
      </c>
      <c r="C440" s="5" t="s">
        <v>96</v>
      </c>
      <c r="D440" s="5">
        <v>7</v>
      </c>
      <c r="E440" s="5">
        <v>15.01</v>
      </c>
      <c r="F440" s="5">
        <v>9.2200000000000006</v>
      </c>
      <c r="G440" s="5">
        <v>15.85</v>
      </c>
      <c r="H440" s="5">
        <v>17.41</v>
      </c>
      <c r="I440" s="5">
        <v>0.61425716189207202</v>
      </c>
      <c r="J440" s="5">
        <v>1.0559626915389699</v>
      </c>
      <c r="K440" s="5" t="s">
        <v>26</v>
      </c>
      <c r="L440" s="5" t="s">
        <v>26</v>
      </c>
      <c r="M440" s="5" t="s">
        <v>26</v>
      </c>
      <c r="N440" s="5" t="s">
        <v>26</v>
      </c>
      <c r="O440" s="5" t="s">
        <v>26</v>
      </c>
      <c r="P440" s="5">
        <v>57.970993972078197</v>
      </c>
      <c r="Q440" s="5">
        <v>68.625874113705095</v>
      </c>
      <c r="R440" s="5">
        <v>0.36764705882352899</v>
      </c>
      <c r="S440" s="5">
        <v>0.31847133757961799</v>
      </c>
      <c r="T440" s="5">
        <v>13.6</v>
      </c>
      <c r="U440" s="5">
        <v>13.6</v>
      </c>
      <c r="V440" s="5">
        <v>16.100000000000001</v>
      </c>
      <c r="W440" s="5">
        <v>15.4</v>
      </c>
      <c r="X440" s="5">
        <v>15.7</v>
      </c>
      <c r="Y440" s="5">
        <v>16</v>
      </c>
      <c r="Z440" s="5">
        <v>14.4333333333333</v>
      </c>
      <c r="AA440" s="5">
        <v>15.7</v>
      </c>
      <c r="AB440" s="5">
        <v>0.86624203821656098</v>
      </c>
      <c r="AC440" s="5">
        <f t="shared" si="306"/>
        <v>1.2043913319192996</v>
      </c>
      <c r="AD440" s="5">
        <f t="shared" si="316"/>
        <v>1.0094508957986938</v>
      </c>
      <c r="AE440" s="5">
        <f t="shared" si="291"/>
        <v>1.2265999052073575</v>
      </c>
      <c r="AF440" s="5">
        <f t="shared" si="305"/>
        <v>1.2650537885040147</v>
      </c>
      <c r="AG440" s="5">
        <f t="shared" si="317"/>
        <v>0.20797272189423582</v>
      </c>
      <c r="AH440" s="5">
        <f t="shared" si="295"/>
        <v>0.31301522948385824</v>
      </c>
      <c r="AI440" s="5" t="s">
        <v>26</v>
      </c>
      <c r="AJ440" s="5" t="s">
        <v>26</v>
      </c>
      <c r="AK440" s="5" t="s">
        <v>26</v>
      </c>
      <c r="AL440" s="5" t="s">
        <v>26</v>
      </c>
      <c r="AM440" s="5" t="s">
        <v>26</v>
      </c>
      <c r="AN440" s="5">
        <f t="shared" si="318"/>
        <v>1.7706384479906385</v>
      </c>
      <c r="AO440" s="5">
        <f t="shared" si="319"/>
        <v>1.8427706605390664</v>
      </c>
      <c r="AP440" s="5">
        <f t="shared" si="312"/>
        <v>0.13597403584769865</v>
      </c>
      <c r="AQ440" s="5">
        <f t="shared" si="307"/>
        <v>0.12007069304768407</v>
      </c>
      <c r="AR440" s="5">
        <f t="shared" si="308"/>
        <v>1.1643528557844371</v>
      </c>
      <c r="AS440" s="5">
        <f t="shared" si="313"/>
        <v>1.1643528557844371</v>
      </c>
      <c r="AT440" s="5">
        <f t="shared" si="309"/>
        <v>1.2329961103921538</v>
      </c>
      <c r="AU440" s="5">
        <f t="shared" si="310"/>
        <v>1.2148438480476977</v>
      </c>
      <c r="AV440" s="5">
        <f t="shared" si="311"/>
        <v>1.2227164711475833</v>
      </c>
      <c r="AW440" s="5">
        <f t="shared" si="303"/>
        <v>1.2304489213782739</v>
      </c>
      <c r="AX440" s="5">
        <f t="shared" si="314"/>
        <v>1.1884597362982898</v>
      </c>
      <c r="AY440" s="5">
        <f t="shared" si="304"/>
        <v>1.2227164711475833</v>
      </c>
      <c r="AZ440" s="5">
        <f t="shared" si="315"/>
        <v>0.27096796794487582</v>
      </c>
    </row>
    <row r="441" spans="1:52" x14ac:dyDescent="0.25">
      <c r="A441" s="6" t="s">
        <v>100</v>
      </c>
      <c r="B441" s="5">
        <v>26</v>
      </c>
      <c r="C441" s="5" t="s">
        <v>96</v>
      </c>
      <c r="D441" s="5">
        <v>7</v>
      </c>
      <c r="E441" s="5">
        <v>45.89</v>
      </c>
      <c r="F441" s="5">
        <v>32.17</v>
      </c>
      <c r="G441" s="5">
        <v>77.739999999999995</v>
      </c>
      <c r="H441" s="5">
        <v>78.959999999999994</v>
      </c>
      <c r="I441" s="5">
        <v>0.70102418827631297</v>
      </c>
      <c r="J441" s="5">
        <v>1.6940509915014199</v>
      </c>
      <c r="K441" s="5" t="s">
        <v>26</v>
      </c>
      <c r="L441" s="5" t="s">
        <v>26</v>
      </c>
      <c r="M441" s="5" t="s">
        <v>26</v>
      </c>
      <c r="N441" s="5" t="s">
        <v>26</v>
      </c>
      <c r="O441" s="5" t="s">
        <v>26</v>
      </c>
      <c r="P441" s="5">
        <v>71.520211904545704</v>
      </c>
      <c r="Q441" s="5">
        <v>74.433502667694796</v>
      </c>
      <c r="R441" s="5">
        <v>0.625</v>
      </c>
      <c r="S441" s="5">
        <v>0.71428571428571397</v>
      </c>
      <c r="T441" s="5">
        <v>6.5</v>
      </c>
      <c r="U441" s="5">
        <v>8</v>
      </c>
      <c r="V441" s="5">
        <v>10.3</v>
      </c>
      <c r="W441" s="5">
        <v>9</v>
      </c>
      <c r="X441" s="5">
        <v>7</v>
      </c>
      <c r="Y441" s="5">
        <v>11</v>
      </c>
      <c r="Z441" s="5">
        <v>8.2666666666666693</v>
      </c>
      <c r="AA441" s="5">
        <v>9</v>
      </c>
      <c r="AB441" s="5">
        <v>1.1428571428571399</v>
      </c>
      <c r="AC441" s="5">
        <f t="shared" si="306"/>
        <v>1.6710802327388494</v>
      </c>
      <c r="AD441" s="5">
        <f t="shared" si="316"/>
        <v>1.5207454715194824</v>
      </c>
      <c r="AE441" s="5">
        <f t="shared" si="291"/>
        <v>1.8961954104542107</v>
      </c>
      <c r="AF441" s="5">
        <f t="shared" si="305"/>
        <v>1.9028727854460794</v>
      </c>
      <c r="AG441" s="5">
        <f t="shared" si="317"/>
        <v>0.23071048925057058</v>
      </c>
      <c r="AH441" s="5">
        <f t="shared" si="295"/>
        <v>0.43040581154959195</v>
      </c>
      <c r="AI441" s="5" t="s">
        <v>26</v>
      </c>
      <c r="AJ441" s="5" t="s">
        <v>26</v>
      </c>
      <c r="AK441" s="5" t="s">
        <v>26</v>
      </c>
      <c r="AL441" s="5" t="s">
        <v>26</v>
      </c>
      <c r="AM441" s="5" t="s">
        <v>26</v>
      </c>
      <c r="AN441" s="5">
        <f t="shared" si="318"/>
        <v>1.8604590644367147</v>
      </c>
      <c r="AO441" s="5">
        <f t="shared" si="319"/>
        <v>1.8775642741475218</v>
      </c>
      <c r="AP441" s="5">
        <f t="shared" si="312"/>
        <v>0.21085336531489318</v>
      </c>
      <c r="AQ441" s="5">
        <f t="shared" si="307"/>
        <v>0.23408320603336791</v>
      </c>
      <c r="AR441" s="5">
        <f t="shared" si="308"/>
        <v>0.87506126339170009</v>
      </c>
      <c r="AS441" s="5">
        <f t="shared" si="313"/>
        <v>0.95424250943932487</v>
      </c>
      <c r="AT441" s="5">
        <f t="shared" si="309"/>
        <v>1.0530784434834197</v>
      </c>
      <c r="AU441" s="5">
        <f t="shared" si="310"/>
        <v>1</v>
      </c>
      <c r="AV441" s="5">
        <f t="shared" si="311"/>
        <v>0.90308998699194354</v>
      </c>
      <c r="AW441" s="5">
        <f t="shared" ref="AW441:AW472" si="320">LOG(Y441+1)</f>
        <v>1.0791812460476249</v>
      </c>
      <c r="AX441" s="5">
        <f t="shared" si="314"/>
        <v>0.96692354119841395</v>
      </c>
      <c r="AY441" s="5">
        <f t="shared" ref="AY441:AY472" si="321">LOG(AA441+1)</f>
        <v>1</v>
      </c>
      <c r="AZ441" s="5">
        <f t="shared" si="315"/>
        <v>0.33099321904142376</v>
      </c>
    </row>
    <row r="442" spans="1:52" x14ac:dyDescent="0.25">
      <c r="A442" s="6" t="s">
        <v>100</v>
      </c>
      <c r="B442" s="5">
        <v>26</v>
      </c>
      <c r="C442" s="5" t="s">
        <v>96</v>
      </c>
      <c r="D442" s="5">
        <v>7</v>
      </c>
      <c r="E442" s="5">
        <v>33.119999999999997</v>
      </c>
      <c r="F442" s="5">
        <v>24.75</v>
      </c>
      <c r="G442" s="5">
        <v>54.12</v>
      </c>
      <c r="H442" s="5">
        <v>56.48</v>
      </c>
      <c r="I442" s="5">
        <v>0.747282608695652</v>
      </c>
      <c r="J442" s="5">
        <v>1.63405797101449</v>
      </c>
      <c r="K442" s="5" t="s">
        <v>26</v>
      </c>
      <c r="L442" s="5" t="s">
        <v>26</v>
      </c>
      <c r="M442" s="5" t="s">
        <v>26</v>
      </c>
      <c r="N442" s="5" t="s">
        <v>26</v>
      </c>
      <c r="O442" s="5" t="s">
        <v>26</v>
      </c>
      <c r="P442" s="5">
        <v>68.717388030556606</v>
      </c>
      <c r="Q442" s="5">
        <v>76.515810523528401</v>
      </c>
      <c r="R442" s="5">
        <v>0.55555555555555602</v>
      </c>
      <c r="S442" s="5">
        <v>0.5</v>
      </c>
      <c r="T442" s="5">
        <v>8</v>
      </c>
      <c r="U442" s="5">
        <v>9</v>
      </c>
      <c r="V442" s="5">
        <v>13.8</v>
      </c>
      <c r="W442" s="5">
        <v>9</v>
      </c>
      <c r="X442" s="5">
        <v>10</v>
      </c>
      <c r="Y442" s="5">
        <v>14.9</v>
      </c>
      <c r="Z442" s="5">
        <v>10.266666666666699</v>
      </c>
      <c r="AA442" s="5">
        <v>11.3</v>
      </c>
      <c r="AB442" s="5">
        <v>0.9</v>
      </c>
      <c r="AC442" s="5">
        <f t="shared" si="306"/>
        <v>1.5330090224954853</v>
      </c>
      <c r="AD442" s="5">
        <f t="shared" si="316"/>
        <v>1.4107772333772097</v>
      </c>
      <c r="AE442" s="5">
        <f t="shared" si="291"/>
        <v>1.7413092088995694</v>
      </c>
      <c r="AF442" s="5">
        <f t="shared" si="305"/>
        <v>1.7595167594621881</v>
      </c>
      <c r="AG442" s="5">
        <f t="shared" si="317"/>
        <v>0.24236315425070434</v>
      </c>
      <c r="AH442" s="5">
        <f t="shared" si="295"/>
        <v>0.4206253287938197</v>
      </c>
      <c r="AI442" s="5" t="s">
        <v>26</v>
      </c>
      <c r="AJ442" s="5" t="s">
        <v>26</v>
      </c>
      <c r="AK442" s="5" t="s">
        <v>26</v>
      </c>
      <c r="AL442" s="5" t="s">
        <v>26</v>
      </c>
      <c r="AM442" s="5" t="s">
        <v>26</v>
      </c>
      <c r="AN442" s="5">
        <f t="shared" si="318"/>
        <v>1.8433411078532533</v>
      </c>
      <c r="AO442" s="5">
        <f t="shared" si="319"/>
        <v>1.8893902924781978</v>
      </c>
      <c r="AP442" s="5">
        <f t="shared" si="312"/>
        <v>0.19188552623891328</v>
      </c>
      <c r="AQ442" s="5">
        <f t="shared" si="307"/>
        <v>0.17609125905568124</v>
      </c>
      <c r="AR442" s="5">
        <f t="shared" si="308"/>
        <v>0.95424250943932487</v>
      </c>
      <c r="AS442" s="5">
        <f t="shared" si="313"/>
        <v>1</v>
      </c>
      <c r="AT442" s="5">
        <f t="shared" si="309"/>
        <v>1.1702617153949575</v>
      </c>
      <c r="AU442" s="5">
        <f t="shared" si="310"/>
        <v>1</v>
      </c>
      <c r="AV442" s="5">
        <f t="shared" si="311"/>
        <v>1.0413926851582251</v>
      </c>
      <c r="AW442" s="5">
        <f t="shared" si="320"/>
        <v>1.2013971243204515</v>
      </c>
      <c r="AX442" s="5">
        <f t="shared" si="314"/>
        <v>1.0517954455579936</v>
      </c>
      <c r="AY442" s="5">
        <f t="shared" si="321"/>
        <v>1.0899051114393981</v>
      </c>
      <c r="AZ442" s="5">
        <f t="shared" si="315"/>
        <v>0.27875360095282892</v>
      </c>
    </row>
    <row r="443" spans="1:52" x14ac:dyDescent="0.25">
      <c r="A443" s="6" t="s">
        <v>100</v>
      </c>
      <c r="B443" s="5">
        <v>26</v>
      </c>
      <c r="C443" s="5" t="s">
        <v>96</v>
      </c>
      <c r="D443" s="5">
        <v>7</v>
      </c>
      <c r="E443" s="5">
        <v>23.64</v>
      </c>
      <c r="F443" s="5">
        <v>16.61</v>
      </c>
      <c r="G443" s="5">
        <v>30.34</v>
      </c>
      <c r="H443" s="5">
        <v>33.090000000000003</v>
      </c>
      <c r="I443" s="5">
        <v>0.70262267343485596</v>
      </c>
      <c r="J443" s="5">
        <v>1.2834179357022</v>
      </c>
      <c r="K443" s="5" t="s">
        <v>26</v>
      </c>
      <c r="L443" s="5" t="s">
        <v>26</v>
      </c>
      <c r="M443" s="5" t="s">
        <v>26</v>
      </c>
      <c r="N443" s="5" t="s">
        <v>26</v>
      </c>
      <c r="O443" s="5" t="s">
        <v>26</v>
      </c>
      <c r="P443" s="5">
        <v>62.049923577435003</v>
      </c>
      <c r="Q443" s="5">
        <v>74.455632806968097</v>
      </c>
      <c r="R443" s="5">
        <v>0.45454545454545497</v>
      </c>
      <c r="S443" s="5">
        <v>0.45871559633027498</v>
      </c>
      <c r="T443" s="5">
        <v>11</v>
      </c>
      <c r="U443" s="5">
        <v>11</v>
      </c>
      <c r="V443" s="5">
        <v>13.8</v>
      </c>
      <c r="W443" s="5">
        <v>11</v>
      </c>
      <c r="X443" s="5">
        <v>10.9</v>
      </c>
      <c r="Y443" s="5">
        <v>12.9</v>
      </c>
      <c r="Z443" s="5">
        <v>11.9333333333333</v>
      </c>
      <c r="AA443" s="5">
        <v>11.6</v>
      </c>
      <c r="AB443" s="5">
        <v>1.0091743119266099</v>
      </c>
      <c r="AC443" s="5">
        <f t="shared" si="306"/>
        <v>1.3916407034923879</v>
      </c>
      <c r="AD443" s="5">
        <f t="shared" si="316"/>
        <v>1.2457593559672768</v>
      </c>
      <c r="AE443" s="5">
        <f t="shared" si="291"/>
        <v>1.4960989921325714</v>
      </c>
      <c r="AF443" s="5">
        <f t="shared" si="305"/>
        <v>1.5326270012288912</v>
      </c>
      <c r="AG443" s="5">
        <f t="shared" si="317"/>
        <v>0.2311184124946695</v>
      </c>
      <c r="AH443" s="5">
        <f t="shared" si="295"/>
        <v>0.35858540801128019</v>
      </c>
      <c r="AI443" s="5" t="s">
        <v>26</v>
      </c>
      <c r="AJ443" s="5" t="s">
        <v>26</v>
      </c>
      <c r="AK443" s="5" t="s">
        <v>26</v>
      </c>
      <c r="AL443" s="5" t="s">
        <v>26</v>
      </c>
      <c r="AM443" s="5" t="s">
        <v>26</v>
      </c>
      <c r="AN443" s="5">
        <f t="shared" si="318"/>
        <v>1.7996845645027819</v>
      </c>
      <c r="AO443" s="5">
        <f t="shared" si="319"/>
        <v>1.8776916656579685</v>
      </c>
      <c r="AP443" s="5">
        <f t="shared" si="312"/>
        <v>0.16272729749769987</v>
      </c>
      <c r="AQ443" s="5">
        <f t="shared" si="307"/>
        <v>0.16397062637982776</v>
      </c>
      <c r="AR443" s="5">
        <f t="shared" si="308"/>
        <v>1.0791812460476249</v>
      </c>
      <c r="AS443" s="5">
        <f t="shared" si="313"/>
        <v>1.0791812460476249</v>
      </c>
      <c r="AT443" s="5">
        <f t="shared" si="309"/>
        <v>1.1702617153949575</v>
      </c>
      <c r="AU443" s="5">
        <f t="shared" si="310"/>
        <v>1.0791812460476249</v>
      </c>
      <c r="AV443" s="5">
        <f t="shared" si="311"/>
        <v>1.0755469613925308</v>
      </c>
      <c r="AW443" s="5">
        <f t="shared" si="320"/>
        <v>1.1430148002540952</v>
      </c>
      <c r="AX443" s="5">
        <f t="shared" si="314"/>
        <v>1.1117104708745438</v>
      </c>
      <c r="AY443" s="5">
        <f t="shared" si="321"/>
        <v>1.1003705451175629</v>
      </c>
      <c r="AZ443" s="5">
        <f t="shared" si="315"/>
        <v>0.30301761689949558</v>
      </c>
    </row>
    <row r="444" spans="1:52" x14ac:dyDescent="0.25">
      <c r="A444" s="6" t="s">
        <v>100</v>
      </c>
      <c r="B444" s="5">
        <v>26</v>
      </c>
      <c r="C444" s="5" t="s">
        <v>96</v>
      </c>
      <c r="D444" s="5">
        <v>7</v>
      </c>
      <c r="E444" s="5">
        <v>18.52</v>
      </c>
      <c r="F444" s="5">
        <v>13.56</v>
      </c>
      <c r="G444" s="5">
        <v>21.91</v>
      </c>
      <c r="H444" s="5">
        <v>24.25</v>
      </c>
      <c r="I444" s="5">
        <v>0.73218142548596099</v>
      </c>
      <c r="J444" s="5">
        <v>1.18304535637149</v>
      </c>
      <c r="K444" s="5" t="s">
        <v>26</v>
      </c>
      <c r="L444" s="5" t="s">
        <v>26</v>
      </c>
      <c r="M444" s="5" t="s">
        <v>26</v>
      </c>
      <c r="N444" s="5" t="s">
        <v>26</v>
      </c>
      <c r="O444" s="5" t="s">
        <v>26</v>
      </c>
      <c r="P444" s="5">
        <v>59.860337828215698</v>
      </c>
      <c r="Q444" s="5">
        <v>73.169518407271795</v>
      </c>
      <c r="R444" s="5">
        <v>0.35460992907801397</v>
      </c>
      <c r="S444" s="5">
        <v>0.35714285714285698</v>
      </c>
      <c r="T444" s="5">
        <v>11.2</v>
      </c>
      <c r="U444" s="5">
        <v>14.1</v>
      </c>
      <c r="V444" s="5">
        <v>15.9</v>
      </c>
      <c r="W444" s="5">
        <v>13</v>
      </c>
      <c r="X444" s="5">
        <v>14</v>
      </c>
      <c r="Y444" s="5">
        <v>14.9</v>
      </c>
      <c r="Z444" s="5">
        <v>13.733333333333301</v>
      </c>
      <c r="AA444" s="5">
        <v>13.966666666666701</v>
      </c>
      <c r="AB444" s="5">
        <v>1.00714285714286</v>
      </c>
      <c r="AC444" s="5">
        <f t="shared" si="306"/>
        <v>1.290479813330673</v>
      </c>
      <c r="AD444" s="5">
        <f t="shared" si="316"/>
        <v>1.1631613749770184</v>
      </c>
      <c r="AE444" s="5">
        <f t="shared" si="291"/>
        <v>1.3600250891893975</v>
      </c>
      <c r="AF444" s="5">
        <f t="shared" si="305"/>
        <v>1.4022613824546801</v>
      </c>
      <c r="AG444" s="5">
        <f t="shared" si="317"/>
        <v>0.2385933772662103</v>
      </c>
      <c r="AH444" s="5">
        <f t="shared" si="295"/>
        <v>0.33906275898775867</v>
      </c>
      <c r="AI444" s="5" t="s">
        <v>26</v>
      </c>
      <c r="AJ444" s="5" t="s">
        <v>26</v>
      </c>
      <c r="AK444" s="5" t="s">
        <v>26</v>
      </c>
      <c r="AL444" s="5" t="s">
        <v>26</v>
      </c>
      <c r="AM444" s="5" t="s">
        <v>26</v>
      </c>
      <c r="AN444" s="5">
        <f t="shared" si="318"/>
        <v>1.7843343587438489</v>
      </c>
      <c r="AO444" s="5">
        <f t="shared" si="319"/>
        <v>1.8702254590880596</v>
      </c>
      <c r="AP444" s="5">
        <f t="shared" si="312"/>
        <v>0.13181425459234758</v>
      </c>
      <c r="AQ444" s="5">
        <f t="shared" si="307"/>
        <v>0.13262556527459088</v>
      </c>
      <c r="AR444" s="5">
        <f t="shared" si="308"/>
        <v>1.0863598306747482</v>
      </c>
      <c r="AS444" s="5">
        <f t="shared" si="313"/>
        <v>1.1789769472931695</v>
      </c>
      <c r="AT444" s="5">
        <f t="shared" si="309"/>
        <v>1.2278867046136734</v>
      </c>
      <c r="AU444" s="5">
        <f t="shared" si="310"/>
        <v>1.146128035678238</v>
      </c>
      <c r="AV444" s="5">
        <f t="shared" si="311"/>
        <v>1.1760912590556813</v>
      </c>
      <c r="AW444" s="5">
        <f t="shared" si="320"/>
        <v>1.2013971243204515</v>
      </c>
      <c r="AX444" s="5">
        <f t="shared" si="314"/>
        <v>1.1683010146294286</v>
      </c>
      <c r="AY444" s="5">
        <f t="shared" si="321"/>
        <v>1.1751250862836617</v>
      </c>
      <c r="AZ444" s="5">
        <f t="shared" si="315"/>
        <v>0.30257828422684246</v>
      </c>
    </row>
    <row r="445" spans="1:52" x14ac:dyDescent="0.25">
      <c r="A445" s="6" t="s">
        <v>100</v>
      </c>
      <c r="B445" s="5">
        <v>26</v>
      </c>
      <c r="C445" s="5" t="s">
        <v>96</v>
      </c>
      <c r="D445" s="5">
        <v>7</v>
      </c>
      <c r="E445" s="5">
        <v>16.45</v>
      </c>
      <c r="F445" s="5">
        <v>29.84</v>
      </c>
      <c r="G445" s="5">
        <v>42.55</v>
      </c>
      <c r="H445" s="5">
        <v>50.21</v>
      </c>
      <c r="I445" s="5">
        <v>1.81398176291793</v>
      </c>
      <c r="J445" s="5">
        <v>1.4259383378016099</v>
      </c>
      <c r="K445" s="5" t="s">
        <v>26</v>
      </c>
      <c r="L445" s="5" t="s">
        <v>26</v>
      </c>
      <c r="M445" s="5" t="s">
        <v>26</v>
      </c>
      <c r="N445" s="5" t="s">
        <v>26</v>
      </c>
      <c r="O445" s="5" t="s">
        <v>26</v>
      </c>
      <c r="P445" s="5">
        <v>53.562496468853098</v>
      </c>
      <c r="Q445" s="5">
        <v>108.316495555938</v>
      </c>
      <c r="R445" s="5">
        <v>0.54945054945054905</v>
      </c>
      <c r="S445" s="5">
        <v>0.52083333333333304</v>
      </c>
      <c r="T445" s="5">
        <v>10</v>
      </c>
      <c r="U445" s="5">
        <v>9.1</v>
      </c>
      <c r="V445" s="5">
        <v>11</v>
      </c>
      <c r="W445" s="5">
        <v>10</v>
      </c>
      <c r="X445" s="5">
        <v>9.6</v>
      </c>
      <c r="Y445" s="5">
        <v>11.6</v>
      </c>
      <c r="Z445" s="5">
        <v>10.033333333333299</v>
      </c>
      <c r="AA445" s="5">
        <v>10.4</v>
      </c>
      <c r="AB445" s="5">
        <v>0.94791666666666696</v>
      </c>
      <c r="AC445" s="5">
        <f t="shared" si="306"/>
        <v>1.2417954312951986</v>
      </c>
      <c r="AD445" s="5">
        <f t="shared" si="316"/>
        <v>1.4891143693789193</v>
      </c>
      <c r="AE445" s="5">
        <f t="shared" si="291"/>
        <v>1.6389881593436819</v>
      </c>
      <c r="AF445" s="5">
        <f t="shared" si="305"/>
        <v>1.7093547758343961</v>
      </c>
      <c r="AG445" s="5">
        <f t="shared" si="317"/>
        <v>0.44932127849681708</v>
      </c>
      <c r="AH445" s="5">
        <f t="shared" si="295"/>
        <v>0.38487975782781736</v>
      </c>
      <c r="AI445" s="5" t="s">
        <v>26</v>
      </c>
      <c r="AJ445" s="5" t="s">
        <v>26</v>
      </c>
      <c r="AK445" s="5" t="s">
        <v>26</v>
      </c>
      <c r="AL445" s="5" t="s">
        <v>26</v>
      </c>
      <c r="AM445" s="5" t="s">
        <v>26</v>
      </c>
      <c r="AN445" s="5">
        <f t="shared" si="318"/>
        <v>1.7368942329432044</v>
      </c>
      <c r="AO445" s="5">
        <f t="shared" si="319"/>
        <v>2.0386857007272337</v>
      </c>
      <c r="AP445" s="5">
        <f t="shared" si="312"/>
        <v>0.19017772033428618</v>
      </c>
      <c r="AQ445" s="5">
        <f t="shared" si="307"/>
        <v>0.18208162274486861</v>
      </c>
      <c r="AR445" s="5">
        <f t="shared" si="308"/>
        <v>1.0413926851582251</v>
      </c>
      <c r="AS445" s="5">
        <f t="shared" si="313"/>
        <v>1.0043213737826426</v>
      </c>
      <c r="AT445" s="5">
        <f t="shared" si="309"/>
        <v>1.0791812460476249</v>
      </c>
      <c r="AU445" s="5">
        <f t="shared" si="310"/>
        <v>1.0413926851582251</v>
      </c>
      <c r="AV445" s="5">
        <f t="shared" si="311"/>
        <v>1.0253058652647702</v>
      </c>
      <c r="AW445" s="5">
        <f t="shared" si="320"/>
        <v>1.1003705451175629</v>
      </c>
      <c r="AX445" s="5">
        <f t="shared" si="314"/>
        <v>1.0427067390560549</v>
      </c>
      <c r="AY445" s="5">
        <f t="shared" si="321"/>
        <v>1.0569048513364727</v>
      </c>
      <c r="AZ445" s="5">
        <f t="shared" si="315"/>
        <v>0.2895703734969306</v>
      </c>
    </row>
    <row r="446" spans="1:52" x14ac:dyDescent="0.25">
      <c r="A446" s="6" t="s">
        <v>100</v>
      </c>
      <c r="B446" s="5">
        <v>26</v>
      </c>
      <c r="C446" s="5" t="s">
        <v>96</v>
      </c>
      <c r="D446" s="5">
        <v>7</v>
      </c>
      <c r="E446" s="5">
        <v>19.46</v>
      </c>
      <c r="F446" s="5">
        <v>30.94</v>
      </c>
      <c r="G446" s="5">
        <v>45.42</v>
      </c>
      <c r="H446" s="5">
        <v>58.26</v>
      </c>
      <c r="I446" s="5">
        <v>1.5899280575539601</v>
      </c>
      <c r="J446" s="5">
        <v>1.4680025856496399</v>
      </c>
      <c r="K446" s="5" t="s">
        <v>26</v>
      </c>
      <c r="L446" s="5" t="s">
        <v>26</v>
      </c>
      <c r="M446" s="5" t="s">
        <v>26</v>
      </c>
      <c r="N446" s="5" t="s">
        <v>26</v>
      </c>
      <c r="O446" s="5" t="s">
        <v>26</v>
      </c>
      <c r="P446" s="5">
        <v>41.051794828715501</v>
      </c>
      <c r="Q446" s="5">
        <v>122.60575131365199</v>
      </c>
      <c r="R446" s="5">
        <v>0.58823529411764697</v>
      </c>
      <c r="S446" s="5">
        <v>0.52631578947368396</v>
      </c>
      <c r="T446" s="5">
        <v>10.5</v>
      </c>
      <c r="U446" s="5">
        <v>8.5</v>
      </c>
      <c r="V446" s="5">
        <v>11</v>
      </c>
      <c r="W446" s="5">
        <v>10.5</v>
      </c>
      <c r="X446" s="5">
        <v>9.5</v>
      </c>
      <c r="Y446" s="5">
        <v>11.5</v>
      </c>
      <c r="Z446" s="5">
        <v>10</v>
      </c>
      <c r="AA446" s="5">
        <v>10.5</v>
      </c>
      <c r="AB446" s="5">
        <v>0.89473684210526305</v>
      </c>
      <c r="AC446" s="5">
        <f t="shared" si="306"/>
        <v>1.3109056293761414</v>
      </c>
      <c r="AD446" s="5">
        <f t="shared" si="316"/>
        <v>1.504334911802464</v>
      </c>
      <c r="AE446" s="5">
        <f t="shared" ref="AE446:AE509" si="322">LOG(G446+1)</f>
        <v>1.666705136119899</v>
      </c>
      <c r="AF446" s="5">
        <f t="shared" si="305"/>
        <v>1.7727616471440322</v>
      </c>
      <c r="AG446" s="5">
        <f t="shared" si="317"/>
        <v>0.41328770051319275</v>
      </c>
      <c r="AH446" s="5">
        <f t="shared" si="295"/>
        <v>0.39234561035827969</v>
      </c>
      <c r="AI446" s="5" t="s">
        <v>26</v>
      </c>
      <c r="AJ446" s="5" t="s">
        <v>26</v>
      </c>
      <c r="AK446" s="5" t="s">
        <v>26</v>
      </c>
      <c r="AL446" s="5" t="s">
        <v>26</v>
      </c>
      <c r="AM446" s="5" t="s">
        <v>26</v>
      </c>
      <c r="AN446" s="5">
        <f t="shared" si="318"/>
        <v>1.6237845368181671</v>
      </c>
      <c r="AO446" s="5">
        <f t="shared" si="319"/>
        <v>2.0920386787274898</v>
      </c>
      <c r="AP446" s="5">
        <f t="shared" si="312"/>
        <v>0.20091484278071337</v>
      </c>
      <c r="AQ446" s="5">
        <f t="shared" si="307"/>
        <v>0.18364439694612708</v>
      </c>
      <c r="AR446" s="5">
        <f t="shared" si="308"/>
        <v>1.0606978403536116</v>
      </c>
      <c r="AS446" s="5">
        <f t="shared" si="313"/>
        <v>0.97772360528884772</v>
      </c>
      <c r="AT446" s="5">
        <f t="shared" si="309"/>
        <v>1.0791812460476249</v>
      </c>
      <c r="AU446" s="5">
        <f t="shared" si="310"/>
        <v>1.0606978403536116</v>
      </c>
      <c r="AV446" s="5">
        <f t="shared" si="311"/>
        <v>1.0211892990699381</v>
      </c>
      <c r="AW446" s="5">
        <f t="shared" si="320"/>
        <v>1.0969100130080565</v>
      </c>
      <c r="AX446" s="5">
        <f t="shared" si="314"/>
        <v>1.0413926851582251</v>
      </c>
      <c r="AY446" s="5">
        <f t="shared" si="321"/>
        <v>1.0606978403536116</v>
      </c>
      <c r="AZ446" s="5">
        <f t="shared" si="315"/>
        <v>0.27754889981445829</v>
      </c>
    </row>
    <row r="447" spans="1:52" x14ac:dyDescent="0.25">
      <c r="A447" s="6" t="s">
        <v>100</v>
      </c>
      <c r="B447" s="5">
        <v>26</v>
      </c>
      <c r="C447" s="5" t="s">
        <v>96</v>
      </c>
      <c r="D447" s="5">
        <v>7</v>
      </c>
      <c r="E447" s="5">
        <v>16.940000000000001</v>
      </c>
      <c r="F447" s="5">
        <v>29.93</v>
      </c>
      <c r="G447" s="5">
        <v>43.64</v>
      </c>
      <c r="H447" s="5">
        <v>54.33</v>
      </c>
      <c r="I447" s="5">
        <v>1.7668240850059</v>
      </c>
      <c r="J447" s="5">
        <v>1.45806882726362</v>
      </c>
      <c r="K447" s="5" t="s">
        <v>26</v>
      </c>
      <c r="L447" s="5" t="s">
        <v>26</v>
      </c>
      <c r="M447" s="5" t="s">
        <v>26</v>
      </c>
      <c r="N447" s="5" t="s">
        <v>26</v>
      </c>
      <c r="O447" s="5" t="s">
        <v>26</v>
      </c>
      <c r="P447" s="5">
        <v>43.542218546299303</v>
      </c>
      <c r="Q447" s="5">
        <v>120.94756955701401</v>
      </c>
      <c r="R447" s="5">
        <v>0.60975609756097604</v>
      </c>
      <c r="S447" s="5">
        <v>0.625</v>
      </c>
      <c r="T447" s="5">
        <v>10.3</v>
      </c>
      <c r="U447" s="5">
        <v>8.1999999999999993</v>
      </c>
      <c r="V447" s="5">
        <v>9</v>
      </c>
      <c r="W447" s="5">
        <v>11</v>
      </c>
      <c r="X447" s="5">
        <v>8</v>
      </c>
      <c r="Y447" s="5">
        <v>8.9</v>
      </c>
      <c r="Z447" s="5">
        <v>9.1666666666666696</v>
      </c>
      <c r="AA447" s="5">
        <v>9.3000000000000007</v>
      </c>
      <c r="AB447" s="5">
        <v>1.0249999999999999</v>
      </c>
      <c r="AC447" s="5">
        <f t="shared" si="306"/>
        <v>1.2538224387080734</v>
      </c>
      <c r="AD447" s="5">
        <f t="shared" si="316"/>
        <v>1.4903799200031789</v>
      </c>
      <c r="AE447" s="5">
        <f t="shared" si="322"/>
        <v>1.6497241859295224</v>
      </c>
      <c r="AF447" s="5">
        <f t="shared" si="305"/>
        <v>1.7429606702141525</v>
      </c>
      <c r="AG447" s="5">
        <f t="shared" si="317"/>
        <v>0.44198154752552155</v>
      </c>
      <c r="AH447" s="5">
        <f t="shared" si="295"/>
        <v>0.39059403920230856</v>
      </c>
      <c r="AI447" s="5" t="s">
        <v>26</v>
      </c>
      <c r="AJ447" s="5" t="s">
        <v>26</v>
      </c>
      <c r="AK447" s="5" t="s">
        <v>26</v>
      </c>
      <c r="AL447" s="5" t="s">
        <v>26</v>
      </c>
      <c r="AM447" s="5" t="s">
        <v>26</v>
      </c>
      <c r="AN447" s="5">
        <f t="shared" si="318"/>
        <v>1.6487718444542006</v>
      </c>
      <c r="AO447" s="5">
        <f t="shared" si="319"/>
        <v>2.086173149147529</v>
      </c>
      <c r="AP447" s="5">
        <f t="shared" si="312"/>
        <v>0.20676007882213332</v>
      </c>
      <c r="AQ447" s="5">
        <f t="shared" si="307"/>
        <v>0.21085336531489318</v>
      </c>
      <c r="AR447" s="5">
        <f t="shared" si="308"/>
        <v>1.0530784434834197</v>
      </c>
      <c r="AS447" s="5">
        <f t="shared" si="313"/>
        <v>0.96378782734555524</v>
      </c>
      <c r="AT447" s="5">
        <f t="shared" si="309"/>
        <v>1</v>
      </c>
      <c r="AU447" s="5">
        <f t="shared" si="310"/>
        <v>1.0791812460476249</v>
      </c>
      <c r="AV447" s="5">
        <f t="shared" si="311"/>
        <v>0.95424250943932487</v>
      </c>
      <c r="AW447" s="5">
        <f t="shared" si="320"/>
        <v>0.9956351945975499</v>
      </c>
      <c r="AX447" s="5">
        <f t="shared" si="314"/>
        <v>1.0071785846271235</v>
      </c>
      <c r="AY447" s="5">
        <f t="shared" si="321"/>
        <v>1.0128372247051722</v>
      </c>
      <c r="AZ447" s="5">
        <f t="shared" si="315"/>
        <v>0.30642502755068735</v>
      </c>
    </row>
    <row r="448" spans="1:52" x14ac:dyDescent="0.25">
      <c r="A448" s="6" t="s">
        <v>100</v>
      </c>
      <c r="B448" s="5">
        <v>26</v>
      </c>
      <c r="C448" s="5" t="s">
        <v>96</v>
      </c>
      <c r="D448" s="5">
        <v>7</v>
      </c>
      <c r="E448" s="5">
        <v>21.18</v>
      </c>
      <c r="F448" s="5">
        <v>31.86</v>
      </c>
      <c r="G448" s="5">
        <v>54.62</v>
      </c>
      <c r="H448" s="5">
        <v>60.01</v>
      </c>
      <c r="I448" s="5">
        <v>1.5042492917846999</v>
      </c>
      <c r="J448" s="5">
        <v>1.7143753923414899</v>
      </c>
      <c r="K448" s="5" t="s">
        <v>26</v>
      </c>
      <c r="L448" s="5" t="s">
        <v>26</v>
      </c>
      <c r="M448" s="5" t="s">
        <v>26</v>
      </c>
      <c r="N448" s="5" t="s">
        <v>26</v>
      </c>
      <c r="O448" s="5" t="s">
        <v>26</v>
      </c>
      <c r="P448" s="5">
        <v>65.195257339451302</v>
      </c>
      <c r="Q448" s="5">
        <v>94.195328157177201</v>
      </c>
      <c r="R448" s="5">
        <v>0.55555555555555602</v>
      </c>
      <c r="S448" s="5">
        <v>0.56179775280898903</v>
      </c>
      <c r="T448" s="5">
        <v>10.8</v>
      </c>
      <c r="U448" s="5">
        <v>9</v>
      </c>
      <c r="V448" s="5">
        <v>9.1999999999999993</v>
      </c>
      <c r="W448" s="5">
        <v>11.2</v>
      </c>
      <c r="X448" s="5">
        <v>8.9</v>
      </c>
      <c r="Y448" s="5">
        <v>10</v>
      </c>
      <c r="Z448" s="5">
        <v>9.6666666666666696</v>
      </c>
      <c r="AA448" s="5">
        <v>10.033333333333299</v>
      </c>
      <c r="AB448" s="5">
        <v>1.01123595505618</v>
      </c>
      <c r="AC448" s="5">
        <f t="shared" si="306"/>
        <v>1.3459615418131412</v>
      </c>
      <c r="AD448" s="5">
        <f t="shared" si="316"/>
        <v>1.5166675590990428</v>
      </c>
      <c r="AE448" s="5">
        <f t="shared" si="322"/>
        <v>1.7452309845281406</v>
      </c>
      <c r="AF448" s="5">
        <f t="shared" si="305"/>
        <v>1.7854010249923875</v>
      </c>
      <c r="AG448" s="5">
        <f t="shared" si="317"/>
        <v>0.39867755962525009</v>
      </c>
      <c r="AH448" s="5">
        <f t="shared" ref="AH448:AH511" si="323">LOG(J448+1)</f>
        <v>0.43366990948014056</v>
      </c>
      <c r="AI448" s="5" t="s">
        <v>26</v>
      </c>
      <c r="AJ448" s="5" t="s">
        <v>26</v>
      </c>
      <c r="AK448" s="5" t="s">
        <v>26</v>
      </c>
      <c r="AL448" s="5" t="s">
        <v>26</v>
      </c>
      <c r="AM448" s="5" t="s">
        <v>26</v>
      </c>
      <c r="AN448" s="5">
        <f t="shared" si="318"/>
        <v>1.8208268748613063</v>
      </c>
      <c r="AO448" s="5">
        <f t="shared" si="319"/>
        <v>1.9786156353031261</v>
      </c>
      <c r="AP448" s="5">
        <f t="shared" si="312"/>
        <v>0.19188552623891328</v>
      </c>
      <c r="AQ448" s="5">
        <f t="shared" ref="AQ448:AQ483" si="324">LOG(S448+1)</f>
        <v>0.19362479360918236</v>
      </c>
      <c r="AR448" s="5">
        <f t="shared" ref="AR448:AR483" si="325">LOG(T448+1)</f>
        <v>1.0718820073061255</v>
      </c>
      <c r="AS448" s="5">
        <f t="shared" si="313"/>
        <v>1</v>
      </c>
      <c r="AT448" s="5">
        <f t="shared" ref="AT448:AT483" si="326">LOG(V448+1)</f>
        <v>1.0086001717619175</v>
      </c>
      <c r="AU448" s="5">
        <f t="shared" ref="AU448:AU483" si="327">LOG(W448+1)</f>
        <v>1.0863598306747482</v>
      </c>
      <c r="AV448" s="5">
        <f t="shared" ref="AV448:AV483" si="328">LOG(X448+1)</f>
        <v>0.9956351945975499</v>
      </c>
      <c r="AW448" s="5">
        <f t="shared" si="320"/>
        <v>1.0413926851582251</v>
      </c>
      <c r="AX448" s="5">
        <f t="shared" si="314"/>
        <v>1.0280287236002437</v>
      </c>
      <c r="AY448" s="5">
        <f t="shared" si="321"/>
        <v>1.0427067390560549</v>
      </c>
      <c r="AZ448" s="5">
        <f t="shared" si="315"/>
        <v>0.30346302433498046</v>
      </c>
    </row>
    <row r="449" spans="1:52" x14ac:dyDescent="0.25">
      <c r="A449" s="6" t="s">
        <v>100</v>
      </c>
      <c r="B449" s="5">
        <v>26</v>
      </c>
      <c r="C449" s="5" t="s">
        <v>96</v>
      </c>
      <c r="D449" s="5">
        <v>7</v>
      </c>
      <c r="E449" s="5">
        <v>38.89</v>
      </c>
      <c r="F449" s="5">
        <v>31.57</v>
      </c>
      <c r="G449" s="5">
        <v>85.47</v>
      </c>
      <c r="H449" s="5">
        <v>93.14</v>
      </c>
      <c r="I449" s="5">
        <v>0.81177680637696104</v>
      </c>
      <c r="J449" s="5">
        <v>2.1977372075083599</v>
      </c>
      <c r="K449" s="5" t="s">
        <v>26</v>
      </c>
      <c r="L449" s="5" t="s">
        <v>26</v>
      </c>
      <c r="M449" s="5" t="s">
        <v>26</v>
      </c>
      <c r="N449" s="5" t="s">
        <v>26</v>
      </c>
      <c r="O449" s="5" t="s">
        <v>26</v>
      </c>
      <c r="P449" s="5">
        <v>66.554654247611396</v>
      </c>
      <c r="Q449" s="5">
        <v>88.771800264249606</v>
      </c>
      <c r="R449" s="5">
        <v>0.66666666666666696</v>
      </c>
      <c r="S449" s="5">
        <v>0.59523809523809501</v>
      </c>
      <c r="T449" s="5">
        <v>7</v>
      </c>
      <c r="U449" s="5">
        <v>7.5</v>
      </c>
      <c r="V449" s="5">
        <v>8.6999999999999993</v>
      </c>
      <c r="W449" s="5">
        <v>7</v>
      </c>
      <c r="X449" s="5">
        <v>8.4</v>
      </c>
      <c r="Y449" s="5">
        <v>10</v>
      </c>
      <c r="Z449" s="5">
        <v>7.7333333333333298</v>
      </c>
      <c r="AA449" s="5">
        <v>8.4666666666666703</v>
      </c>
      <c r="AB449" s="5">
        <v>0.89285714285714302</v>
      </c>
      <c r="AC449" s="5">
        <f t="shared" si="306"/>
        <v>1.6008640363098396</v>
      </c>
      <c r="AD449" s="5">
        <f t="shared" si="316"/>
        <v>1.5128177585648732</v>
      </c>
      <c r="AE449" s="5">
        <f t="shared" si="322"/>
        <v>1.9368654589756225</v>
      </c>
      <c r="AF449" s="5">
        <f t="shared" si="305"/>
        <v>1.9737741939705804</v>
      </c>
      <c r="AG449" s="5">
        <f t="shared" si="317"/>
        <v>0.25810469569776406</v>
      </c>
      <c r="AH449" s="5">
        <f t="shared" si="323"/>
        <v>0.50484277022369484</v>
      </c>
      <c r="AI449" s="5" t="s">
        <v>26</v>
      </c>
      <c r="AJ449" s="5" t="s">
        <v>26</v>
      </c>
      <c r="AK449" s="5" t="s">
        <v>26</v>
      </c>
      <c r="AL449" s="5" t="s">
        <v>26</v>
      </c>
      <c r="AM449" s="5" t="s">
        <v>26</v>
      </c>
      <c r="AN449" s="5">
        <f t="shared" si="318"/>
        <v>1.8296552755552837</v>
      </c>
      <c r="AO449" s="5">
        <f t="shared" si="319"/>
        <v>1.9531399345183011</v>
      </c>
      <c r="AP449" s="5">
        <f t="shared" si="312"/>
        <v>0.22184874961635645</v>
      </c>
      <c r="AQ449" s="5">
        <f t="shared" si="324"/>
        <v>0.20282551230292589</v>
      </c>
      <c r="AR449" s="5">
        <f t="shared" si="325"/>
        <v>0.90308998699194354</v>
      </c>
      <c r="AS449" s="5">
        <f t="shared" si="313"/>
        <v>0.92941892571429274</v>
      </c>
      <c r="AT449" s="5">
        <f t="shared" si="326"/>
        <v>0.98677173426624487</v>
      </c>
      <c r="AU449" s="5">
        <f t="shared" si="327"/>
        <v>0.90308998699194354</v>
      </c>
      <c r="AV449" s="5">
        <f t="shared" si="328"/>
        <v>0.97312785359969867</v>
      </c>
      <c r="AW449" s="5">
        <f t="shared" si="320"/>
        <v>1.0413926851582251</v>
      </c>
      <c r="AX449" s="5">
        <f t="shared" si="314"/>
        <v>0.94118003660008287</v>
      </c>
      <c r="AY449" s="5">
        <f t="shared" si="321"/>
        <v>0.97619708532737537</v>
      </c>
      <c r="AZ449" s="5">
        <f t="shared" si="315"/>
        <v>0.27711783825856984</v>
      </c>
    </row>
    <row r="450" spans="1:52" x14ac:dyDescent="0.25">
      <c r="A450" s="6" t="s">
        <v>100</v>
      </c>
      <c r="B450" s="5">
        <v>26</v>
      </c>
      <c r="C450" s="5" t="s">
        <v>96</v>
      </c>
      <c r="D450" s="5">
        <v>7</v>
      </c>
      <c r="E450" s="5">
        <v>41.46</v>
      </c>
      <c r="F450" s="5">
        <v>30.59</v>
      </c>
      <c r="G450" s="5">
        <v>103.98</v>
      </c>
      <c r="H450" s="5">
        <v>109.25</v>
      </c>
      <c r="I450" s="5">
        <v>0.73781958514230594</v>
      </c>
      <c r="J450" s="5">
        <v>2.5079594790159199</v>
      </c>
      <c r="K450" s="5" t="s">
        <v>26</v>
      </c>
      <c r="L450" s="5" t="s">
        <v>26</v>
      </c>
      <c r="M450" s="5" t="s">
        <v>26</v>
      </c>
      <c r="N450" s="5" t="s">
        <v>26</v>
      </c>
      <c r="O450" s="5" t="s">
        <v>26</v>
      </c>
      <c r="P450" s="5">
        <v>71.712037817648707</v>
      </c>
      <c r="Q450" s="5">
        <v>86.041515641232493</v>
      </c>
      <c r="R450" s="5">
        <v>0.72463768115941996</v>
      </c>
      <c r="S450" s="5">
        <v>0.64102564102564097</v>
      </c>
      <c r="T450" s="5">
        <v>7</v>
      </c>
      <c r="U450" s="5">
        <v>6.9</v>
      </c>
      <c r="V450" s="5">
        <v>10.3</v>
      </c>
      <c r="W450" s="5">
        <v>8.9</v>
      </c>
      <c r="X450" s="5">
        <v>7.8</v>
      </c>
      <c r="Y450" s="5">
        <v>10.3</v>
      </c>
      <c r="Z450" s="5">
        <v>8.06666666666667</v>
      </c>
      <c r="AA450" s="5">
        <v>9</v>
      </c>
      <c r="AB450" s="5">
        <v>0.88461538461538503</v>
      </c>
      <c r="AC450" s="5">
        <f t="shared" si="306"/>
        <v>1.62797998982998</v>
      </c>
      <c r="AD450" s="5">
        <f t="shared" si="316"/>
        <v>1.4995496259051491</v>
      </c>
      <c r="AE450" s="5">
        <f t="shared" si="322"/>
        <v>2.0211065684321219</v>
      </c>
      <c r="AF450" s="5">
        <f t="shared" si="305"/>
        <v>2.0423785981398761</v>
      </c>
      <c r="AG450" s="5">
        <f t="shared" si="317"/>
        <v>0.2400046873921661</v>
      </c>
      <c r="AH450" s="5">
        <f t="shared" si="323"/>
        <v>0.54505456812005026</v>
      </c>
      <c r="AI450" s="5" t="s">
        <v>26</v>
      </c>
      <c r="AJ450" s="5" t="s">
        <v>26</v>
      </c>
      <c r="AK450" s="5" t="s">
        <v>26</v>
      </c>
      <c r="AL450" s="5" t="s">
        <v>26</v>
      </c>
      <c r="AM450" s="5" t="s">
        <v>26</v>
      </c>
      <c r="AN450" s="5">
        <f t="shared" si="318"/>
        <v>1.8616063162923073</v>
      </c>
      <c r="AO450" s="5">
        <f t="shared" si="319"/>
        <v>1.9397264447264957</v>
      </c>
      <c r="AP450" s="5">
        <f t="shared" si="312"/>
        <v>0.23669787065527537</v>
      </c>
      <c r="AQ450" s="5">
        <f t="shared" si="324"/>
        <v>0.21511536695738795</v>
      </c>
      <c r="AR450" s="5">
        <f t="shared" si="325"/>
        <v>0.90308998699194354</v>
      </c>
      <c r="AS450" s="5">
        <f t="shared" si="313"/>
        <v>0.89762709129044149</v>
      </c>
      <c r="AT450" s="5">
        <f t="shared" si="326"/>
        <v>1.0530784434834197</v>
      </c>
      <c r="AU450" s="5">
        <f t="shared" si="327"/>
        <v>0.9956351945975499</v>
      </c>
      <c r="AV450" s="5">
        <f t="shared" si="328"/>
        <v>0.94448267215016868</v>
      </c>
      <c r="AW450" s="5">
        <f t="shared" si="320"/>
        <v>1.0530784434834197</v>
      </c>
      <c r="AX450" s="5">
        <f t="shared" si="314"/>
        <v>0.95744764931453641</v>
      </c>
      <c r="AY450" s="5">
        <f t="shared" si="321"/>
        <v>1</v>
      </c>
      <c r="AZ450" s="5">
        <f t="shared" si="315"/>
        <v>0.27522273205769582</v>
      </c>
    </row>
    <row r="451" spans="1:52" x14ac:dyDescent="0.25">
      <c r="A451" s="6" t="s">
        <v>100</v>
      </c>
      <c r="B451" s="5">
        <v>26</v>
      </c>
      <c r="C451" s="5" t="s">
        <v>96</v>
      </c>
      <c r="D451" s="5">
        <v>7</v>
      </c>
      <c r="E451" s="5">
        <v>48.6</v>
      </c>
      <c r="F451" s="5">
        <v>31.17</v>
      </c>
      <c r="G451" s="5">
        <v>102.44</v>
      </c>
      <c r="H451" s="5">
        <v>104.79</v>
      </c>
      <c r="I451" s="5">
        <v>0.64135802469135805</v>
      </c>
      <c r="J451" s="5">
        <v>2.1078189300411498</v>
      </c>
      <c r="K451" s="5" t="s">
        <v>26</v>
      </c>
      <c r="L451" s="5" t="s">
        <v>26</v>
      </c>
      <c r="M451" s="5" t="s">
        <v>26</v>
      </c>
      <c r="N451" s="5" t="s">
        <v>26</v>
      </c>
      <c r="O451" s="5" t="s">
        <v>26</v>
      </c>
      <c r="P451" s="5">
        <v>73.757456044000094</v>
      </c>
      <c r="Q451" s="5">
        <v>79.146205566888298</v>
      </c>
      <c r="R451" s="5">
        <v>0.71428571428571397</v>
      </c>
      <c r="S451" s="5">
        <v>0.66666666666666696</v>
      </c>
      <c r="T451" s="5">
        <v>7.2</v>
      </c>
      <c r="U451" s="5">
        <v>7</v>
      </c>
      <c r="V451" s="5">
        <v>12.1</v>
      </c>
      <c r="W451" s="5">
        <v>7.8</v>
      </c>
      <c r="X451" s="5">
        <v>7.5</v>
      </c>
      <c r="Y451" s="5">
        <v>12.3</v>
      </c>
      <c r="Z451" s="5">
        <v>8.7666666666666693</v>
      </c>
      <c r="AA451" s="5">
        <v>9.1999999999999993</v>
      </c>
      <c r="AB451" s="5">
        <v>0.93333333333333302</v>
      </c>
      <c r="AC451" s="5">
        <f t="shared" si="306"/>
        <v>1.6954816764901974</v>
      </c>
      <c r="AD451" s="5">
        <f t="shared" si="316"/>
        <v>1.5074510609019698</v>
      </c>
      <c r="AE451" s="5">
        <f t="shared" si="322"/>
        <v>2.0146885118723374</v>
      </c>
      <c r="AF451" s="5">
        <f t="shared" si="305"/>
        <v>2.0244446171313495</v>
      </c>
      <c r="AG451" s="5">
        <f t="shared" si="317"/>
        <v>0.21520332278893614</v>
      </c>
      <c r="AH451" s="5">
        <f t="shared" si="323"/>
        <v>0.49245570769170005</v>
      </c>
      <c r="AI451" s="5" t="s">
        <v>26</v>
      </c>
      <c r="AJ451" s="5" t="s">
        <v>26</v>
      </c>
      <c r="AK451" s="5" t="s">
        <v>26</v>
      </c>
      <c r="AL451" s="5" t="s">
        <v>26</v>
      </c>
      <c r="AM451" s="5" t="s">
        <v>26</v>
      </c>
      <c r="AN451" s="5">
        <f t="shared" si="318"/>
        <v>1.8736545141507341</v>
      </c>
      <c r="AO451" s="5">
        <f t="shared" si="319"/>
        <v>1.9038829659868477</v>
      </c>
      <c r="AP451" s="5">
        <f t="shared" si="312"/>
        <v>0.23408320603336791</v>
      </c>
      <c r="AQ451" s="5">
        <f t="shared" si="324"/>
        <v>0.22184874961635645</v>
      </c>
      <c r="AR451" s="5">
        <f t="shared" si="325"/>
        <v>0.91381385238371671</v>
      </c>
      <c r="AS451" s="5">
        <f t="shared" si="313"/>
        <v>0.90308998699194354</v>
      </c>
      <c r="AT451" s="5">
        <f t="shared" si="326"/>
        <v>1.1172712956557642</v>
      </c>
      <c r="AU451" s="5">
        <f t="shared" si="327"/>
        <v>0.94448267215016868</v>
      </c>
      <c r="AV451" s="5">
        <f t="shared" si="328"/>
        <v>0.92941892571429274</v>
      </c>
      <c r="AW451" s="5">
        <f t="shared" si="320"/>
        <v>1.1238516409670858</v>
      </c>
      <c r="AX451" s="5">
        <f t="shared" si="314"/>
        <v>0.98974636563444718</v>
      </c>
      <c r="AY451" s="5">
        <f t="shared" si="321"/>
        <v>1.0086001717619175</v>
      </c>
      <c r="AZ451" s="5">
        <f t="shared" si="315"/>
        <v>0.28630673884327479</v>
      </c>
    </row>
    <row r="452" spans="1:52" x14ac:dyDescent="0.25">
      <c r="A452" s="6" t="s">
        <v>100</v>
      </c>
      <c r="B452" s="5">
        <v>26</v>
      </c>
      <c r="C452" s="5" t="s">
        <v>96</v>
      </c>
      <c r="D452" s="5">
        <v>7</v>
      </c>
      <c r="E452" s="5">
        <v>38.369999999999997</v>
      </c>
      <c r="F452" s="5">
        <v>24.42</v>
      </c>
      <c r="G452" s="5">
        <v>77.64</v>
      </c>
      <c r="H452" s="5">
        <v>88.33</v>
      </c>
      <c r="I452" s="5">
        <v>0.63643471462079804</v>
      </c>
      <c r="J452" s="5">
        <v>2.02345582486317</v>
      </c>
      <c r="K452" s="5" t="s">
        <v>26</v>
      </c>
      <c r="L452" s="5" t="s">
        <v>26</v>
      </c>
      <c r="M452" s="5" t="s">
        <v>26</v>
      </c>
      <c r="N452" s="5" t="s">
        <v>26</v>
      </c>
      <c r="O452" s="5" t="s">
        <v>26</v>
      </c>
      <c r="P452" s="5">
        <v>61.383727064725299</v>
      </c>
      <c r="Q452" s="5">
        <v>92.905054429685507</v>
      </c>
      <c r="R452" s="5">
        <v>0.625</v>
      </c>
      <c r="S452" s="5">
        <v>0.67567567567567599</v>
      </c>
      <c r="T452" s="5">
        <v>8.5</v>
      </c>
      <c r="U452" s="5">
        <v>8</v>
      </c>
      <c r="V452" s="5">
        <v>11.1</v>
      </c>
      <c r="W452" s="5">
        <v>8</v>
      </c>
      <c r="X452" s="5">
        <v>7.4</v>
      </c>
      <c r="Y452" s="5">
        <v>11.4</v>
      </c>
      <c r="Z452" s="5">
        <v>9.1999999999999993</v>
      </c>
      <c r="AA452" s="5">
        <v>8.93333333333333</v>
      </c>
      <c r="AB452" s="5">
        <v>1.08108108108108</v>
      </c>
      <c r="AC452" s="5">
        <f t="shared" si="306"/>
        <v>1.5951654147902294</v>
      </c>
      <c r="AD452" s="5">
        <f t="shared" si="316"/>
        <v>1.4051755462179893</v>
      </c>
      <c r="AE452" s="5">
        <f t="shared" si="322"/>
        <v>1.8956435048240792</v>
      </c>
      <c r="AF452" s="5">
        <f t="shared" si="305"/>
        <v>1.9509973339888049</v>
      </c>
      <c r="AG452" s="5">
        <f t="shared" si="317"/>
        <v>0.21389868386003269</v>
      </c>
      <c r="AH452" s="5">
        <f t="shared" si="323"/>
        <v>0.4805036275944109</v>
      </c>
      <c r="AI452" s="5" t="s">
        <v>26</v>
      </c>
      <c r="AJ452" s="5" t="s">
        <v>26</v>
      </c>
      <c r="AK452" s="5" t="s">
        <v>26</v>
      </c>
      <c r="AL452" s="5" t="s">
        <v>26</v>
      </c>
      <c r="AM452" s="5" t="s">
        <v>26</v>
      </c>
      <c r="AN452" s="5">
        <f t="shared" si="318"/>
        <v>1.7950713177646751</v>
      </c>
      <c r="AO452" s="5">
        <f t="shared" si="319"/>
        <v>1.9726889687500802</v>
      </c>
      <c r="AP452" s="5">
        <f t="shared" si="312"/>
        <v>0.21085336531489318</v>
      </c>
      <c r="AQ452" s="5">
        <f t="shared" si="324"/>
        <v>0.22418996543125894</v>
      </c>
      <c r="AR452" s="5">
        <f t="shared" si="325"/>
        <v>0.97772360528884772</v>
      </c>
      <c r="AS452" s="5">
        <f t="shared" si="313"/>
        <v>0.95424250943932487</v>
      </c>
      <c r="AT452" s="5">
        <f t="shared" si="326"/>
        <v>1.0827853703164501</v>
      </c>
      <c r="AU452" s="5">
        <f t="shared" si="327"/>
        <v>0.95424250943932487</v>
      </c>
      <c r="AV452" s="5">
        <f t="shared" si="328"/>
        <v>0.9242792860618817</v>
      </c>
      <c r="AW452" s="5">
        <f t="shared" si="320"/>
        <v>1.0934216851622351</v>
      </c>
      <c r="AX452" s="5">
        <f t="shared" si="314"/>
        <v>1.0086001717619175</v>
      </c>
      <c r="AY452" s="5">
        <f t="shared" si="321"/>
        <v>0.99709500935659268</v>
      </c>
      <c r="AZ452" s="5">
        <f t="shared" si="315"/>
        <v>0.31828900110548664</v>
      </c>
    </row>
    <row r="453" spans="1:52" x14ac:dyDescent="0.25">
      <c r="A453" s="6" t="s">
        <v>100</v>
      </c>
      <c r="B453" s="5">
        <v>26</v>
      </c>
      <c r="C453" s="5" t="s">
        <v>96</v>
      </c>
      <c r="D453" s="5">
        <v>7</v>
      </c>
      <c r="E453" s="5">
        <v>40.01</v>
      </c>
      <c r="F453" s="5">
        <v>25.31</v>
      </c>
      <c r="G453" s="5">
        <v>79.7</v>
      </c>
      <c r="H453" s="5">
        <v>84.23</v>
      </c>
      <c r="I453" s="5">
        <v>0.63259185203699098</v>
      </c>
      <c r="J453" s="5">
        <v>1.9920019995001299</v>
      </c>
      <c r="K453" s="5" t="s">
        <v>26</v>
      </c>
      <c r="L453" s="5" t="s">
        <v>26</v>
      </c>
      <c r="M453" s="5" t="s">
        <v>26</v>
      </c>
      <c r="N453" s="5" t="s">
        <v>26</v>
      </c>
      <c r="O453" s="5" t="s">
        <v>26</v>
      </c>
      <c r="P453" s="5">
        <v>69.654426792531893</v>
      </c>
      <c r="Q453" s="5">
        <v>82.266567170786104</v>
      </c>
      <c r="R453" s="5">
        <v>0.581395348837209</v>
      </c>
      <c r="S453" s="5">
        <v>0.67567567567567599</v>
      </c>
      <c r="T453" s="5">
        <v>9</v>
      </c>
      <c r="U453" s="5">
        <v>8.6</v>
      </c>
      <c r="V453" s="5">
        <v>10.4</v>
      </c>
      <c r="W453" s="5">
        <v>8</v>
      </c>
      <c r="X453" s="5">
        <v>7.4</v>
      </c>
      <c r="Y453" s="5">
        <v>11</v>
      </c>
      <c r="Z453" s="5">
        <v>9.3333333333333304</v>
      </c>
      <c r="AA453" s="5">
        <v>8.8000000000000007</v>
      </c>
      <c r="AB453" s="5">
        <v>1.1621621621621601</v>
      </c>
      <c r="AC453" s="5">
        <f t="shared" si="306"/>
        <v>1.6128897692874846</v>
      </c>
      <c r="AD453" s="5">
        <f t="shared" si="316"/>
        <v>1.4201208480857028</v>
      </c>
      <c r="AE453" s="5">
        <f t="shared" si="322"/>
        <v>1.9068735347220704</v>
      </c>
      <c r="AF453" s="5">
        <f t="shared" si="305"/>
        <v>1.9305924884425982</v>
      </c>
      <c r="AG453" s="5">
        <f t="shared" si="317"/>
        <v>0.21287762468563343</v>
      </c>
      <c r="AH453" s="5">
        <f t="shared" si="323"/>
        <v>0.47596187942356777</v>
      </c>
      <c r="AI453" s="5" t="s">
        <v>26</v>
      </c>
      <c r="AJ453" s="5" t="s">
        <v>26</v>
      </c>
      <c r="AK453" s="5" t="s">
        <v>26</v>
      </c>
      <c r="AL453" s="5" t="s">
        <v>26</v>
      </c>
      <c r="AM453" s="5" t="s">
        <v>26</v>
      </c>
      <c r="AN453" s="5">
        <f t="shared" si="318"/>
        <v>1.849139377385435</v>
      </c>
      <c r="AO453" s="5">
        <f t="shared" si="319"/>
        <v>1.9204706603768484</v>
      </c>
      <c r="AP453" s="5">
        <f t="shared" si="312"/>
        <v>0.19904045712664972</v>
      </c>
      <c r="AQ453" s="5">
        <f t="shared" si="324"/>
        <v>0.22418996543125894</v>
      </c>
      <c r="AR453" s="5">
        <f t="shared" si="325"/>
        <v>1</v>
      </c>
      <c r="AS453" s="5">
        <f t="shared" si="313"/>
        <v>0.98227123303956843</v>
      </c>
      <c r="AT453" s="5">
        <f t="shared" si="326"/>
        <v>1.0569048513364727</v>
      </c>
      <c r="AU453" s="5">
        <f t="shared" si="327"/>
        <v>0.95424250943932487</v>
      </c>
      <c r="AV453" s="5">
        <f t="shared" si="328"/>
        <v>0.9242792860618817</v>
      </c>
      <c r="AW453" s="5">
        <f t="shared" si="320"/>
        <v>1.0791812460476249</v>
      </c>
      <c r="AX453" s="5">
        <f t="shared" si="314"/>
        <v>1.01424043911461</v>
      </c>
      <c r="AY453" s="5">
        <f t="shared" si="321"/>
        <v>0.99122607569249488</v>
      </c>
      <c r="AZ453" s="5">
        <f t="shared" si="315"/>
        <v>0.33488826292494817</v>
      </c>
    </row>
    <row r="454" spans="1:52" x14ac:dyDescent="0.25">
      <c r="A454" s="6" t="s">
        <v>100</v>
      </c>
      <c r="B454" s="5">
        <v>26</v>
      </c>
      <c r="C454" s="5" t="s">
        <v>96</v>
      </c>
      <c r="D454" s="5">
        <v>7</v>
      </c>
      <c r="E454" s="5">
        <v>37.54</v>
      </c>
      <c r="F454" s="5">
        <v>26.05</v>
      </c>
      <c r="G454" s="5">
        <v>82.14</v>
      </c>
      <c r="H454" s="5">
        <v>84.04</v>
      </c>
      <c r="I454" s="5">
        <v>0.69392647842301503</v>
      </c>
      <c r="J454" s="5">
        <v>2.1880660628662798</v>
      </c>
      <c r="K454" s="5" t="s">
        <v>26</v>
      </c>
      <c r="L454" s="5" t="s">
        <v>26</v>
      </c>
      <c r="M454" s="5" t="s">
        <v>26</v>
      </c>
      <c r="N454" s="5" t="s">
        <v>26</v>
      </c>
      <c r="O454" s="5" t="s">
        <v>26</v>
      </c>
      <c r="P454" s="5">
        <v>74.134112521880397</v>
      </c>
      <c r="Q454" s="5">
        <v>79.786638662165402</v>
      </c>
      <c r="R454" s="5">
        <v>0.60240963855421703</v>
      </c>
      <c r="S454" s="5">
        <v>0.60240963855421703</v>
      </c>
      <c r="T454" s="5">
        <v>9.3000000000000007</v>
      </c>
      <c r="U454" s="5">
        <v>8.3000000000000007</v>
      </c>
      <c r="V454" s="5">
        <v>10.3</v>
      </c>
      <c r="W454" s="5">
        <v>9.1</v>
      </c>
      <c r="X454" s="5">
        <v>8.3000000000000007</v>
      </c>
      <c r="Y454" s="5">
        <v>10</v>
      </c>
      <c r="Z454" s="5">
        <v>9.3000000000000007</v>
      </c>
      <c r="AA454" s="5">
        <v>9.1333333333333293</v>
      </c>
      <c r="AB454" s="5">
        <v>1</v>
      </c>
      <c r="AC454" s="5">
        <f t="shared" si="306"/>
        <v>1.5859117103194342</v>
      </c>
      <c r="AD454" s="5">
        <f t="shared" si="316"/>
        <v>1.4321672694425882</v>
      </c>
      <c r="AE454" s="5">
        <f t="shared" si="322"/>
        <v>1.919810020170196</v>
      </c>
      <c r="AF454" s="5">
        <f t="shared" si="305"/>
        <v>1.9296232515152403</v>
      </c>
      <c r="AG454" s="5">
        <f t="shared" si="317"/>
        <v>0.22889455669828584</v>
      </c>
      <c r="AH454" s="5">
        <f t="shared" si="323"/>
        <v>0.5035273122350592</v>
      </c>
      <c r="AI454" s="5" t="s">
        <v>26</v>
      </c>
      <c r="AJ454" s="5" t="s">
        <v>26</v>
      </c>
      <c r="AK454" s="5" t="s">
        <v>26</v>
      </c>
      <c r="AL454" s="5" t="s">
        <v>26</v>
      </c>
      <c r="AM454" s="5" t="s">
        <v>26</v>
      </c>
      <c r="AN454" s="5">
        <f t="shared" si="318"/>
        <v>1.8758371609238544</v>
      </c>
      <c r="AO454" s="5">
        <f t="shared" si="319"/>
        <v>1.907339538557679</v>
      </c>
      <c r="AP454" s="5">
        <f t="shared" si="312"/>
        <v>0.20477354859101193</v>
      </c>
      <c r="AQ454" s="5">
        <f t="shared" si="324"/>
        <v>0.20477354859101193</v>
      </c>
      <c r="AR454" s="5">
        <f t="shared" si="325"/>
        <v>1.0128372247051722</v>
      </c>
      <c r="AS454" s="5">
        <f t="shared" si="313"/>
        <v>0.96848294855393513</v>
      </c>
      <c r="AT454" s="5">
        <f t="shared" si="326"/>
        <v>1.0530784434834197</v>
      </c>
      <c r="AU454" s="5">
        <f t="shared" si="327"/>
        <v>1.0043213737826426</v>
      </c>
      <c r="AV454" s="5">
        <f t="shared" si="328"/>
        <v>0.96848294855393513</v>
      </c>
      <c r="AW454" s="5">
        <f t="shared" si="320"/>
        <v>1.0413926851582251</v>
      </c>
      <c r="AX454" s="5">
        <f t="shared" si="314"/>
        <v>1.0128372247051722</v>
      </c>
      <c r="AY454" s="5">
        <f t="shared" si="321"/>
        <v>1.0057523288890911</v>
      </c>
      <c r="AZ454" s="5">
        <f t="shared" si="315"/>
        <v>0.3010299956639812</v>
      </c>
    </row>
    <row r="455" spans="1:52" x14ac:dyDescent="0.25">
      <c r="A455" s="6" t="s">
        <v>100</v>
      </c>
      <c r="B455" s="5">
        <v>26</v>
      </c>
      <c r="C455" s="5" t="s">
        <v>96</v>
      </c>
      <c r="D455" s="5">
        <v>7</v>
      </c>
      <c r="E455" s="5">
        <v>25.92</v>
      </c>
      <c r="F455" s="5">
        <v>16.46</v>
      </c>
      <c r="G455" s="5">
        <v>37.57</v>
      </c>
      <c r="H455" s="5">
        <v>42.72</v>
      </c>
      <c r="I455" s="5">
        <v>0.63503086419753096</v>
      </c>
      <c r="J455" s="5">
        <v>1.4494598765432101</v>
      </c>
      <c r="K455" s="5" t="s">
        <v>26</v>
      </c>
      <c r="L455" s="5" t="s">
        <v>26</v>
      </c>
      <c r="M455" s="5" t="s">
        <v>26</v>
      </c>
      <c r="N455" s="5" t="s">
        <v>26</v>
      </c>
      <c r="O455" s="5" t="s">
        <v>26</v>
      </c>
      <c r="P455" s="5">
        <v>60.653970771980802</v>
      </c>
      <c r="Q455" s="5">
        <v>82.377249145514995</v>
      </c>
      <c r="R455" s="5">
        <v>0.5</v>
      </c>
      <c r="S455" s="5">
        <v>0.476190476190476</v>
      </c>
      <c r="T455" s="5">
        <v>9.5</v>
      </c>
      <c r="U455" s="5">
        <v>10</v>
      </c>
      <c r="V455" s="5">
        <v>11</v>
      </c>
      <c r="W455" s="5">
        <v>10.5</v>
      </c>
      <c r="X455" s="5">
        <v>10.5</v>
      </c>
      <c r="Y455" s="5">
        <v>14</v>
      </c>
      <c r="Z455" s="5">
        <v>10.1666666666667</v>
      </c>
      <c r="AA455" s="5">
        <v>11.6666666666667</v>
      </c>
      <c r="AB455" s="5">
        <v>0.952380952380952</v>
      </c>
      <c r="AC455" s="5">
        <f t="shared" si="306"/>
        <v>1.4300750555519393</v>
      </c>
      <c r="AD455" s="5">
        <f t="shared" si="316"/>
        <v>1.242044239369551</v>
      </c>
      <c r="AE455" s="5">
        <f t="shared" si="322"/>
        <v>1.5862496388660419</v>
      </c>
      <c r="AF455" s="5">
        <f t="shared" si="305"/>
        <v>1.6406801532776651</v>
      </c>
      <c r="AG455" s="5">
        <f t="shared" si="317"/>
        <v>0.21352595517622006</v>
      </c>
      <c r="AH455" s="5">
        <f t="shared" si="323"/>
        <v>0.38907032987579637</v>
      </c>
      <c r="AI455" s="5" t="s">
        <v>26</v>
      </c>
      <c r="AJ455" s="5" t="s">
        <v>26</v>
      </c>
      <c r="AK455" s="5" t="s">
        <v>26</v>
      </c>
      <c r="AL455" s="5" t="s">
        <v>26</v>
      </c>
      <c r="AM455" s="5" t="s">
        <v>26</v>
      </c>
      <c r="AN455" s="5">
        <f t="shared" si="318"/>
        <v>1.7899610522022611</v>
      </c>
      <c r="AO455" s="5">
        <f t="shared" si="319"/>
        <v>1.9210475624066001</v>
      </c>
      <c r="AP455" s="5">
        <f t="shared" si="312"/>
        <v>0.17609125905568124</v>
      </c>
      <c r="AQ455" s="5">
        <f t="shared" si="324"/>
        <v>0.16914239910035336</v>
      </c>
      <c r="AR455" s="5">
        <f t="shared" si="325"/>
        <v>1.0211892990699381</v>
      </c>
      <c r="AS455" s="5">
        <f t="shared" si="313"/>
        <v>1.0413926851582251</v>
      </c>
      <c r="AT455" s="5">
        <f t="shared" si="326"/>
        <v>1.0791812460476249</v>
      </c>
      <c r="AU455" s="5">
        <f t="shared" si="327"/>
        <v>1.0606978403536116</v>
      </c>
      <c r="AV455" s="5">
        <f t="shared" si="328"/>
        <v>1.0606978403536116</v>
      </c>
      <c r="AW455" s="5">
        <f t="shared" si="320"/>
        <v>1.1760912590556813</v>
      </c>
      <c r="AX455" s="5">
        <f t="shared" si="314"/>
        <v>1.0479235523171841</v>
      </c>
      <c r="AY455" s="5">
        <f t="shared" si="321"/>
        <v>1.1026623418971488</v>
      </c>
      <c r="AZ455" s="5">
        <f t="shared" si="315"/>
        <v>0.29056456198581615</v>
      </c>
    </row>
    <row r="456" spans="1:52" x14ac:dyDescent="0.25">
      <c r="A456" s="6" t="s">
        <v>100</v>
      </c>
      <c r="B456" s="5">
        <v>26</v>
      </c>
      <c r="C456" s="5" t="s">
        <v>96</v>
      </c>
      <c r="D456" s="5">
        <v>7</v>
      </c>
      <c r="E456" s="5">
        <v>50.01</v>
      </c>
      <c r="F456" s="5">
        <v>33.93</v>
      </c>
      <c r="G456" s="5">
        <v>104.06</v>
      </c>
      <c r="H456" s="5">
        <v>115.51</v>
      </c>
      <c r="I456" s="5">
        <v>0.67846430713857198</v>
      </c>
      <c r="J456" s="5">
        <v>2.0807838432313499</v>
      </c>
      <c r="K456" s="5" t="s">
        <v>26</v>
      </c>
      <c r="L456" s="5" t="s">
        <v>26</v>
      </c>
      <c r="M456" s="5" t="s">
        <v>26</v>
      </c>
      <c r="N456" s="5" t="s">
        <v>26</v>
      </c>
      <c r="O456" s="5" t="s">
        <v>26</v>
      </c>
      <c r="P456" s="5">
        <v>64.273146237409506</v>
      </c>
      <c r="Q456" s="5">
        <v>90.071984712064804</v>
      </c>
      <c r="R456" s="5">
        <v>0.58823529411764697</v>
      </c>
      <c r="S456" s="5">
        <v>0.625</v>
      </c>
      <c r="T456" s="5">
        <v>7</v>
      </c>
      <c r="U456" s="5">
        <v>8.5</v>
      </c>
      <c r="V456" s="5">
        <v>10</v>
      </c>
      <c r="W456" s="5">
        <v>7.5</v>
      </c>
      <c r="X456" s="5">
        <v>8</v>
      </c>
      <c r="Y456" s="5">
        <v>10</v>
      </c>
      <c r="Z456" s="5">
        <v>8.5</v>
      </c>
      <c r="AA456" s="5">
        <v>8.5</v>
      </c>
      <c r="AB456" s="5">
        <v>1.0625</v>
      </c>
      <c r="AC456" s="5">
        <f t="shared" si="306"/>
        <v>1.7076553235311869</v>
      </c>
      <c r="AD456" s="5">
        <f t="shared" si="316"/>
        <v>1.5431985856376467</v>
      </c>
      <c r="AE456" s="5">
        <f t="shared" si="322"/>
        <v>2.02143739646709</v>
      </c>
      <c r="AF456" s="5">
        <f t="shared" si="305"/>
        <v>2.0663632022584948</v>
      </c>
      <c r="AG456" s="5">
        <f t="shared" si="317"/>
        <v>0.22491211032780339</v>
      </c>
      <c r="AH456" s="5">
        <f t="shared" si="323"/>
        <v>0.4886612280199365</v>
      </c>
      <c r="AI456" s="5" t="s">
        <v>26</v>
      </c>
      <c r="AJ456" s="5" t="s">
        <v>26</v>
      </c>
      <c r="AK456" s="5" t="s">
        <v>26</v>
      </c>
      <c r="AL456" s="5" t="s">
        <v>26</v>
      </c>
      <c r="AM456" s="5" t="s">
        <v>26</v>
      </c>
      <c r="AN456" s="5">
        <f t="shared" si="318"/>
        <v>1.8147345466719893</v>
      </c>
      <c r="AO456" s="5">
        <f t="shared" si="319"/>
        <v>1.9593848011646835</v>
      </c>
      <c r="AP456" s="5">
        <f t="shared" si="312"/>
        <v>0.20091484278071337</v>
      </c>
      <c r="AQ456" s="5">
        <f t="shared" si="324"/>
        <v>0.21085336531489318</v>
      </c>
      <c r="AR456" s="5">
        <f t="shared" si="325"/>
        <v>0.90308998699194354</v>
      </c>
      <c r="AS456" s="5">
        <f t="shared" si="313"/>
        <v>0.97772360528884772</v>
      </c>
      <c r="AT456" s="5">
        <f t="shared" si="326"/>
        <v>1.0413926851582251</v>
      </c>
      <c r="AU456" s="5">
        <f t="shared" si="327"/>
        <v>0.92941892571429274</v>
      </c>
      <c r="AV456" s="5">
        <f t="shared" si="328"/>
        <v>0.95424250943932487</v>
      </c>
      <c r="AW456" s="5">
        <f t="shared" si="320"/>
        <v>1.0413926851582251</v>
      </c>
      <c r="AX456" s="5">
        <f t="shared" si="314"/>
        <v>0.97772360528884772</v>
      </c>
      <c r="AY456" s="5">
        <f t="shared" si="321"/>
        <v>0.97772360528884772</v>
      </c>
      <c r="AZ456" s="5">
        <f t="shared" si="315"/>
        <v>0.31439395722196267</v>
      </c>
    </row>
    <row r="457" spans="1:52" x14ac:dyDescent="0.25">
      <c r="A457" s="6" t="s">
        <v>100</v>
      </c>
      <c r="B457" s="5">
        <v>26</v>
      </c>
      <c r="C457" s="5" t="s">
        <v>96</v>
      </c>
      <c r="D457" s="5">
        <v>7</v>
      </c>
      <c r="E457" s="5">
        <v>49.49</v>
      </c>
      <c r="F457" s="5">
        <v>34.82</v>
      </c>
      <c r="G457" s="5">
        <v>100.89</v>
      </c>
      <c r="H457" s="5">
        <v>103.67</v>
      </c>
      <c r="I457" s="5">
        <v>0.70357648009698903</v>
      </c>
      <c r="J457" s="5">
        <v>2.0385936552839001</v>
      </c>
      <c r="K457" s="5" t="s">
        <v>26</v>
      </c>
      <c r="L457" s="5" t="s">
        <v>26</v>
      </c>
      <c r="M457" s="5" t="s">
        <v>26</v>
      </c>
      <c r="N457" s="5" t="s">
        <v>26</v>
      </c>
      <c r="O457" s="5" t="s">
        <v>26</v>
      </c>
      <c r="P457" s="5">
        <v>72.895830713125505</v>
      </c>
      <c r="Q457" s="5">
        <v>79.145228350174193</v>
      </c>
      <c r="R457" s="5">
        <v>0.71428571428571397</v>
      </c>
      <c r="S457" s="5">
        <v>0.76923076923076905</v>
      </c>
      <c r="T457" s="5">
        <v>9.5</v>
      </c>
      <c r="U457" s="5">
        <v>7</v>
      </c>
      <c r="V457" s="5">
        <v>10.5</v>
      </c>
      <c r="W457" s="5">
        <v>7</v>
      </c>
      <c r="X457" s="5">
        <v>6.5</v>
      </c>
      <c r="Y457" s="5">
        <v>8</v>
      </c>
      <c r="Z457" s="5">
        <v>9</v>
      </c>
      <c r="AA457" s="5">
        <v>7.1666666666666696</v>
      </c>
      <c r="AB457" s="5">
        <v>1.07692307692308</v>
      </c>
      <c r="AC457" s="5">
        <f t="shared" si="306"/>
        <v>1.7032053706954864</v>
      </c>
      <c r="AD457" s="5">
        <f t="shared" si="316"/>
        <v>1.5541255815130128</v>
      </c>
      <c r="AE457" s="5">
        <f t="shared" si="322"/>
        <v>2.0081315622406626</v>
      </c>
      <c r="AF457" s="5">
        <f t="shared" si="305"/>
        <v>2.0198222241677732</v>
      </c>
      <c r="AG457" s="5">
        <f t="shared" si="317"/>
        <v>0.23136163549034452</v>
      </c>
      <c r="AH457" s="5">
        <f t="shared" si="323"/>
        <v>0.48267262667845368</v>
      </c>
      <c r="AI457" s="5" t="s">
        <v>26</v>
      </c>
      <c r="AJ457" s="5" t="s">
        <v>26</v>
      </c>
      <c r="AK457" s="5" t="s">
        <v>26</v>
      </c>
      <c r="AL457" s="5" t="s">
        <v>26</v>
      </c>
      <c r="AM457" s="5" t="s">
        <v>26</v>
      </c>
      <c r="AN457" s="5">
        <f t="shared" si="318"/>
        <v>1.8686199356970865</v>
      </c>
      <c r="AO457" s="5">
        <f t="shared" si="319"/>
        <v>1.903877670634299</v>
      </c>
      <c r="AP457" s="5">
        <f t="shared" si="312"/>
        <v>0.23408320603336791</v>
      </c>
      <c r="AQ457" s="5">
        <f t="shared" si="324"/>
        <v>0.24778448371075609</v>
      </c>
      <c r="AR457" s="5">
        <f t="shared" si="325"/>
        <v>1.0211892990699381</v>
      </c>
      <c r="AS457" s="5">
        <f t="shared" si="313"/>
        <v>0.90308998699194354</v>
      </c>
      <c r="AT457" s="5">
        <f t="shared" si="326"/>
        <v>1.0606978403536116</v>
      </c>
      <c r="AU457" s="5">
        <f t="shared" si="327"/>
        <v>0.90308998699194354</v>
      </c>
      <c r="AV457" s="5">
        <f t="shared" si="328"/>
        <v>0.87506126339170009</v>
      </c>
      <c r="AW457" s="5">
        <f t="shared" si="320"/>
        <v>0.95424250943932487</v>
      </c>
      <c r="AX457" s="5">
        <f t="shared" si="314"/>
        <v>1</v>
      </c>
      <c r="AY457" s="5">
        <f t="shared" si="321"/>
        <v>0.91204482964487021</v>
      </c>
      <c r="AZ457" s="5">
        <f t="shared" si="315"/>
        <v>0.31742041185215125</v>
      </c>
    </row>
    <row r="458" spans="1:52" x14ac:dyDescent="0.25">
      <c r="A458" s="6" t="s">
        <v>100</v>
      </c>
      <c r="B458" s="5">
        <v>26</v>
      </c>
      <c r="C458" s="5" t="s">
        <v>96</v>
      </c>
      <c r="D458" s="5">
        <v>7</v>
      </c>
      <c r="E458" s="5">
        <v>36.770000000000003</v>
      </c>
      <c r="F458" s="5">
        <v>28.68</v>
      </c>
      <c r="G458" s="5">
        <v>81.599999999999994</v>
      </c>
      <c r="H458" s="5">
        <v>88.33</v>
      </c>
      <c r="I458" s="5">
        <v>0.77998368234974103</v>
      </c>
      <c r="J458" s="5">
        <v>2.2192004351373402</v>
      </c>
      <c r="K458" s="5" t="s">
        <v>26</v>
      </c>
      <c r="L458" s="5" t="s">
        <v>26</v>
      </c>
      <c r="M458" s="5" t="s">
        <v>26</v>
      </c>
      <c r="N458" s="5" t="s">
        <v>26</v>
      </c>
      <c r="O458" s="5" t="s">
        <v>26</v>
      </c>
      <c r="P458" s="5">
        <v>67.406107063325805</v>
      </c>
      <c r="Q458" s="5">
        <v>88.009774722832503</v>
      </c>
      <c r="R458" s="5">
        <v>0.71428571428571397</v>
      </c>
      <c r="S458" s="5">
        <v>0.71428571428571397</v>
      </c>
      <c r="T458" s="5">
        <v>7.5</v>
      </c>
      <c r="U458" s="5">
        <v>7</v>
      </c>
      <c r="V458" s="5">
        <v>8</v>
      </c>
      <c r="W458" s="5">
        <v>6.5</v>
      </c>
      <c r="X458" s="5">
        <v>7</v>
      </c>
      <c r="Y458" s="5">
        <v>11.5</v>
      </c>
      <c r="Z458" s="5">
        <v>7.5</v>
      </c>
      <c r="AA458" s="5">
        <v>8.3333333333333304</v>
      </c>
      <c r="AB458" s="5">
        <v>1</v>
      </c>
      <c r="AC458" s="5">
        <f t="shared" si="306"/>
        <v>1.577146984827525</v>
      </c>
      <c r="AD458" s="5">
        <f t="shared" si="316"/>
        <v>1.4724638966069894</v>
      </c>
      <c r="AE458" s="5">
        <f t="shared" si="322"/>
        <v>1.9169800473203822</v>
      </c>
      <c r="AF458" s="5">
        <f t="shared" si="305"/>
        <v>1.9509973339888049</v>
      </c>
      <c r="AG458" s="5">
        <f t="shared" si="317"/>
        <v>0.25041602101791205</v>
      </c>
      <c r="AH458" s="5">
        <f t="shared" si="323"/>
        <v>0.50774801774313616</v>
      </c>
      <c r="AI458" s="5" t="s">
        <v>26</v>
      </c>
      <c r="AJ458" s="5" t="s">
        <v>26</v>
      </c>
      <c r="AK458" s="5" t="s">
        <v>26</v>
      </c>
      <c r="AL458" s="5" t="s">
        <v>26</v>
      </c>
      <c r="AM458" s="5" t="s">
        <v>26</v>
      </c>
      <c r="AN458" s="5">
        <f t="shared" si="318"/>
        <v>1.8350948757772358</v>
      </c>
      <c r="AO458" s="5">
        <f t="shared" si="319"/>
        <v>1.949437701870629</v>
      </c>
      <c r="AP458" s="5">
        <f t="shared" si="312"/>
        <v>0.23408320603336791</v>
      </c>
      <c r="AQ458" s="5">
        <f t="shared" si="324"/>
        <v>0.23408320603336791</v>
      </c>
      <c r="AR458" s="5">
        <f t="shared" si="325"/>
        <v>0.92941892571429274</v>
      </c>
      <c r="AS458" s="5">
        <f t="shared" si="313"/>
        <v>0.90308998699194354</v>
      </c>
      <c r="AT458" s="5">
        <f t="shared" si="326"/>
        <v>0.95424250943932487</v>
      </c>
      <c r="AU458" s="5">
        <f t="shared" si="327"/>
        <v>0.87506126339170009</v>
      </c>
      <c r="AV458" s="5">
        <f t="shared" si="328"/>
        <v>0.90308998699194354</v>
      </c>
      <c r="AW458" s="5">
        <f t="shared" si="320"/>
        <v>1.0969100130080565</v>
      </c>
      <c r="AX458" s="5">
        <f t="shared" si="314"/>
        <v>0.92941892571429274</v>
      </c>
      <c r="AY458" s="5">
        <f t="shared" si="321"/>
        <v>0.97003677662255661</v>
      </c>
      <c r="AZ458" s="5">
        <f t="shared" si="315"/>
        <v>0.3010299956639812</v>
      </c>
    </row>
    <row r="459" spans="1:52" x14ac:dyDescent="0.25">
      <c r="A459" s="6" t="s">
        <v>100</v>
      </c>
      <c r="B459" s="5">
        <v>26</v>
      </c>
      <c r="C459" s="5" t="s">
        <v>96</v>
      </c>
      <c r="D459" s="5">
        <v>7</v>
      </c>
      <c r="E459" s="5">
        <v>47.17</v>
      </c>
      <c r="F459" s="5">
        <v>32.770000000000003</v>
      </c>
      <c r="G459" s="5">
        <v>117.06</v>
      </c>
      <c r="H459" s="5">
        <v>120.69</v>
      </c>
      <c r="I459" s="5">
        <v>0.69472122111511603</v>
      </c>
      <c r="J459" s="5">
        <v>2.4816620733517101</v>
      </c>
      <c r="K459" s="5" t="s">
        <v>26</v>
      </c>
      <c r="L459" s="5" t="s">
        <v>26</v>
      </c>
      <c r="M459" s="5" t="s">
        <v>26</v>
      </c>
      <c r="N459" s="5" t="s">
        <v>26</v>
      </c>
      <c r="O459" s="5" t="s">
        <v>26</v>
      </c>
      <c r="P459" s="5">
        <v>74.263337149724805</v>
      </c>
      <c r="Q459" s="5">
        <v>82.915732454868603</v>
      </c>
      <c r="R459" s="5">
        <v>0.71428571428571397</v>
      </c>
      <c r="S459" s="5">
        <v>0.66666666666666696</v>
      </c>
      <c r="T459" s="5">
        <v>7.5</v>
      </c>
      <c r="U459" s="5">
        <v>7</v>
      </c>
      <c r="V459" s="5">
        <v>11</v>
      </c>
      <c r="W459" s="5">
        <v>6.5</v>
      </c>
      <c r="X459" s="5">
        <v>7.5</v>
      </c>
      <c r="Y459" s="5">
        <v>8.5</v>
      </c>
      <c r="Z459" s="5">
        <v>8.5</v>
      </c>
      <c r="AA459" s="5">
        <v>7.5</v>
      </c>
      <c r="AB459" s="5">
        <v>0.93333333333333302</v>
      </c>
      <c r="AC459" s="5">
        <f t="shared" si="306"/>
        <v>1.682776646314434</v>
      </c>
      <c r="AD459" s="5">
        <f t="shared" si="316"/>
        <v>1.5285310606354117</v>
      </c>
      <c r="AE459" s="5">
        <f t="shared" si="322"/>
        <v>2.072102778885176</v>
      </c>
      <c r="AF459" s="5">
        <f t="shared" si="305"/>
        <v>2.0852548911038769</v>
      </c>
      <c r="AG459" s="5">
        <f t="shared" si="317"/>
        <v>0.22909826767838434</v>
      </c>
      <c r="AH459" s="5">
        <f t="shared" si="323"/>
        <v>0.54178661663754901</v>
      </c>
      <c r="AI459" s="5" t="s">
        <v>26</v>
      </c>
      <c r="AJ459" s="5" t="s">
        <v>26</v>
      </c>
      <c r="AK459" s="5" t="s">
        <v>26</v>
      </c>
      <c r="AL459" s="5" t="s">
        <v>26</v>
      </c>
      <c r="AM459" s="5" t="s">
        <v>26</v>
      </c>
      <c r="AN459" s="5">
        <f t="shared" si="318"/>
        <v>1.876583470874351</v>
      </c>
      <c r="AO459" s="5">
        <f t="shared" si="319"/>
        <v>1.9238433896465625</v>
      </c>
      <c r="AP459" s="5">
        <f t="shared" si="312"/>
        <v>0.23408320603336791</v>
      </c>
      <c r="AQ459" s="5">
        <f t="shared" si="324"/>
        <v>0.22184874961635645</v>
      </c>
      <c r="AR459" s="5">
        <f t="shared" si="325"/>
        <v>0.92941892571429274</v>
      </c>
      <c r="AS459" s="5">
        <f t="shared" si="313"/>
        <v>0.90308998699194354</v>
      </c>
      <c r="AT459" s="5">
        <f t="shared" si="326"/>
        <v>1.0791812460476249</v>
      </c>
      <c r="AU459" s="5">
        <f t="shared" si="327"/>
        <v>0.87506126339170009</v>
      </c>
      <c r="AV459" s="5">
        <f t="shared" si="328"/>
        <v>0.92941892571429274</v>
      </c>
      <c r="AW459" s="5">
        <f t="shared" si="320"/>
        <v>0.97772360528884772</v>
      </c>
      <c r="AX459" s="5">
        <f t="shared" si="314"/>
        <v>0.97772360528884772</v>
      </c>
      <c r="AY459" s="5">
        <f t="shared" si="321"/>
        <v>0.92941892571429274</v>
      </c>
      <c r="AZ459" s="5">
        <f t="shared" si="315"/>
        <v>0.28630673884327479</v>
      </c>
    </row>
    <row r="460" spans="1:52" x14ac:dyDescent="0.25">
      <c r="A460" s="6" t="s">
        <v>100</v>
      </c>
      <c r="B460" s="5">
        <v>26</v>
      </c>
      <c r="C460" s="5" t="s">
        <v>96</v>
      </c>
      <c r="D460" s="5">
        <v>7</v>
      </c>
      <c r="E460" s="5">
        <v>46.68</v>
      </c>
      <c r="F460" s="5">
        <v>36.68</v>
      </c>
      <c r="G460" s="5">
        <v>108.53</v>
      </c>
      <c r="H460" s="5">
        <v>116.36</v>
      </c>
      <c r="I460" s="5">
        <v>0.78577549271636704</v>
      </c>
      <c r="J460" s="5">
        <v>2.32497857754927</v>
      </c>
      <c r="K460" s="5" t="s">
        <v>26</v>
      </c>
      <c r="L460" s="5" t="s">
        <v>26</v>
      </c>
      <c r="M460" s="5" t="s">
        <v>26</v>
      </c>
      <c r="N460" s="5" t="s">
        <v>26</v>
      </c>
      <c r="O460" s="5" t="s">
        <v>26</v>
      </c>
      <c r="P460" s="5">
        <v>68.735213842432003</v>
      </c>
      <c r="Q460" s="5">
        <v>87.634894595338807</v>
      </c>
      <c r="R460" s="5">
        <v>0.71428571428571397</v>
      </c>
      <c r="S460" s="5">
        <v>0.74626865671641796</v>
      </c>
      <c r="T460" s="5">
        <v>7.5</v>
      </c>
      <c r="U460" s="5">
        <v>7</v>
      </c>
      <c r="V460" s="5">
        <v>11</v>
      </c>
      <c r="W460" s="5">
        <v>7</v>
      </c>
      <c r="X460" s="5">
        <v>6.7</v>
      </c>
      <c r="Y460" s="5">
        <v>10.5</v>
      </c>
      <c r="Z460" s="5">
        <v>8.5</v>
      </c>
      <c r="AA460" s="5">
        <v>8.06666666666667</v>
      </c>
      <c r="AB460" s="5">
        <v>1.0447761194029901</v>
      </c>
      <c r="AC460" s="5">
        <f t="shared" si="306"/>
        <v>1.6783362467321801</v>
      </c>
      <c r="AD460" s="5">
        <f t="shared" si="316"/>
        <v>1.5761108941208397</v>
      </c>
      <c r="AE460" s="5">
        <f t="shared" si="322"/>
        <v>2.03953308766939</v>
      </c>
      <c r="AF460" s="5">
        <f t="shared" si="305"/>
        <v>2.0695201008352262</v>
      </c>
      <c r="AG460" s="5">
        <f t="shared" si="317"/>
        <v>0.25182685858211673</v>
      </c>
      <c r="AH460" s="5">
        <f t="shared" si="323"/>
        <v>0.52178885153924004</v>
      </c>
      <c r="AI460" s="5" t="s">
        <v>26</v>
      </c>
      <c r="AJ460" s="5" t="s">
        <v>26</v>
      </c>
      <c r="AK460" s="5" t="s">
        <v>26</v>
      </c>
      <c r="AL460" s="5" t="s">
        <v>26</v>
      </c>
      <c r="AM460" s="5" t="s">
        <v>26</v>
      </c>
      <c r="AN460" s="5">
        <f t="shared" si="318"/>
        <v>1.8434521370010946</v>
      </c>
      <c r="AO460" s="5">
        <f t="shared" si="319"/>
        <v>1.9476047325724386</v>
      </c>
      <c r="AP460" s="5">
        <f t="shared" si="312"/>
        <v>0.23408320603336791</v>
      </c>
      <c r="AQ460" s="5">
        <f t="shared" si="324"/>
        <v>0.2421110590453352</v>
      </c>
      <c r="AR460" s="5">
        <f t="shared" si="325"/>
        <v>0.92941892571429274</v>
      </c>
      <c r="AS460" s="5">
        <f t="shared" si="313"/>
        <v>0.90308998699194354</v>
      </c>
      <c r="AT460" s="5">
        <f t="shared" si="326"/>
        <v>1.0791812460476249</v>
      </c>
      <c r="AU460" s="5">
        <f t="shared" si="327"/>
        <v>0.90308998699194354</v>
      </c>
      <c r="AV460" s="5">
        <f t="shared" si="328"/>
        <v>0.88649072517248184</v>
      </c>
      <c r="AW460" s="5">
        <f t="shared" si="320"/>
        <v>1.0606978403536116</v>
      </c>
      <c r="AX460" s="5">
        <f t="shared" si="314"/>
        <v>0.97772360528884772</v>
      </c>
      <c r="AY460" s="5">
        <f t="shared" si="321"/>
        <v>0.95744764931453641</v>
      </c>
      <c r="AZ460" s="5">
        <f t="shared" si="315"/>
        <v>0.31064576445558145</v>
      </c>
    </row>
    <row r="461" spans="1:52" x14ac:dyDescent="0.25">
      <c r="A461" s="6" t="s">
        <v>100</v>
      </c>
      <c r="B461" s="5">
        <v>26</v>
      </c>
      <c r="C461" s="5" t="s">
        <v>96</v>
      </c>
      <c r="D461" s="5">
        <v>7</v>
      </c>
      <c r="E461" s="5">
        <v>43.6</v>
      </c>
      <c r="F461" s="5">
        <v>27.5</v>
      </c>
      <c r="G461" s="5">
        <v>87.85</v>
      </c>
      <c r="H461" s="5">
        <v>105.7</v>
      </c>
      <c r="I461" s="5">
        <v>0.63073394495412904</v>
      </c>
      <c r="J461" s="5">
        <v>2.0149082568807302</v>
      </c>
      <c r="K461" s="5" t="s">
        <v>26</v>
      </c>
      <c r="L461" s="5" t="s">
        <v>26</v>
      </c>
      <c r="M461" s="5" t="s">
        <v>26</v>
      </c>
      <c r="N461" s="5" t="s">
        <v>26</v>
      </c>
      <c r="O461" s="5" t="s">
        <v>26</v>
      </c>
      <c r="P461" s="5">
        <v>54.473537181072601</v>
      </c>
      <c r="Q461" s="5">
        <v>101.70344759705701</v>
      </c>
      <c r="R461" s="5">
        <v>0.625</v>
      </c>
      <c r="S461" s="5">
        <v>0.625</v>
      </c>
      <c r="T461" s="5">
        <v>7.5</v>
      </c>
      <c r="U461" s="5">
        <v>8</v>
      </c>
      <c r="V461" s="5">
        <v>11</v>
      </c>
      <c r="W461" s="5">
        <v>7</v>
      </c>
      <c r="X461" s="5">
        <v>8</v>
      </c>
      <c r="Y461" s="5">
        <v>11</v>
      </c>
      <c r="Z461" s="5">
        <v>8.8333333333333304</v>
      </c>
      <c r="AA461" s="5">
        <v>8.6666666666666696</v>
      </c>
      <c r="AB461" s="5">
        <v>1</v>
      </c>
      <c r="AC461" s="5">
        <f t="shared" si="306"/>
        <v>1.6493348587121419</v>
      </c>
      <c r="AD461" s="5">
        <f t="shared" si="316"/>
        <v>1.4548448600085102</v>
      </c>
      <c r="AE461" s="5">
        <f t="shared" si="322"/>
        <v>1.9486574321413204</v>
      </c>
      <c r="AF461" s="5">
        <f t="shared" si="305"/>
        <v>2.0281644194244701</v>
      </c>
      <c r="AG461" s="5">
        <f t="shared" si="317"/>
        <v>0.21238311146118041</v>
      </c>
      <c r="AH461" s="5">
        <f t="shared" si="323"/>
        <v>0.47927410117379499</v>
      </c>
      <c r="AI461" s="5" t="s">
        <v>26</v>
      </c>
      <c r="AJ461" s="5" t="s">
        <v>26</v>
      </c>
      <c r="AK461" s="5" t="s">
        <v>26</v>
      </c>
      <c r="AL461" s="5" t="s">
        <v>26</v>
      </c>
      <c r="AM461" s="5" t="s">
        <v>26</v>
      </c>
      <c r="AN461" s="5">
        <f t="shared" si="318"/>
        <v>1.7440858588524124</v>
      </c>
      <c r="AO461" s="5">
        <f t="shared" si="319"/>
        <v>2.011585022440967</v>
      </c>
      <c r="AP461" s="5">
        <f t="shared" si="312"/>
        <v>0.21085336531489318</v>
      </c>
      <c r="AQ461" s="5">
        <f t="shared" si="324"/>
        <v>0.21085336531489318</v>
      </c>
      <c r="AR461" s="5">
        <f t="shared" si="325"/>
        <v>0.92941892571429274</v>
      </c>
      <c r="AS461" s="5">
        <f t="shared" si="313"/>
        <v>0.95424250943932487</v>
      </c>
      <c r="AT461" s="5">
        <f t="shared" si="326"/>
        <v>1.0791812460476249</v>
      </c>
      <c r="AU461" s="5">
        <f t="shared" si="327"/>
        <v>0.90308998699194354</v>
      </c>
      <c r="AV461" s="5">
        <f t="shared" si="328"/>
        <v>0.95424250943932487</v>
      </c>
      <c r="AW461" s="5">
        <f t="shared" si="320"/>
        <v>1.0791812460476249</v>
      </c>
      <c r="AX461" s="5">
        <f t="shared" si="314"/>
        <v>0.99270076125850037</v>
      </c>
      <c r="AY461" s="5">
        <f t="shared" si="321"/>
        <v>0.98527674317929381</v>
      </c>
      <c r="AZ461" s="5">
        <f t="shared" si="315"/>
        <v>0.3010299956639812</v>
      </c>
    </row>
    <row r="462" spans="1:52" x14ac:dyDescent="0.25">
      <c r="A462" s="6" t="s">
        <v>100</v>
      </c>
      <c r="B462" s="5">
        <v>26</v>
      </c>
      <c r="C462" s="5" t="s">
        <v>96</v>
      </c>
      <c r="D462" s="5">
        <v>7</v>
      </c>
      <c r="E462" s="5">
        <v>42.51</v>
      </c>
      <c r="F462" s="5">
        <v>26.68</v>
      </c>
      <c r="G462" s="5">
        <v>91.27</v>
      </c>
      <c r="H462" s="5">
        <v>103.51</v>
      </c>
      <c r="I462" s="5">
        <v>0.62761703128675606</v>
      </c>
      <c r="J462" s="5">
        <v>2.1470242295930402</v>
      </c>
      <c r="K462" s="5" t="s">
        <v>26</v>
      </c>
      <c r="L462" s="5" t="s">
        <v>26</v>
      </c>
      <c r="M462" s="5" t="s">
        <v>26</v>
      </c>
      <c r="N462" s="5" t="s">
        <v>26</v>
      </c>
      <c r="O462" s="5" t="s">
        <v>26</v>
      </c>
      <c r="P462" s="5">
        <v>61.559178194323401</v>
      </c>
      <c r="Q462" s="5">
        <v>94.2643777694623</v>
      </c>
      <c r="R462" s="5">
        <v>0.625</v>
      </c>
      <c r="S462" s="5">
        <v>0.64102564102564097</v>
      </c>
      <c r="T462" s="5">
        <v>8</v>
      </c>
      <c r="U462" s="5">
        <v>8</v>
      </c>
      <c r="V462" s="5">
        <v>11</v>
      </c>
      <c r="W462" s="5">
        <v>7</v>
      </c>
      <c r="X462" s="5">
        <v>7.8</v>
      </c>
      <c r="Y462" s="5">
        <v>10.7</v>
      </c>
      <c r="Z462" s="5">
        <v>9</v>
      </c>
      <c r="AA462" s="5">
        <v>8.5</v>
      </c>
      <c r="AB462" s="5">
        <v>1.02564102564103</v>
      </c>
      <c r="AC462" s="5">
        <f t="shared" si="306"/>
        <v>1.638589083292717</v>
      </c>
      <c r="AD462" s="5">
        <f t="shared" si="316"/>
        <v>1.4421660857847203</v>
      </c>
      <c r="AE462" s="5">
        <f t="shared" si="322"/>
        <v>1.9650605206111986</v>
      </c>
      <c r="AF462" s="5">
        <f t="shared" si="305"/>
        <v>2.0191578477392822</v>
      </c>
      <c r="AG462" s="5">
        <f t="shared" si="317"/>
        <v>0.21155222563637116</v>
      </c>
      <c r="AH462" s="5">
        <f t="shared" si="323"/>
        <v>0.49790008664949215</v>
      </c>
      <c r="AI462" s="5" t="s">
        <v>26</v>
      </c>
      <c r="AJ462" s="5" t="s">
        <v>26</v>
      </c>
      <c r="AK462" s="5" t="s">
        <v>26</v>
      </c>
      <c r="AL462" s="5" t="s">
        <v>26</v>
      </c>
      <c r="AM462" s="5" t="s">
        <v>26</v>
      </c>
      <c r="AN462" s="5">
        <f t="shared" si="318"/>
        <v>1.7962910350004047</v>
      </c>
      <c r="AO462" s="5">
        <f t="shared" si="319"/>
        <v>1.9789305351583046</v>
      </c>
      <c r="AP462" s="5">
        <f t="shared" si="312"/>
        <v>0.21085336531489318</v>
      </c>
      <c r="AQ462" s="5">
        <f t="shared" si="324"/>
        <v>0.21511536695738795</v>
      </c>
      <c r="AR462" s="5">
        <f t="shared" si="325"/>
        <v>0.95424250943932487</v>
      </c>
      <c r="AS462" s="5">
        <f t="shared" si="313"/>
        <v>0.95424250943932487</v>
      </c>
      <c r="AT462" s="5">
        <f t="shared" si="326"/>
        <v>1.0791812460476249</v>
      </c>
      <c r="AU462" s="5">
        <f t="shared" si="327"/>
        <v>0.90308998699194354</v>
      </c>
      <c r="AV462" s="5">
        <f t="shared" si="328"/>
        <v>0.94448267215016868</v>
      </c>
      <c r="AW462" s="5">
        <f t="shared" si="320"/>
        <v>1.0681858617461617</v>
      </c>
      <c r="AX462" s="5">
        <f t="shared" si="314"/>
        <v>1</v>
      </c>
      <c r="AY462" s="5">
        <f t="shared" si="321"/>
        <v>0.97772360528884772</v>
      </c>
      <c r="AZ462" s="5">
        <f t="shared" si="315"/>
        <v>0.30656248426394317</v>
      </c>
    </row>
    <row r="463" spans="1:52" x14ac:dyDescent="0.25">
      <c r="A463" s="6" t="s">
        <v>100</v>
      </c>
      <c r="B463" s="5">
        <v>26</v>
      </c>
      <c r="C463" s="5" t="s">
        <v>96</v>
      </c>
      <c r="D463" s="5">
        <v>7</v>
      </c>
      <c r="E463" s="5">
        <v>30.97</v>
      </c>
      <c r="F463" s="5">
        <v>20.170000000000002</v>
      </c>
      <c r="G463" s="5">
        <v>51.14</v>
      </c>
      <c r="H463" s="5">
        <v>57.92</v>
      </c>
      <c r="I463" s="5">
        <v>0.65127542783338699</v>
      </c>
      <c r="J463" s="5">
        <v>1.6512754278333901</v>
      </c>
      <c r="K463" s="5" t="s">
        <v>26</v>
      </c>
      <c r="L463" s="5" t="s">
        <v>26</v>
      </c>
      <c r="M463" s="5" t="s">
        <v>26</v>
      </c>
      <c r="N463" s="5" t="s">
        <v>26</v>
      </c>
      <c r="O463" s="5" t="s">
        <v>26</v>
      </c>
      <c r="P463" s="5">
        <v>61.7408851813531</v>
      </c>
      <c r="Q463" s="5">
        <v>86.0226162305283</v>
      </c>
      <c r="R463" s="5">
        <v>0.64102564102564097</v>
      </c>
      <c r="S463" s="5">
        <v>0.58823529411764697</v>
      </c>
      <c r="T463" s="5">
        <v>8.5</v>
      </c>
      <c r="U463" s="5">
        <v>7.8</v>
      </c>
      <c r="V463" s="5">
        <v>9.5</v>
      </c>
      <c r="W463" s="5">
        <v>9.3000000000000007</v>
      </c>
      <c r="X463" s="5">
        <v>8.5</v>
      </c>
      <c r="Y463" s="5">
        <v>10</v>
      </c>
      <c r="Z463" s="5">
        <v>8.6</v>
      </c>
      <c r="AA463" s="5">
        <v>9.2666666666666693</v>
      </c>
      <c r="AB463" s="5">
        <v>0.91764705882352904</v>
      </c>
      <c r="AC463" s="5">
        <f t="shared" si="306"/>
        <v>1.504742636271688</v>
      </c>
      <c r="AD463" s="5">
        <f t="shared" si="316"/>
        <v>1.325720858019412</v>
      </c>
      <c r="AE463" s="5">
        <f t="shared" si="322"/>
        <v>1.7171710268323102</v>
      </c>
      <c r="AF463" s="5">
        <f t="shared" si="305"/>
        <v>1.7702627381705933</v>
      </c>
      <c r="AG463" s="5">
        <f t="shared" si="317"/>
        <v>0.21781951833352983</v>
      </c>
      <c r="AH463" s="5">
        <f t="shared" si="323"/>
        <v>0.42345484677299977</v>
      </c>
      <c r="AI463" s="5" t="s">
        <v>26</v>
      </c>
      <c r="AJ463" s="5" t="s">
        <v>26</v>
      </c>
      <c r="AK463" s="5" t="s">
        <v>26</v>
      </c>
      <c r="AL463" s="5" t="s">
        <v>26</v>
      </c>
      <c r="AM463" s="5" t="s">
        <v>26</v>
      </c>
      <c r="AN463" s="5">
        <f t="shared" si="318"/>
        <v>1.7975506416595468</v>
      </c>
      <c r="AO463" s="5">
        <f t="shared" si="319"/>
        <v>1.939632135695404</v>
      </c>
      <c r="AP463" s="5">
        <f t="shared" si="312"/>
        <v>0.21511536695738795</v>
      </c>
      <c r="AQ463" s="5">
        <f t="shared" si="324"/>
        <v>0.20091484278071337</v>
      </c>
      <c r="AR463" s="5">
        <f t="shared" si="325"/>
        <v>0.97772360528884772</v>
      </c>
      <c r="AS463" s="5">
        <f t="shared" si="313"/>
        <v>0.94448267215016868</v>
      </c>
      <c r="AT463" s="5">
        <f t="shared" si="326"/>
        <v>1.0211892990699381</v>
      </c>
      <c r="AU463" s="5">
        <f t="shared" si="327"/>
        <v>1.0128372247051722</v>
      </c>
      <c r="AV463" s="5">
        <f t="shared" si="328"/>
        <v>0.97772360528884772</v>
      </c>
      <c r="AW463" s="5">
        <f t="shared" si="320"/>
        <v>1.0413926851582251</v>
      </c>
      <c r="AX463" s="5">
        <f t="shared" si="314"/>
        <v>0.98227123303956843</v>
      </c>
      <c r="AY463" s="5">
        <f t="shared" si="321"/>
        <v>1.011429461780782</v>
      </c>
      <c r="AZ463" s="5">
        <f t="shared" si="315"/>
        <v>0.28276867868966499</v>
      </c>
    </row>
    <row r="464" spans="1:52" x14ac:dyDescent="0.25">
      <c r="A464" s="6" t="s">
        <v>100</v>
      </c>
      <c r="B464" s="5">
        <v>26</v>
      </c>
      <c r="C464" s="5" t="s">
        <v>96</v>
      </c>
      <c r="D464" s="5">
        <v>7</v>
      </c>
      <c r="E464" s="5">
        <v>48</v>
      </c>
      <c r="F464" s="5">
        <v>33.14</v>
      </c>
      <c r="G464" s="5">
        <v>105.46</v>
      </c>
      <c r="H464" s="5">
        <v>116.94</v>
      </c>
      <c r="I464" s="5">
        <v>0.69041666666666701</v>
      </c>
      <c r="J464" s="5">
        <v>2.1970833333333299</v>
      </c>
      <c r="K464" s="5" t="s">
        <v>26</v>
      </c>
      <c r="L464" s="5" t="s">
        <v>26</v>
      </c>
      <c r="M464" s="5" t="s">
        <v>26</v>
      </c>
      <c r="N464" s="5" t="s">
        <v>26</v>
      </c>
      <c r="O464" s="5" t="s">
        <v>26</v>
      </c>
      <c r="P464" s="5">
        <v>64.363471113498207</v>
      </c>
      <c r="Q464" s="5">
        <v>91.410171252937801</v>
      </c>
      <c r="R464" s="5" t="s">
        <v>26</v>
      </c>
      <c r="S464" s="5">
        <v>0.71428571428571397</v>
      </c>
      <c r="T464" s="5">
        <v>6</v>
      </c>
      <c r="U464" s="5" t="s">
        <v>26</v>
      </c>
      <c r="V464" s="5">
        <v>100</v>
      </c>
      <c r="W464" s="5">
        <v>100</v>
      </c>
      <c r="X464" s="5">
        <v>7</v>
      </c>
      <c r="Y464" s="5">
        <v>100</v>
      </c>
      <c r="Z464" s="5" t="s">
        <v>26</v>
      </c>
      <c r="AA464" s="5">
        <v>69</v>
      </c>
      <c r="AB464" s="5" t="s">
        <v>26</v>
      </c>
      <c r="AC464" s="5">
        <f t="shared" si="306"/>
        <v>1.6901960800285136</v>
      </c>
      <c r="AD464" s="5">
        <f t="shared" si="316"/>
        <v>1.5332635167787148</v>
      </c>
      <c r="AE464" s="5">
        <f t="shared" si="322"/>
        <v>2.0271864618367359</v>
      </c>
      <c r="AF464" s="5">
        <f t="shared" si="305"/>
        <v>2.0716611234417877</v>
      </c>
      <c r="AG464" s="5">
        <f t="shared" si="317"/>
        <v>0.22799376599272028</v>
      </c>
      <c r="AH464" s="5">
        <f t="shared" si="323"/>
        <v>0.50475395648912624</v>
      </c>
      <c r="AI464" s="5" t="s">
        <v>26</v>
      </c>
      <c r="AJ464" s="5" t="s">
        <v>26</v>
      </c>
      <c r="AK464" s="5" t="s">
        <v>26</v>
      </c>
      <c r="AL464" s="5" t="s">
        <v>26</v>
      </c>
      <c r="AM464" s="5" t="s">
        <v>26</v>
      </c>
      <c r="AN464" s="5">
        <f t="shared" si="318"/>
        <v>1.8153351072546264</v>
      </c>
      <c r="AO464" s="5">
        <f t="shared" si="319"/>
        <v>1.9657197750720208</v>
      </c>
      <c r="AP464" s="5" t="s">
        <v>26</v>
      </c>
      <c r="AQ464" s="5">
        <f t="shared" si="324"/>
        <v>0.23408320603336791</v>
      </c>
      <c r="AR464" s="5">
        <f t="shared" si="325"/>
        <v>0.84509804001425681</v>
      </c>
      <c r="AS464" s="5" t="s">
        <v>26</v>
      </c>
      <c r="AT464" s="5">
        <f t="shared" si="326"/>
        <v>2.0043213737826426</v>
      </c>
      <c r="AU464" s="5">
        <f t="shared" si="327"/>
        <v>2.0043213737826426</v>
      </c>
      <c r="AV464" s="5">
        <f t="shared" si="328"/>
        <v>0.90308998699194354</v>
      </c>
      <c r="AW464" s="5">
        <f t="shared" si="320"/>
        <v>2.0043213737826426</v>
      </c>
      <c r="AX464" s="5" t="s">
        <v>26</v>
      </c>
      <c r="AY464" s="5">
        <f t="shared" si="321"/>
        <v>1.8450980400142569</v>
      </c>
      <c r="AZ464" s="5" t="s">
        <v>26</v>
      </c>
    </row>
    <row r="465" spans="1:52" x14ac:dyDescent="0.25">
      <c r="A465" s="6" t="s">
        <v>100</v>
      </c>
      <c r="B465" s="5">
        <v>26</v>
      </c>
      <c r="C465" s="5" t="s">
        <v>96</v>
      </c>
      <c r="D465" s="5">
        <v>7</v>
      </c>
      <c r="E465" s="5">
        <v>22.5</v>
      </c>
      <c r="F465" s="5">
        <v>12.83</v>
      </c>
      <c r="G465" s="5">
        <v>32.08</v>
      </c>
      <c r="H465" s="5">
        <v>39.31</v>
      </c>
      <c r="I465" s="5">
        <v>0.57022222222222196</v>
      </c>
      <c r="J465" s="5">
        <v>1.42577777777778</v>
      </c>
      <c r="K465" s="5" t="s">
        <v>26</v>
      </c>
      <c r="L465" s="5" t="s">
        <v>26</v>
      </c>
      <c r="M465" s="5" t="s">
        <v>26</v>
      </c>
      <c r="N465" s="5" t="s">
        <v>26</v>
      </c>
      <c r="O465" s="5" t="s">
        <v>26</v>
      </c>
      <c r="P465" s="5">
        <v>54.692123602324699</v>
      </c>
      <c r="Q465" s="5">
        <v>90.392917341560306</v>
      </c>
      <c r="R465" s="5">
        <v>0.55555555555555602</v>
      </c>
      <c r="S465" s="5">
        <v>0.55555555555555602</v>
      </c>
      <c r="T465" s="5">
        <v>8.5</v>
      </c>
      <c r="U465" s="5">
        <v>9</v>
      </c>
      <c r="V465" s="5">
        <v>12.5</v>
      </c>
      <c r="W465" s="5">
        <v>7.5</v>
      </c>
      <c r="X465" s="5">
        <v>9</v>
      </c>
      <c r="Y465" s="5">
        <v>11</v>
      </c>
      <c r="Z465" s="5">
        <v>10</v>
      </c>
      <c r="AA465" s="5">
        <v>9.1666666666666696</v>
      </c>
      <c r="AB465" s="5">
        <v>1</v>
      </c>
      <c r="AC465" s="5">
        <f t="shared" si="306"/>
        <v>1.3710678622717363</v>
      </c>
      <c r="AD465" s="5">
        <f t="shared" si="316"/>
        <v>1.1408221801093106</v>
      </c>
      <c r="AE465" s="5">
        <f t="shared" si="322"/>
        <v>1.5195655008805091</v>
      </c>
      <c r="AF465" s="5">
        <f t="shared" si="305"/>
        <v>1.6054127981530513</v>
      </c>
      <c r="AG465" s="5">
        <f t="shared" si="317"/>
        <v>0.19596111932348292</v>
      </c>
      <c r="AH465" s="5">
        <f t="shared" si="323"/>
        <v>0.38485101322251564</v>
      </c>
      <c r="AI465" s="5" t="s">
        <v>26</v>
      </c>
      <c r="AJ465" s="5" t="s">
        <v>26</v>
      </c>
      <c r="AK465" s="5" t="s">
        <v>26</v>
      </c>
      <c r="AL465" s="5" t="s">
        <v>26</v>
      </c>
      <c r="AM465" s="5" t="s">
        <v>26</v>
      </c>
      <c r="AN465" s="5">
        <f t="shared" si="318"/>
        <v>1.7457937783348585</v>
      </c>
      <c r="AO465" s="5">
        <f t="shared" si="319"/>
        <v>1.9609125406062275</v>
      </c>
      <c r="AP465" s="5">
        <f>LOG(R465+1)</f>
        <v>0.19188552623891328</v>
      </c>
      <c r="AQ465" s="5">
        <f t="shared" si="324"/>
        <v>0.19188552623891328</v>
      </c>
      <c r="AR465" s="5">
        <f t="shared" si="325"/>
        <v>0.97772360528884772</v>
      </c>
      <c r="AS465" s="5">
        <f>LOG(U465+1)</f>
        <v>1</v>
      </c>
      <c r="AT465" s="5">
        <f t="shared" si="326"/>
        <v>1.1303337684950061</v>
      </c>
      <c r="AU465" s="5">
        <f t="shared" si="327"/>
        <v>0.92941892571429274</v>
      </c>
      <c r="AV465" s="5">
        <f t="shared" si="328"/>
        <v>1</v>
      </c>
      <c r="AW465" s="5">
        <f t="shared" si="320"/>
        <v>1.0791812460476249</v>
      </c>
      <c r="AX465" s="5">
        <f>LOG(Z465+1)</f>
        <v>1.0413926851582251</v>
      </c>
      <c r="AY465" s="5">
        <f t="shared" si="321"/>
        <v>1.0071785846271235</v>
      </c>
      <c r="AZ465" s="5">
        <f>LOG(AB465+1)</f>
        <v>0.3010299956639812</v>
      </c>
    </row>
    <row r="466" spans="1:52" x14ac:dyDescent="0.25">
      <c r="A466" s="6" t="s">
        <v>100</v>
      </c>
      <c r="B466" s="5">
        <v>26</v>
      </c>
      <c r="C466" s="5" t="s">
        <v>96</v>
      </c>
      <c r="D466" s="5">
        <v>7</v>
      </c>
      <c r="E466" s="5">
        <v>44.9</v>
      </c>
      <c r="F466" s="5">
        <v>32.89</v>
      </c>
      <c r="G466" s="5">
        <v>105.61</v>
      </c>
      <c r="H466" s="5">
        <v>115.88</v>
      </c>
      <c r="I466" s="5">
        <v>0.73251670378619205</v>
      </c>
      <c r="J466" s="5">
        <v>2.3521158129175901</v>
      </c>
      <c r="K466" s="5" t="s">
        <v>26</v>
      </c>
      <c r="L466" s="5" t="s">
        <v>26</v>
      </c>
      <c r="M466" s="5" t="s">
        <v>26</v>
      </c>
      <c r="N466" s="5" t="s">
        <v>26</v>
      </c>
      <c r="O466" s="5" t="s">
        <v>26</v>
      </c>
      <c r="P466" s="5">
        <v>65.648735575643798</v>
      </c>
      <c r="Q466" s="5">
        <v>91.563070714633497</v>
      </c>
      <c r="R466" s="5" t="s">
        <v>26</v>
      </c>
      <c r="S466" s="5">
        <v>0.74626865671641796</v>
      </c>
      <c r="T466" s="5">
        <v>100</v>
      </c>
      <c r="U466" s="5" t="s">
        <v>26</v>
      </c>
      <c r="V466" s="5">
        <v>100</v>
      </c>
      <c r="W466" s="5">
        <v>7.5</v>
      </c>
      <c r="X466" s="5">
        <v>6.7</v>
      </c>
      <c r="Y466" s="5">
        <v>9</v>
      </c>
      <c r="Z466" s="5" t="s">
        <v>26</v>
      </c>
      <c r="AA466" s="5">
        <v>7.7333333333333298</v>
      </c>
      <c r="AB466" s="5" t="s">
        <v>26</v>
      </c>
      <c r="AC466" s="5">
        <f t="shared" si="306"/>
        <v>1.6618126855372612</v>
      </c>
      <c r="AD466" s="5">
        <f t="shared" si="316"/>
        <v>1.5300715688373783</v>
      </c>
      <c r="AE466" s="5">
        <f t="shared" si="322"/>
        <v>2.0277979433502993</v>
      </c>
      <c r="AF466" s="5">
        <f t="shared" si="305"/>
        <v>2.0677402029262404</v>
      </c>
      <c r="AG466" s="5">
        <f t="shared" si="317"/>
        <v>0.23867743048569084</v>
      </c>
      <c r="AH466" s="5">
        <f t="shared" si="323"/>
        <v>0.52531901474409015</v>
      </c>
      <c r="AI466" s="5" t="s">
        <v>26</v>
      </c>
      <c r="AJ466" s="5" t="s">
        <v>26</v>
      </c>
      <c r="AK466" s="5" t="s">
        <v>26</v>
      </c>
      <c r="AL466" s="5" t="s">
        <v>26</v>
      </c>
      <c r="AM466" s="5" t="s">
        <v>26</v>
      </c>
      <c r="AN466" s="5">
        <f t="shared" si="318"/>
        <v>1.823791914624153</v>
      </c>
      <c r="AO466" s="5">
        <f t="shared" si="319"/>
        <v>1.9664377535960273</v>
      </c>
      <c r="AP466" s="5" t="s">
        <v>26</v>
      </c>
      <c r="AQ466" s="5">
        <f t="shared" si="324"/>
        <v>0.2421110590453352</v>
      </c>
      <c r="AR466" s="5">
        <f t="shared" si="325"/>
        <v>2.0043213737826426</v>
      </c>
      <c r="AS466" s="5" t="s">
        <v>26</v>
      </c>
      <c r="AT466" s="5">
        <f t="shared" si="326"/>
        <v>2.0043213737826426</v>
      </c>
      <c r="AU466" s="5">
        <f t="shared" si="327"/>
        <v>0.92941892571429274</v>
      </c>
      <c r="AV466" s="5">
        <f t="shared" si="328"/>
        <v>0.88649072517248184</v>
      </c>
      <c r="AW466" s="5">
        <f t="shared" si="320"/>
        <v>1</v>
      </c>
      <c r="AX466" s="5" t="s">
        <v>26</v>
      </c>
      <c r="AY466" s="5">
        <f t="shared" si="321"/>
        <v>0.94118003660008287</v>
      </c>
      <c r="AZ466" s="5" t="s">
        <v>26</v>
      </c>
    </row>
    <row r="467" spans="1:52" x14ac:dyDescent="0.25">
      <c r="A467" s="6" t="s">
        <v>100</v>
      </c>
      <c r="B467" s="5">
        <v>26</v>
      </c>
      <c r="C467" s="5" t="s">
        <v>96</v>
      </c>
      <c r="D467" s="5">
        <v>7</v>
      </c>
      <c r="E467" s="5">
        <v>42.37</v>
      </c>
      <c r="F467" s="5">
        <v>28.11</v>
      </c>
      <c r="G467" s="5">
        <v>96.28</v>
      </c>
      <c r="H467" s="5">
        <v>98.9</v>
      </c>
      <c r="I467" s="5">
        <v>0.66344111399575201</v>
      </c>
      <c r="J467" s="5">
        <v>2.2723625206514</v>
      </c>
      <c r="K467" s="5" t="s">
        <v>26</v>
      </c>
      <c r="L467" s="5" t="s">
        <v>26</v>
      </c>
      <c r="M467" s="5" t="s">
        <v>26</v>
      </c>
      <c r="N467" s="5" t="s">
        <v>26</v>
      </c>
      <c r="O467" s="5" t="s">
        <v>26</v>
      </c>
      <c r="P467" s="5">
        <v>74.024671631598395</v>
      </c>
      <c r="Q467" s="5">
        <v>80.946435925829405</v>
      </c>
      <c r="R467" s="5">
        <v>0.72463768115941996</v>
      </c>
      <c r="S467" s="5">
        <v>0.66666666666666696</v>
      </c>
      <c r="T467" s="5">
        <v>7.8</v>
      </c>
      <c r="U467" s="5">
        <v>6.9</v>
      </c>
      <c r="V467" s="5">
        <v>10.5</v>
      </c>
      <c r="W467" s="5">
        <v>8.5</v>
      </c>
      <c r="X467" s="5">
        <v>7.5</v>
      </c>
      <c r="Y467" s="5">
        <v>9.1</v>
      </c>
      <c r="Z467" s="5">
        <v>8.4</v>
      </c>
      <c r="AA467" s="5">
        <v>8.3666666666666707</v>
      </c>
      <c r="AB467" s="5">
        <v>0.92</v>
      </c>
      <c r="AC467" s="5">
        <f t="shared" si="306"/>
        <v>1.637189422148762</v>
      </c>
      <c r="AD467" s="5">
        <f t="shared" si="316"/>
        <v>1.4640422054388107</v>
      </c>
      <c r="AE467" s="5">
        <f t="shared" si="322"/>
        <v>1.9880235619286597</v>
      </c>
      <c r="AF467" s="5">
        <f t="shared" si="305"/>
        <v>1.9995654882259823</v>
      </c>
      <c r="AG467" s="5">
        <f t="shared" si="317"/>
        <v>0.22100743140300197</v>
      </c>
      <c r="AH467" s="5">
        <f t="shared" si="323"/>
        <v>0.5148614099128902</v>
      </c>
      <c r="AI467" s="5" t="s">
        <v>26</v>
      </c>
      <c r="AJ467" s="5" t="s">
        <v>26</v>
      </c>
      <c r="AK467" s="5" t="s">
        <v>26</v>
      </c>
      <c r="AL467" s="5" t="s">
        <v>26</v>
      </c>
      <c r="AM467" s="5" t="s">
        <v>26</v>
      </c>
      <c r="AN467" s="5">
        <f t="shared" si="318"/>
        <v>1.8752041032785371</v>
      </c>
      <c r="AO467" s="5">
        <f t="shared" si="319"/>
        <v>1.9135300696648441</v>
      </c>
      <c r="AP467" s="5">
        <f t="shared" ref="AP467:AP477" si="329">LOG(R467+1)</f>
        <v>0.23669787065527537</v>
      </c>
      <c r="AQ467" s="5">
        <f t="shared" si="324"/>
        <v>0.22184874961635645</v>
      </c>
      <c r="AR467" s="5">
        <f t="shared" si="325"/>
        <v>0.94448267215016868</v>
      </c>
      <c r="AS467" s="5">
        <f t="shared" ref="AS467:AS477" si="330">LOG(U467+1)</f>
        <v>0.89762709129044149</v>
      </c>
      <c r="AT467" s="5">
        <f t="shared" si="326"/>
        <v>1.0606978403536116</v>
      </c>
      <c r="AU467" s="5">
        <f t="shared" si="327"/>
        <v>0.97772360528884772</v>
      </c>
      <c r="AV467" s="5">
        <f t="shared" si="328"/>
        <v>0.92941892571429274</v>
      </c>
      <c r="AW467" s="5">
        <f t="shared" si="320"/>
        <v>1.0043213737826426</v>
      </c>
      <c r="AX467" s="5">
        <f t="shared" ref="AX467:AX477" si="331">LOG(Z467+1)</f>
        <v>0.97312785359969867</v>
      </c>
      <c r="AY467" s="5">
        <f t="shared" si="321"/>
        <v>0.97158506518541765</v>
      </c>
      <c r="AZ467" s="5">
        <f t="shared" ref="AZ467:AZ477" si="332">LOG(AB467+1)</f>
        <v>0.28330122870354957</v>
      </c>
    </row>
    <row r="468" spans="1:52" x14ac:dyDescent="0.25">
      <c r="A468" s="6" t="s">
        <v>100</v>
      </c>
      <c r="B468" s="5">
        <v>26</v>
      </c>
      <c r="C468" s="5" t="s">
        <v>96</v>
      </c>
      <c r="D468" s="5">
        <v>7</v>
      </c>
      <c r="E468" s="5">
        <v>40.22</v>
      </c>
      <c r="F468" s="5">
        <v>28.37</v>
      </c>
      <c r="G468" s="5">
        <v>82.23</v>
      </c>
      <c r="H468" s="5">
        <v>93.04</v>
      </c>
      <c r="I468" s="5">
        <v>0.70537046245648904</v>
      </c>
      <c r="J468" s="5">
        <v>2.04450522128294</v>
      </c>
      <c r="K468" s="5" t="s">
        <v>26</v>
      </c>
      <c r="L468" s="5" t="s">
        <v>26</v>
      </c>
      <c r="M468" s="5" t="s">
        <v>26</v>
      </c>
      <c r="N468" s="5" t="s">
        <v>26</v>
      </c>
      <c r="O468" s="5" t="s">
        <v>26</v>
      </c>
      <c r="P468" s="5">
        <v>62.011034210962002</v>
      </c>
      <c r="Q468" s="5">
        <v>92.400263454159301</v>
      </c>
      <c r="R468" s="5">
        <v>0.71428571428571397</v>
      </c>
      <c r="S468" s="5">
        <v>0.71428571428571397</v>
      </c>
      <c r="T468" s="5">
        <v>8</v>
      </c>
      <c r="U468" s="5">
        <v>7</v>
      </c>
      <c r="V468" s="5">
        <v>10</v>
      </c>
      <c r="W468" s="5">
        <v>8</v>
      </c>
      <c r="X468" s="5">
        <v>7</v>
      </c>
      <c r="Y468" s="5">
        <v>10.5</v>
      </c>
      <c r="Z468" s="5">
        <v>8.3333333333333304</v>
      </c>
      <c r="AA468" s="5">
        <v>8.5</v>
      </c>
      <c r="AB468" s="5">
        <v>1</v>
      </c>
      <c r="AC468" s="5">
        <f t="shared" si="306"/>
        <v>1.6151079874431939</v>
      </c>
      <c r="AD468" s="5">
        <f t="shared" si="316"/>
        <v>1.4679039465228003</v>
      </c>
      <c r="AE468" s="5">
        <f t="shared" si="322"/>
        <v>1.9202798946329485</v>
      </c>
      <c r="AF468" s="5">
        <f t="shared" si="305"/>
        <v>1.9733126204529017</v>
      </c>
      <c r="AG468" s="5">
        <f t="shared" si="317"/>
        <v>0.23181873659776364</v>
      </c>
      <c r="AH468" s="5">
        <f t="shared" si="323"/>
        <v>0.48351672320000921</v>
      </c>
      <c r="AI468" s="5" t="s">
        <v>26</v>
      </c>
      <c r="AJ468" s="5" t="s">
        <v>26</v>
      </c>
      <c r="AK468" s="5" t="s">
        <v>26</v>
      </c>
      <c r="AL468" s="5" t="s">
        <v>26</v>
      </c>
      <c r="AM468" s="5" t="s">
        <v>26</v>
      </c>
      <c r="AN468" s="5">
        <f t="shared" si="318"/>
        <v>1.7994166078237905</v>
      </c>
      <c r="AO468" s="5">
        <f t="shared" si="319"/>
        <v>1.9703481012464343</v>
      </c>
      <c r="AP468" s="5">
        <f t="shared" si="329"/>
        <v>0.23408320603336791</v>
      </c>
      <c r="AQ468" s="5">
        <f t="shared" si="324"/>
        <v>0.23408320603336791</v>
      </c>
      <c r="AR468" s="5">
        <f t="shared" si="325"/>
        <v>0.95424250943932487</v>
      </c>
      <c r="AS468" s="5">
        <f t="shared" si="330"/>
        <v>0.90308998699194354</v>
      </c>
      <c r="AT468" s="5">
        <f t="shared" si="326"/>
        <v>1.0413926851582251</v>
      </c>
      <c r="AU468" s="5">
        <f t="shared" si="327"/>
        <v>0.95424250943932487</v>
      </c>
      <c r="AV468" s="5">
        <f t="shared" si="328"/>
        <v>0.90308998699194354</v>
      </c>
      <c r="AW468" s="5">
        <f t="shared" si="320"/>
        <v>1.0606978403536116</v>
      </c>
      <c r="AX468" s="5">
        <f t="shared" si="331"/>
        <v>0.97003677662255661</v>
      </c>
      <c r="AY468" s="5">
        <f t="shared" si="321"/>
        <v>0.97772360528884772</v>
      </c>
      <c r="AZ468" s="5">
        <f t="shared" si="332"/>
        <v>0.3010299956639812</v>
      </c>
    </row>
    <row r="469" spans="1:52" x14ac:dyDescent="0.25">
      <c r="A469" s="6" t="s">
        <v>100</v>
      </c>
      <c r="B469" s="5">
        <v>26</v>
      </c>
      <c r="C469" s="5" t="s">
        <v>96</v>
      </c>
      <c r="D469" s="5">
        <v>7</v>
      </c>
      <c r="E469" s="5">
        <v>39.1</v>
      </c>
      <c r="F469" s="5">
        <v>26.46</v>
      </c>
      <c r="G469" s="5">
        <v>74.66</v>
      </c>
      <c r="H469" s="5">
        <v>80.16</v>
      </c>
      <c r="I469" s="5">
        <v>0.67672634271099796</v>
      </c>
      <c r="J469" s="5">
        <v>1.9094629156010201</v>
      </c>
      <c r="K469" s="5" t="s">
        <v>26</v>
      </c>
      <c r="L469" s="5" t="s">
        <v>26</v>
      </c>
      <c r="M469" s="5" t="s">
        <v>26</v>
      </c>
      <c r="N469" s="5" t="s">
        <v>26</v>
      </c>
      <c r="O469" s="5" t="s">
        <v>26</v>
      </c>
      <c r="P469" s="5">
        <v>67.683258734539606</v>
      </c>
      <c r="Q469" s="5">
        <v>83.338256344488101</v>
      </c>
      <c r="R469" s="5">
        <v>0.625</v>
      </c>
      <c r="S469" s="5">
        <v>0.55555555555555602</v>
      </c>
      <c r="T469" s="5">
        <v>7.2</v>
      </c>
      <c r="U469" s="5">
        <v>8</v>
      </c>
      <c r="V469" s="5">
        <v>12</v>
      </c>
      <c r="W469" s="5">
        <v>8</v>
      </c>
      <c r="X469" s="5">
        <v>9</v>
      </c>
      <c r="Y469" s="5">
        <v>15</v>
      </c>
      <c r="Z469" s="5">
        <v>9.06666666666667</v>
      </c>
      <c r="AA469" s="5">
        <v>10.6666666666667</v>
      </c>
      <c r="AB469" s="5">
        <v>0.88888888888888895</v>
      </c>
      <c r="AC469" s="5">
        <f t="shared" si="306"/>
        <v>1.6031443726201824</v>
      </c>
      <c r="AD469" s="5">
        <f t="shared" si="316"/>
        <v>1.4387005329007363</v>
      </c>
      <c r="AE469" s="5">
        <f t="shared" si="322"/>
        <v>1.8788663369567253</v>
      </c>
      <c r="AF469" s="5">
        <f t="shared" si="305"/>
        <v>1.9093420383613084</v>
      </c>
      <c r="AG469" s="5">
        <f t="shared" si="317"/>
        <v>0.22446218750259481</v>
      </c>
      <c r="AH469" s="5">
        <f t="shared" si="323"/>
        <v>0.46381282598982387</v>
      </c>
      <c r="AI469" s="5" t="s">
        <v>26</v>
      </c>
      <c r="AJ469" s="5" t="s">
        <v>26</v>
      </c>
      <c r="AK469" s="5" t="s">
        <v>26</v>
      </c>
      <c r="AL469" s="5" t="s">
        <v>26</v>
      </c>
      <c r="AM469" s="5" t="s">
        <v>26</v>
      </c>
      <c r="AN469" s="5">
        <f t="shared" si="318"/>
        <v>1.8368508924419094</v>
      </c>
      <c r="AO469" s="5">
        <f t="shared" si="319"/>
        <v>1.9260246179286062</v>
      </c>
      <c r="AP469" s="5">
        <f t="shared" si="329"/>
        <v>0.21085336531489318</v>
      </c>
      <c r="AQ469" s="5">
        <f t="shared" si="324"/>
        <v>0.19188552623891328</v>
      </c>
      <c r="AR469" s="5">
        <f t="shared" si="325"/>
        <v>0.91381385238371671</v>
      </c>
      <c r="AS469" s="5">
        <f t="shared" si="330"/>
        <v>0.95424250943932487</v>
      </c>
      <c r="AT469" s="5">
        <f t="shared" si="326"/>
        <v>1.1139433523068367</v>
      </c>
      <c r="AU469" s="5">
        <f t="shared" si="327"/>
        <v>0.95424250943932487</v>
      </c>
      <c r="AV469" s="5">
        <f t="shared" si="328"/>
        <v>1</v>
      </c>
      <c r="AW469" s="5">
        <f t="shared" si="320"/>
        <v>1.2041199826559248</v>
      </c>
      <c r="AX469" s="5">
        <f t="shared" si="331"/>
        <v>1.0028856882374884</v>
      </c>
      <c r="AY469" s="5">
        <f t="shared" si="321"/>
        <v>1.0669467896306144</v>
      </c>
      <c r="AZ469" s="5">
        <f t="shared" si="332"/>
        <v>0.27620641193894907</v>
      </c>
    </row>
    <row r="470" spans="1:52" x14ac:dyDescent="0.25">
      <c r="A470" s="6" t="s">
        <v>100</v>
      </c>
      <c r="B470" s="5">
        <v>26</v>
      </c>
      <c r="C470" s="5" t="s">
        <v>96</v>
      </c>
      <c r="D470" s="5">
        <v>7</v>
      </c>
      <c r="E470" s="5">
        <v>34.770000000000003</v>
      </c>
      <c r="F470" s="5">
        <v>25.6</v>
      </c>
      <c r="G470" s="5">
        <v>68.239999999999995</v>
      </c>
      <c r="H470" s="5">
        <v>75.89</v>
      </c>
      <c r="I470" s="5">
        <v>0.73626689675007195</v>
      </c>
      <c r="J470" s="5">
        <v>1.96261144664941</v>
      </c>
      <c r="K470" s="5" t="s">
        <v>26</v>
      </c>
      <c r="L470" s="5" t="s">
        <v>26</v>
      </c>
      <c r="M470" s="5" t="s">
        <v>26</v>
      </c>
      <c r="N470" s="5" t="s">
        <v>26</v>
      </c>
      <c r="O470" s="5" t="s">
        <v>26</v>
      </c>
      <c r="P470" s="5">
        <v>64.023049581909206</v>
      </c>
      <c r="Q470" s="5">
        <v>88.715727774090595</v>
      </c>
      <c r="R470" s="5">
        <v>0.66666666666666696</v>
      </c>
      <c r="S470" s="5">
        <v>0.66666666666666696</v>
      </c>
      <c r="T470" s="5">
        <v>6.9</v>
      </c>
      <c r="U470" s="5">
        <v>7.5</v>
      </c>
      <c r="V470" s="5">
        <v>10.3</v>
      </c>
      <c r="W470" s="5">
        <v>8.1</v>
      </c>
      <c r="X470" s="5">
        <v>7.5</v>
      </c>
      <c r="Y470" s="5">
        <v>11.4</v>
      </c>
      <c r="Z470" s="5">
        <v>8.2333333333333307</v>
      </c>
      <c r="AA470" s="5">
        <v>9</v>
      </c>
      <c r="AB470" s="5">
        <v>1</v>
      </c>
      <c r="AC470" s="5">
        <f t="shared" si="306"/>
        <v>1.5535189401489695</v>
      </c>
      <c r="AD470" s="5">
        <f t="shared" si="316"/>
        <v>1.424881636631067</v>
      </c>
      <c r="AE470" s="5">
        <f t="shared" si="322"/>
        <v>1.8403570592033562</v>
      </c>
      <c r="AF470" s="5">
        <f t="shared" si="305"/>
        <v>1.8858698609039064</v>
      </c>
      <c r="AG470" s="5">
        <f t="shared" si="317"/>
        <v>0.23961648517021455</v>
      </c>
      <c r="AH470" s="5">
        <f t="shared" si="323"/>
        <v>0.47167469648803129</v>
      </c>
      <c r="AI470" s="5" t="s">
        <v>26</v>
      </c>
      <c r="AJ470" s="5" t="s">
        <v>26</v>
      </c>
      <c r="AK470" s="5" t="s">
        <v>26</v>
      </c>
      <c r="AL470" s="5" t="s">
        <v>26</v>
      </c>
      <c r="AM470" s="5" t="s">
        <v>26</v>
      </c>
      <c r="AN470" s="5">
        <f t="shared" si="318"/>
        <v>1.8130673340548666</v>
      </c>
      <c r="AO470" s="5">
        <f t="shared" si="319"/>
        <v>1.9528685844794322</v>
      </c>
      <c r="AP470" s="5">
        <f t="shared" si="329"/>
        <v>0.22184874961635645</v>
      </c>
      <c r="AQ470" s="5">
        <f t="shared" si="324"/>
        <v>0.22184874961635645</v>
      </c>
      <c r="AR470" s="5">
        <f t="shared" si="325"/>
        <v>0.89762709129044149</v>
      </c>
      <c r="AS470" s="5">
        <f t="shared" si="330"/>
        <v>0.92941892571429274</v>
      </c>
      <c r="AT470" s="5">
        <f t="shared" si="326"/>
        <v>1.0530784434834197</v>
      </c>
      <c r="AU470" s="5">
        <f t="shared" si="327"/>
        <v>0.95904139232109353</v>
      </c>
      <c r="AV470" s="5">
        <f t="shared" si="328"/>
        <v>0.92941892571429274</v>
      </c>
      <c r="AW470" s="5">
        <f t="shared" si="320"/>
        <v>1.0934216851622351</v>
      </c>
      <c r="AX470" s="5">
        <f t="shared" si="331"/>
        <v>0.96535851434478603</v>
      </c>
      <c r="AY470" s="5">
        <f t="shared" si="321"/>
        <v>1</v>
      </c>
      <c r="AZ470" s="5">
        <f t="shared" si="332"/>
        <v>0.3010299956639812</v>
      </c>
    </row>
    <row r="471" spans="1:52" x14ac:dyDescent="0.25">
      <c r="A471" s="6" t="s">
        <v>100</v>
      </c>
      <c r="B471" s="5">
        <v>26</v>
      </c>
      <c r="C471" s="5" t="s">
        <v>96</v>
      </c>
      <c r="D471" s="5">
        <v>7</v>
      </c>
      <c r="E471" s="5">
        <v>30.92</v>
      </c>
      <c r="F471" s="5">
        <v>20.59</v>
      </c>
      <c r="G471" s="5">
        <v>55.57</v>
      </c>
      <c r="H471" s="5">
        <v>63.53</v>
      </c>
      <c r="I471" s="5">
        <v>0.665912031047866</v>
      </c>
      <c r="J471" s="5">
        <v>1.79721862871928</v>
      </c>
      <c r="K471" s="5" t="s">
        <v>26</v>
      </c>
      <c r="L471" s="5" t="s">
        <v>26</v>
      </c>
      <c r="M471" s="5" t="s">
        <v>26</v>
      </c>
      <c r="N471" s="5" t="s">
        <v>26</v>
      </c>
      <c r="O471" s="5" t="s">
        <v>26</v>
      </c>
      <c r="P471" s="5">
        <v>61.009784649969703</v>
      </c>
      <c r="Q471" s="5">
        <v>89.866442785980198</v>
      </c>
      <c r="R471" s="5">
        <v>0.625</v>
      </c>
      <c r="S471" s="5">
        <v>0.58823529411764697</v>
      </c>
      <c r="T471" s="5">
        <v>7.5</v>
      </c>
      <c r="U471" s="5">
        <v>8</v>
      </c>
      <c r="V471" s="5">
        <v>12.5</v>
      </c>
      <c r="W471" s="5">
        <v>9.5</v>
      </c>
      <c r="X471" s="5">
        <v>8.5</v>
      </c>
      <c r="Y471" s="5">
        <v>12.8</v>
      </c>
      <c r="Z471" s="5">
        <v>9.3333333333333304</v>
      </c>
      <c r="AA471" s="5">
        <v>10.266666666666699</v>
      </c>
      <c r="AB471" s="5">
        <v>0.94117647058823495</v>
      </c>
      <c r="AC471" s="5">
        <f t="shared" si="306"/>
        <v>1.5040628826786919</v>
      </c>
      <c r="AD471" s="5">
        <f t="shared" si="316"/>
        <v>1.3342526423342307</v>
      </c>
      <c r="AE471" s="5">
        <f t="shared" si="322"/>
        <v>1.7525861787404091</v>
      </c>
      <c r="AF471" s="5">
        <f t="shared" si="305"/>
        <v>1.8097616651071251</v>
      </c>
      <c r="AG471" s="5">
        <f t="shared" si="317"/>
        <v>0.22165206463429182</v>
      </c>
      <c r="AH471" s="5">
        <f t="shared" si="323"/>
        <v>0.44672641186158363</v>
      </c>
      <c r="AI471" s="5" t="s">
        <v>26</v>
      </c>
      <c r="AJ471" s="5" t="s">
        <v>26</v>
      </c>
      <c r="AK471" s="5" t="s">
        <v>26</v>
      </c>
      <c r="AL471" s="5" t="s">
        <v>26</v>
      </c>
      <c r="AM471" s="5" t="s">
        <v>26</v>
      </c>
      <c r="AN471" s="5">
        <f t="shared" si="318"/>
        <v>1.7924602231145328</v>
      </c>
      <c r="AO471" s="5">
        <f t="shared" si="319"/>
        <v>1.9584035267467121</v>
      </c>
      <c r="AP471" s="5">
        <f t="shared" si="329"/>
        <v>0.21085336531489318</v>
      </c>
      <c r="AQ471" s="5">
        <f t="shared" si="324"/>
        <v>0.20091484278071337</v>
      </c>
      <c r="AR471" s="5">
        <f t="shared" si="325"/>
        <v>0.92941892571429274</v>
      </c>
      <c r="AS471" s="5">
        <f t="shared" si="330"/>
        <v>0.95424250943932487</v>
      </c>
      <c r="AT471" s="5">
        <f t="shared" si="326"/>
        <v>1.1303337684950061</v>
      </c>
      <c r="AU471" s="5">
        <f t="shared" si="327"/>
        <v>1.0211892990699381</v>
      </c>
      <c r="AV471" s="5">
        <f t="shared" si="328"/>
        <v>0.97772360528884772</v>
      </c>
      <c r="AW471" s="5">
        <f t="shared" si="320"/>
        <v>1.1398790864012365</v>
      </c>
      <c r="AX471" s="5">
        <f t="shared" si="331"/>
        <v>1.01424043911461</v>
      </c>
      <c r="AY471" s="5">
        <f t="shared" si="321"/>
        <v>1.0517954455579936</v>
      </c>
      <c r="AZ471" s="5">
        <f t="shared" si="332"/>
        <v>0.28806501849961352</v>
      </c>
    </row>
    <row r="472" spans="1:52" x14ac:dyDescent="0.25">
      <c r="A472" s="6" t="s">
        <v>100</v>
      </c>
      <c r="B472" s="5">
        <v>26</v>
      </c>
      <c r="C472" s="5" t="s">
        <v>96</v>
      </c>
      <c r="D472" s="5">
        <v>7</v>
      </c>
      <c r="E472" s="5">
        <v>46.11</v>
      </c>
      <c r="F472" s="5">
        <v>30.97</v>
      </c>
      <c r="G472" s="5">
        <v>99.03</v>
      </c>
      <c r="H472" s="5">
        <v>109.1</v>
      </c>
      <c r="I472" s="5">
        <v>0.67165473866840197</v>
      </c>
      <c r="J472" s="5">
        <v>2.1476903057904999</v>
      </c>
      <c r="K472" s="5" t="s">
        <v>26</v>
      </c>
      <c r="L472" s="5" t="s">
        <v>26</v>
      </c>
      <c r="M472" s="5" t="s">
        <v>26</v>
      </c>
      <c r="N472" s="5" t="s">
        <v>26</v>
      </c>
      <c r="O472" s="5" t="s">
        <v>26</v>
      </c>
      <c r="P472" s="5">
        <v>65.188650717274101</v>
      </c>
      <c r="Q472" s="5">
        <v>89.810135614439602</v>
      </c>
      <c r="R472" s="5">
        <v>0.69444444444444398</v>
      </c>
      <c r="S472" s="5">
        <v>0.71428571428571397</v>
      </c>
      <c r="T472" s="5">
        <v>9</v>
      </c>
      <c r="U472" s="5">
        <v>7.2</v>
      </c>
      <c r="V472" s="5">
        <v>9.1999999999999993</v>
      </c>
      <c r="W472" s="5">
        <v>7.8</v>
      </c>
      <c r="X472" s="5">
        <v>7</v>
      </c>
      <c r="Y472" s="5">
        <v>8</v>
      </c>
      <c r="Z472" s="5">
        <v>8.4666666666666703</v>
      </c>
      <c r="AA472" s="5">
        <v>7.6</v>
      </c>
      <c r="AB472" s="5">
        <v>1.02857142857143</v>
      </c>
      <c r="AC472" s="5">
        <f t="shared" si="306"/>
        <v>1.6731131042382337</v>
      </c>
      <c r="AD472" s="5">
        <f t="shared" si="316"/>
        <v>1.504742636271688</v>
      </c>
      <c r="AE472" s="5">
        <f t="shared" si="322"/>
        <v>2.0001302688052269</v>
      </c>
      <c r="AF472" s="5">
        <f t="shared" si="305"/>
        <v>2.0417873189717519</v>
      </c>
      <c r="AG472" s="5">
        <f t="shared" si="317"/>
        <v>0.22314658376400787</v>
      </c>
      <c r="AH472" s="5">
        <f t="shared" si="323"/>
        <v>0.49799199652611559</v>
      </c>
      <c r="AI472" s="5" t="s">
        <v>26</v>
      </c>
      <c r="AJ472" s="5" t="s">
        <v>26</v>
      </c>
      <c r="AK472" s="5" t="s">
        <v>26</v>
      </c>
      <c r="AL472" s="5" t="s">
        <v>26</v>
      </c>
      <c r="AM472" s="5" t="s">
        <v>26</v>
      </c>
      <c r="AN472" s="5">
        <f t="shared" si="318"/>
        <v>1.8207835279077365</v>
      </c>
      <c r="AO472" s="5">
        <f t="shared" si="319"/>
        <v>1.9581343242453226</v>
      </c>
      <c r="AP472" s="5">
        <f t="shared" si="329"/>
        <v>0.22902733424347965</v>
      </c>
      <c r="AQ472" s="5">
        <f t="shared" si="324"/>
        <v>0.23408320603336791</v>
      </c>
      <c r="AR472" s="5">
        <f t="shared" si="325"/>
        <v>1</v>
      </c>
      <c r="AS472" s="5">
        <f t="shared" si="330"/>
        <v>0.91381385238371671</v>
      </c>
      <c r="AT472" s="5">
        <f t="shared" si="326"/>
        <v>1.0086001717619175</v>
      </c>
      <c r="AU472" s="5">
        <f t="shared" si="327"/>
        <v>0.94448267215016868</v>
      </c>
      <c r="AV472" s="5">
        <f t="shared" si="328"/>
        <v>0.90308998699194354</v>
      </c>
      <c r="AW472" s="5">
        <f t="shared" si="320"/>
        <v>0.95424250943932487</v>
      </c>
      <c r="AX472" s="5">
        <f t="shared" si="331"/>
        <v>0.97619708532737537</v>
      </c>
      <c r="AY472" s="5">
        <f t="shared" si="321"/>
        <v>0.93449845124356767</v>
      </c>
      <c r="AZ472" s="5">
        <f t="shared" si="332"/>
        <v>0.30719030436880002</v>
      </c>
    </row>
    <row r="473" spans="1:52" x14ac:dyDescent="0.25">
      <c r="A473" s="6" t="s">
        <v>100</v>
      </c>
      <c r="B473" s="5">
        <v>26</v>
      </c>
      <c r="C473" s="5" t="s">
        <v>96</v>
      </c>
      <c r="D473" s="5">
        <v>7</v>
      </c>
      <c r="E473" s="5">
        <v>30.6</v>
      </c>
      <c r="F473" s="5">
        <v>44.5</v>
      </c>
      <c r="G473" s="5">
        <v>82.8</v>
      </c>
      <c r="H473" s="5">
        <v>103.2</v>
      </c>
      <c r="I473" s="5">
        <v>1.4542483660130701</v>
      </c>
      <c r="J473" s="5">
        <v>2.7058823529411802</v>
      </c>
      <c r="K473" s="5">
        <v>26.4</v>
      </c>
      <c r="L473" s="5">
        <v>28.7</v>
      </c>
      <c r="M473" s="5">
        <v>1.0871212121212099</v>
      </c>
      <c r="N473" s="5">
        <v>34.6</v>
      </c>
      <c r="O473" s="5">
        <v>68.599999999999994</v>
      </c>
      <c r="P473" s="5">
        <v>41.493489629129201</v>
      </c>
      <c r="Q473" s="5">
        <v>124.33354868868</v>
      </c>
      <c r="R473" s="5">
        <v>0.76923076923076905</v>
      </c>
      <c r="S473" s="5">
        <v>0.625</v>
      </c>
      <c r="T473" s="5">
        <v>100</v>
      </c>
      <c r="U473" s="5">
        <v>6.5</v>
      </c>
      <c r="V473" s="5">
        <v>100</v>
      </c>
      <c r="W473" s="5">
        <v>100</v>
      </c>
      <c r="X473" s="5">
        <v>8</v>
      </c>
      <c r="Y473" s="5">
        <v>100</v>
      </c>
      <c r="Z473" s="5">
        <v>6.5</v>
      </c>
      <c r="AA473" s="5">
        <v>8</v>
      </c>
      <c r="AB473" s="5">
        <v>0.8125</v>
      </c>
      <c r="AC473" s="5">
        <f t="shared" si="306"/>
        <v>1.4996870826184039</v>
      </c>
      <c r="AD473" s="5">
        <f t="shared" si="316"/>
        <v>1.6580113966571124</v>
      </c>
      <c r="AE473" s="5">
        <f t="shared" si="322"/>
        <v>1.9232440186302764</v>
      </c>
      <c r="AF473" s="5">
        <f t="shared" si="305"/>
        <v>2.0178677189635055</v>
      </c>
      <c r="AG473" s="5">
        <f t="shared" si="317"/>
        <v>0.38991851052258808</v>
      </c>
      <c r="AH473" s="5">
        <f t="shared" si="323"/>
        <v>0.56889162807530824</v>
      </c>
      <c r="AI473" s="5">
        <f t="shared" ref="AI473:AI481" si="333">LOG(K473+1)</f>
        <v>1.4377505628203879</v>
      </c>
      <c r="AJ473" s="5">
        <f t="shared" ref="AJ473:AJ481" si="334">LOG(L473+1)</f>
        <v>1.4727564493172123</v>
      </c>
      <c r="AK473" s="5">
        <f t="shared" ref="AK473:AK481" si="335">LOG(M473+1)</f>
        <v>0.31954767198195355</v>
      </c>
      <c r="AL473" s="5">
        <f t="shared" ref="AL473:AL481" si="336">LOG(N473+1)</f>
        <v>1.5514499979728751</v>
      </c>
      <c r="AM473" s="5">
        <f t="shared" ref="AM473:AM481" si="337">LOG(O473+1)</f>
        <v>1.842609239610562</v>
      </c>
      <c r="AN473" s="5">
        <f t="shared" si="318"/>
        <v>1.628322397468529</v>
      </c>
      <c r="AO473" s="5">
        <f t="shared" si="319"/>
        <v>2.0980673364385174</v>
      </c>
      <c r="AP473" s="5">
        <f t="shared" si="329"/>
        <v>0.24778448371075609</v>
      </c>
      <c r="AQ473" s="5">
        <f t="shared" si="324"/>
        <v>0.21085336531489318</v>
      </c>
      <c r="AR473" s="5">
        <f t="shared" si="325"/>
        <v>2.0043213737826426</v>
      </c>
      <c r="AS473" s="5">
        <f t="shared" si="330"/>
        <v>0.87506126339170009</v>
      </c>
      <c r="AT473" s="5">
        <f t="shared" si="326"/>
        <v>2.0043213737826426</v>
      </c>
      <c r="AU473" s="5">
        <f t="shared" si="327"/>
        <v>2.0043213737826426</v>
      </c>
      <c r="AV473" s="5">
        <f t="shared" si="328"/>
        <v>0.95424250943932487</v>
      </c>
      <c r="AW473" s="5">
        <f t="shared" ref="AW473:AW508" si="338">LOG(Y473+1)</f>
        <v>2.0043213737826426</v>
      </c>
      <c r="AX473" s="5">
        <f t="shared" si="331"/>
        <v>0.87506126339170009</v>
      </c>
      <c r="AY473" s="5">
        <f t="shared" ref="AY473:AY483" si="339">LOG(AA473+1)</f>
        <v>0.95424250943932487</v>
      </c>
      <c r="AZ473" s="5">
        <f t="shared" si="332"/>
        <v>0.25827801524303129</v>
      </c>
    </row>
    <row r="474" spans="1:52" x14ac:dyDescent="0.25">
      <c r="A474" s="6" t="s">
        <v>100</v>
      </c>
      <c r="B474" s="5">
        <v>26</v>
      </c>
      <c r="C474" s="5" t="s">
        <v>96</v>
      </c>
      <c r="D474" s="5">
        <v>7</v>
      </c>
      <c r="E474" s="5">
        <v>43.4</v>
      </c>
      <c r="F474" s="5">
        <v>37.6</v>
      </c>
      <c r="G474" s="5">
        <v>93.5</v>
      </c>
      <c r="H474" s="5">
        <v>99.6</v>
      </c>
      <c r="I474" s="5">
        <v>0.86635944700460799</v>
      </c>
      <c r="J474" s="5">
        <v>2.1543778801843301</v>
      </c>
      <c r="K474" s="5">
        <v>30</v>
      </c>
      <c r="L474" s="5">
        <v>25.9</v>
      </c>
      <c r="M474" s="5">
        <v>0.86333333333333295</v>
      </c>
      <c r="N474" s="5">
        <v>58.4</v>
      </c>
      <c r="O474" s="5">
        <v>41.2</v>
      </c>
      <c r="P474" s="5">
        <v>69.260454720058107</v>
      </c>
      <c r="Q474" s="5">
        <v>85.011966412595896</v>
      </c>
      <c r="R474" s="5">
        <v>0.76923076923076905</v>
      </c>
      <c r="S474" s="5">
        <v>0.76923076923076905</v>
      </c>
      <c r="T474" s="5">
        <v>100</v>
      </c>
      <c r="U474" s="5">
        <v>6.5</v>
      </c>
      <c r="V474" s="5">
        <v>100</v>
      </c>
      <c r="W474" s="5">
        <v>100</v>
      </c>
      <c r="X474" s="5">
        <v>6.5</v>
      </c>
      <c r="Y474" s="5">
        <v>100</v>
      </c>
      <c r="Z474" s="5">
        <v>6.5</v>
      </c>
      <c r="AA474" s="5">
        <v>6.5</v>
      </c>
      <c r="AB474" s="5">
        <v>1</v>
      </c>
      <c r="AC474" s="5">
        <f t="shared" si="306"/>
        <v>1.6473829701146199</v>
      </c>
      <c r="AD474" s="5">
        <f t="shared" si="316"/>
        <v>1.5865873046717549</v>
      </c>
      <c r="AE474" s="5">
        <f t="shared" si="322"/>
        <v>1.975431808509263</v>
      </c>
      <c r="AF474" s="5">
        <f t="shared" si="305"/>
        <v>2.0025979807199086</v>
      </c>
      <c r="AG474" s="5">
        <f t="shared" si="317"/>
        <v>0.27099528936613898</v>
      </c>
      <c r="AH474" s="5">
        <f t="shared" si="323"/>
        <v>0.49891371862147904</v>
      </c>
      <c r="AI474" s="5">
        <f t="shared" si="333"/>
        <v>1.4913616938342726</v>
      </c>
      <c r="AJ474" s="5">
        <f t="shared" si="334"/>
        <v>1.4297522800024081</v>
      </c>
      <c r="AK474" s="5">
        <f t="shared" si="335"/>
        <v>0.27029055316676076</v>
      </c>
      <c r="AL474" s="5">
        <f t="shared" si="336"/>
        <v>1.7737864449811935</v>
      </c>
      <c r="AM474" s="5">
        <f t="shared" si="337"/>
        <v>1.6253124509616739</v>
      </c>
      <c r="AN474" s="5">
        <f t="shared" si="318"/>
        <v>1.8467109561843444</v>
      </c>
      <c r="AO474" s="5">
        <f t="shared" si="319"/>
        <v>1.9345588766555357</v>
      </c>
      <c r="AP474" s="5">
        <f t="shared" si="329"/>
        <v>0.24778448371075609</v>
      </c>
      <c r="AQ474" s="5">
        <f t="shared" si="324"/>
        <v>0.24778448371075609</v>
      </c>
      <c r="AR474" s="5">
        <f t="shared" si="325"/>
        <v>2.0043213737826426</v>
      </c>
      <c r="AS474" s="5">
        <f t="shared" si="330"/>
        <v>0.87506126339170009</v>
      </c>
      <c r="AT474" s="5">
        <f t="shared" si="326"/>
        <v>2.0043213737826426</v>
      </c>
      <c r="AU474" s="5">
        <f t="shared" si="327"/>
        <v>2.0043213737826426</v>
      </c>
      <c r="AV474" s="5">
        <f t="shared" si="328"/>
        <v>0.87506126339170009</v>
      </c>
      <c r="AW474" s="5">
        <f t="shared" si="338"/>
        <v>2.0043213737826426</v>
      </c>
      <c r="AX474" s="5">
        <f t="shared" si="331"/>
        <v>0.87506126339170009</v>
      </c>
      <c r="AY474" s="5">
        <f t="shared" si="339"/>
        <v>0.87506126339170009</v>
      </c>
      <c r="AZ474" s="5">
        <f t="shared" si="332"/>
        <v>0.3010299956639812</v>
      </c>
    </row>
    <row r="475" spans="1:52" x14ac:dyDescent="0.25">
      <c r="A475" s="6" t="s">
        <v>100</v>
      </c>
      <c r="B475" s="5">
        <v>26</v>
      </c>
      <c r="C475" s="5" t="s">
        <v>96</v>
      </c>
      <c r="D475" s="5">
        <v>7</v>
      </c>
      <c r="E475" s="5">
        <v>38.4</v>
      </c>
      <c r="F475" s="5">
        <v>32.6</v>
      </c>
      <c r="G475" s="5">
        <v>77</v>
      </c>
      <c r="H475" s="5">
        <v>85.1</v>
      </c>
      <c r="I475" s="5">
        <v>0.84895833333333304</v>
      </c>
      <c r="J475" s="5">
        <v>2.0052083333333299</v>
      </c>
      <c r="K475" s="5">
        <v>29.4</v>
      </c>
      <c r="L475" s="5">
        <v>24.1</v>
      </c>
      <c r="M475" s="5">
        <v>0.81972789115646305</v>
      </c>
      <c r="N475" s="5">
        <v>38.1</v>
      </c>
      <c r="O475" s="5">
        <v>47</v>
      </c>
      <c r="P475" s="5">
        <v>64.753361207753798</v>
      </c>
      <c r="Q475" s="5">
        <v>88.434577099090205</v>
      </c>
      <c r="R475" s="5">
        <v>0.76923076923076905</v>
      </c>
      <c r="S475" s="5">
        <v>0.625</v>
      </c>
      <c r="T475" s="5">
        <v>100</v>
      </c>
      <c r="U475" s="5">
        <v>6.5</v>
      </c>
      <c r="V475" s="5">
        <v>100</v>
      </c>
      <c r="W475" s="5">
        <v>100</v>
      </c>
      <c r="X475" s="5">
        <v>8</v>
      </c>
      <c r="Y475" s="5">
        <v>100</v>
      </c>
      <c r="Z475" s="5">
        <v>6.5</v>
      </c>
      <c r="AA475" s="5">
        <v>8</v>
      </c>
      <c r="AB475" s="5">
        <v>0.8125</v>
      </c>
      <c r="AC475" s="5">
        <f t="shared" si="306"/>
        <v>1.5954962218255742</v>
      </c>
      <c r="AD475" s="5">
        <f t="shared" si="316"/>
        <v>1.5263392773898441</v>
      </c>
      <c r="AE475" s="5">
        <f t="shared" si="322"/>
        <v>1.8920946026904804</v>
      </c>
      <c r="AF475" s="5">
        <f t="shared" si="305"/>
        <v>1.9350031514536548</v>
      </c>
      <c r="AG475" s="5">
        <f t="shared" si="317"/>
        <v>0.26692712435154442</v>
      </c>
      <c r="AH475" s="5">
        <f t="shared" si="323"/>
        <v>0.47787458445218134</v>
      </c>
      <c r="AI475" s="5">
        <f t="shared" si="333"/>
        <v>1.4828735836087537</v>
      </c>
      <c r="AJ475" s="5">
        <f t="shared" si="334"/>
        <v>1.3996737214810382</v>
      </c>
      <c r="AK475" s="5">
        <f t="shared" si="335"/>
        <v>0.26000645160907127</v>
      </c>
      <c r="AL475" s="5">
        <f t="shared" si="336"/>
        <v>1.5921767573958667</v>
      </c>
      <c r="AM475" s="5">
        <f t="shared" si="337"/>
        <v>1.6812412373755872</v>
      </c>
      <c r="AN475" s="5">
        <f t="shared" si="318"/>
        <v>1.8179179581757758</v>
      </c>
      <c r="AO475" s="5">
        <f t="shared" si="319"/>
        <v>1.9515054577232305</v>
      </c>
      <c r="AP475" s="5">
        <f t="shared" si="329"/>
        <v>0.24778448371075609</v>
      </c>
      <c r="AQ475" s="5">
        <f t="shared" si="324"/>
        <v>0.21085336531489318</v>
      </c>
      <c r="AR475" s="5">
        <f t="shared" si="325"/>
        <v>2.0043213737826426</v>
      </c>
      <c r="AS475" s="5">
        <f t="shared" si="330"/>
        <v>0.87506126339170009</v>
      </c>
      <c r="AT475" s="5">
        <f t="shared" si="326"/>
        <v>2.0043213737826426</v>
      </c>
      <c r="AU475" s="5">
        <f t="shared" si="327"/>
        <v>2.0043213737826426</v>
      </c>
      <c r="AV475" s="5">
        <f t="shared" si="328"/>
        <v>0.95424250943932487</v>
      </c>
      <c r="AW475" s="5">
        <f t="shared" si="338"/>
        <v>2.0043213737826426</v>
      </c>
      <c r="AX475" s="5">
        <f t="shared" si="331"/>
        <v>0.87506126339170009</v>
      </c>
      <c r="AY475" s="5">
        <f t="shared" si="339"/>
        <v>0.95424250943932487</v>
      </c>
      <c r="AZ475" s="5">
        <f t="shared" si="332"/>
        <v>0.25827801524303129</v>
      </c>
    </row>
    <row r="476" spans="1:52" x14ac:dyDescent="0.25">
      <c r="A476" s="6" t="s">
        <v>100</v>
      </c>
      <c r="B476" s="5">
        <v>26</v>
      </c>
      <c r="C476" s="5" t="s">
        <v>96</v>
      </c>
      <c r="D476" s="5">
        <v>7</v>
      </c>
      <c r="E476" s="5">
        <v>34.200000000000003</v>
      </c>
      <c r="F476" s="5">
        <v>28.3</v>
      </c>
      <c r="G476" s="5">
        <v>66.900000000000006</v>
      </c>
      <c r="H476" s="5">
        <v>67.900000000000006</v>
      </c>
      <c r="I476" s="5">
        <v>0.82748538011695905</v>
      </c>
      <c r="J476" s="5">
        <v>1.95614035087719</v>
      </c>
      <c r="K476" s="5">
        <v>26.3</v>
      </c>
      <c r="L476" s="5">
        <v>19.5</v>
      </c>
      <c r="M476" s="5">
        <v>0.74144486692015199</v>
      </c>
      <c r="N476" s="5">
        <v>23.3</v>
      </c>
      <c r="O476" s="5">
        <v>44.6</v>
      </c>
      <c r="P476" s="5">
        <v>73.688139109598893</v>
      </c>
      <c r="Q476" s="5">
        <v>76.929660144183899</v>
      </c>
      <c r="R476" s="5">
        <v>0.66666666666666696</v>
      </c>
      <c r="S476" s="5">
        <v>0.625</v>
      </c>
      <c r="T476" s="5">
        <v>100</v>
      </c>
      <c r="U476" s="5">
        <v>7.5</v>
      </c>
      <c r="V476" s="5">
        <v>100</v>
      </c>
      <c r="W476" s="5">
        <v>100</v>
      </c>
      <c r="X476" s="5">
        <v>8</v>
      </c>
      <c r="Y476" s="5">
        <v>100</v>
      </c>
      <c r="Z476" s="5">
        <v>7.5</v>
      </c>
      <c r="AA476" s="5">
        <v>8</v>
      </c>
      <c r="AB476" s="5">
        <v>0.9375</v>
      </c>
      <c r="AC476" s="5">
        <f t="shared" si="306"/>
        <v>1.546542663478131</v>
      </c>
      <c r="AD476" s="5">
        <f t="shared" si="316"/>
        <v>1.4668676203541096</v>
      </c>
      <c r="AE476" s="5">
        <f t="shared" si="322"/>
        <v>1.8318697742805017</v>
      </c>
      <c r="AF476" s="5">
        <f t="shared" si="305"/>
        <v>1.8382192219076259</v>
      </c>
      <c r="AG476" s="5">
        <f t="shared" si="317"/>
        <v>0.26185391128794017</v>
      </c>
      <c r="AH476" s="5">
        <f t="shared" si="323"/>
        <v>0.4707250495348656</v>
      </c>
      <c r="AI476" s="5">
        <f t="shared" si="333"/>
        <v>1.436162647040756</v>
      </c>
      <c r="AJ476" s="5">
        <f t="shared" si="334"/>
        <v>1.3117538610557542</v>
      </c>
      <c r="AK476" s="5">
        <f t="shared" si="335"/>
        <v>0.24090972951411133</v>
      </c>
      <c r="AL476" s="5">
        <f t="shared" si="336"/>
        <v>1.3856062735983121</v>
      </c>
      <c r="AM476" s="5">
        <f t="shared" si="337"/>
        <v>1.658964842664435</v>
      </c>
      <c r="AN476" s="5">
        <f t="shared" si="318"/>
        <v>1.8732516389205776</v>
      </c>
      <c r="AO476" s="5">
        <f t="shared" si="319"/>
        <v>1.8917027822596189</v>
      </c>
      <c r="AP476" s="5">
        <f t="shared" si="329"/>
        <v>0.22184874961635645</v>
      </c>
      <c r="AQ476" s="5">
        <f t="shared" si="324"/>
        <v>0.21085336531489318</v>
      </c>
      <c r="AR476" s="5">
        <f t="shared" si="325"/>
        <v>2.0043213737826426</v>
      </c>
      <c r="AS476" s="5">
        <f t="shared" si="330"/>
        <v>0.92941892571429274</v>
      </c>
      <c r="AT476" s="5">
        <f t="shared" si="326"/>
        <v>2.0043213737826426</v>
      </c>
      <c r="AU476" s="5">
        <f t="shared" si="327"/>
        <v>2.0043213737826426</v>
      </c>
      <c r="AV476" s="5">
        <f t="shared" si="328"/>
        <v>0.95424250943932487</v>
      </c>
      <c r="AW476" s="5">
        <f t="shared" si="338"/>
        <v>2.0043213737826426</v>
      </c>
      <c r="AX476" s="5">
        <f t="shared" si="331"/>
        <v>0.92941892571429274</v>
      </c>
      <c r="AY476" s="5">
        <f t="shared" si="339"/>
        <v>0.95424250943932487</v>
      </c>
      <c r="AZ476" s="5">
        <f t="shared" si="332"/>
        <v>0.2872417111783479</v>
      </c>
    </row>
    <row r="477" spans="1:52" x14ac:dyDescent="0.25">
      <c r="A477" s="6" t="s">
        <v>100</v>
      </c>
      <c r="B477" s="5">
        <v>26</v>
      </c>
      <c r="C477" s="5" t="s">
        <v>96</v>
      </c>
      <c r="D477" s="5">
        <v>7</v>
      </c>
      <c r="E477" s="5">
        <v>20.2</v>
      </c>
      <c r="F477" s="5">
        <v>15.8</v>
      </c>
      <c r="G477" s="5">
        <v>26.2</v>
      </c>
      <c r="H477" s="5">
        <v>28.3</v>
      </c>
      <c r="I477" s="5">
        <v>0.78217821782178198</v>
      </c>
      <c r="J477" s="5">
        <v>1.2970297029703</v>
      </c>
      <c r="K477" s="5">
        <v>14.6</v>
      </c>
      <c r="L477" s="5">
        <v>9.9</v>
      </c>
      <c r="M477" s="5">
        <v>0.67808219178082196</v>
      </c>
      <c r="N477" s="5">
        <v>3.5</v>
      </c>
      <c r="O477" s="5">
        <v>24.8</v>
      </c>
      <c r="P477" s="5">
        <v>62.806716144709704</v>
      </c>
      <c r="Q477" s="5">
        <v>73.896733057990104</v>
      </c>
      <c r="R477" s="5">
        <v>0.45454545454545497</v>
      </c>
      <c r="S477" s="5">
        <v>0.41666666666666702</v>
      </c>
      <c r="T477" s="5">
        <v>100</v>
      </c>
      <c r="U477" s="5">
        <v>11</v>
      </c>
      <c r="V477" s="5">
        <v>100</v>
      </c>
      <c r="W477" s="5">
        <v>100</v>
      </c>
      <c r="X477" s="5">
        <v>12</v>
      </c>
      <c r="Y477" s="5">
        <v>100</v>
      </c>
      <c r="Z477" s="5">
        <v>11</v>
      </c>
      <c r="AA477" s="5">
        <v>12</v>
      </c>
      <c r="AB477" s="5">
        <v>0.91666666666666696</v>
      </c>
      <c r="AC477" s="5">
        <f t="shared" si="306"/>
        <v>1.3263358609287514</v>
      </c>
      <c r="AD477" s="5">
        <f t="shared" si="316"/>
        <v>1.2253092817258628</v>
      </c>
      <c r="AE477" s="5">
        <f t="shared" si="322"/>
        <v>1.4345689040341987</v>
      </c>
      <c r="AF477" s="5">
        <f t="shared" si="305"/>
        <v>1.4668676203541096</v>
      </c>
      <c r="AG477" s="5">
        <f t="shared" si="317"/>
        <v>0.25095113132066343</v>
      </c>
      <c r="AH477" s="5">
        <f t="shared" si="323"/>
        <v>0.36116661110825765</v>
      </c>
      <c r="AI477" s="5">
        <f t="shared" si="333"/>
        <v>1.1931245983544616</v>
      </c>
      <c r="AJ477" s="5">
        <f t="shared" si="334"/>
        <v>1.0374264979406236</v>
      </c>
      <c r="AK477" s="5">
        <f t="shared" si="335"/>
        <v>0.22481322858009539</v>
      </c>
      <c r="AL477" s="5">
        <f t="shared" si="336"/>
        <v>0.65321251377534373</v>
      </c>
      <c r="AM477" s="5">
        <f t="shared" si="337"/>
        <v>1.4116197059632303</v>
      </c>
      <c r="AN477" s="5">
        <f t="shared" si="318"/>
        <v>1.80486639394177</v>
      </c>
      <c r="AO477" s="5">
        <f t="shared" si="319"/>
        <v>1.8744628744974505</v>
      </c>
      <c r="AP477" s="5">
        <f t="shared" si="329"/>
        <v>0.16272729749769987</v>
      </c>
      <c r="AQ477" s="5">
        <f t="shared" si="324"/>
        <v>0.15126767533064919</v>
      </c>
      <c r="AR477" s="5">
        <f t="shared" si="325"/>
        <v>2.0043213737826426</v>
      </c>
      <c r="AS477" s="5">
        <f t="shared" si="330"/>
        <v>1.0791812460476249</v>
      </c>
      <c r="AT477" s="5">
        <f t="shared" si="326"/>
        <v>2.0043213737826426</v>
      </c>
      <c r="AU477" s="5">
        <f t="shared" si="327"/>
        <v>2.0043213737826426</v>
      </c>
      <c r="AV477" s="5">
        <f t="shared" si="328"/>
        <v>1.1139433523068367</v>
      </c>
      <c r="AW477" s="5">
        <f t="shared" si="338"/>
        <v>2.0043213737826426</v>
      </c>
      <c r="AX477" s="5">
        <f t="shared" si="331"/>
        <v>1.0791812460476249</v>
      </c>
      <c r="AY477" s="5">
        <f t="shared" si="339"/>
        <v>1.1139433523068367</v>
      </c>
      <c r="AZ477" s="5">
        <f t="shared" si="332"/>
        <v>0.28254658996996812</v>
      </c>
    </row>
    <row r="478" spans="1:52" x14ac:dyDescent="0.25">
      <c r="A478" s="6" t="s">
        <v>100</v>
      </c>
      <c r="B478" s="5">
        <v>26</v>
      </c>
      <c r="C478" s="5" t="s">
        <v>96</v>
      </c>
      <c r="D478" s="5">
        <v>7</v>
      </c>
      <c r="E478" s="5">
        <v>16.5</v>
      </c>
      <c r="F478" s="5">
        <v>23.6</v>
      </c>
      <c r="G478" s="5">
        <v>37.200000000000003</v>
      </c>
      <c r="H478" s="5">
        <v>36.200000000000003</v>
      </c>
      <c r="I478" s="5">
        <v>1.43030303030303</v>
      </c>
      <c r="J478" s="5">
        <v>2.25454545454545</v>
      </c>
      <c r="K478" s="5">
        <v>13.6</v>
      </c>
      <c r="L478" s="5">
        <v>15.5</v>
      </c>
      <c r="M478" s="5">
        <v>1.13970588235294</v>
      </c>
      <c r="N478" s="5">
        <v>100</v>
      </c>
      <c r="O478" s="5">
        <v>36.200000000000003</v>
      </c>
      <c r="P478" s="5">
        <v>80.418092221057506</v>
      </c>
      <c r="Q478" s="5">
        <v>73.646329772142494</v>
      </c>
      <c r="R478" s="5" t="s">
        <v>26</v>
      </c>
      <c r="S478" s="5">
        <v>0.625</v>
      </c>
      <c r="T478" s="5">
        <v>100</v>
      </c>
      <c r="U478" s="5" t="s">
        <v>26</v>
      </c>
      <c r="V478" s="5">
        <v>100</v>
      </c>
      <c r="W478" s="5">
        <v>100</v>
      </c>
      <c r="X478" s="5">
        <v>8</v>
      </c>
      <c r="Y478" s="5">
        <v>100</v>
      </c>
      <c r="Z478" s="5" t="s">
        <v>26</v>
      </c>
      <c r="AA478" s="5">
        <v>8</v>
      </c>
      <c r="AB478" s="5" t="s">
        <v>26</v>
      </c>
      <c r="AC478" s="5">
        <f t="shared" si="306"/>
        <v>1.2430380486862944</v>
      </c>
      <c r="AD478" s="5">
        <f t="shared" si="316"/>
        <v>1.3909351071033791</v>
      </c>
      <c r="AE478" s="5">
        <f t="shared" si="322"/>
        <v>1.5820633629117087</v>
      </c>
      <c r="AF478" s="5">
        <f t="shared" ref="AF478:AF526" si="340">LOG(H478+1)</f>
        <v>1.5705429398818975</v>
      </c>
      <c r="AG478" s="5">
        <f t="shared" si="317"/>
        <v>0.3856604284062759</v>
      </c>
      <c r="AH478" s="5">
        <f t="shared" si="323"/>
        <v>0.51249034148564876</v>
      </c>
      <c r="AI478" s="5">
        <f t="shared" si="333"/>
        <v>1.1643528557844371</v>
      </c>
      <c r="AJ478" s="5">
        <f t="shared" si="334"/>
        <v>1.2174839442139063</v>
      </c>
      <c r="AK478" s="5">
        <f t="shared" si="335"/>
        <v>0.3303540806156896</v>
      </c>
      <c r="AL478" s="5">
        <f t="shared" si="336"/>
        <v>2.0043213737826426</v>
      </c>
      <c r="AM478" s="5">
        <f t="shared" si="337"/>
        <v>1.5705429398818975</v>
      </c>
      <c r="AN478" s="5">
        <f t="shared" si="318"/>
        <v>1.9107209218265491</v>
      </c>
      <c r="AO478" s="5">
        <f t="shared" si="319"/>
        <v>1.8730084590953202</v>
      </c>
      <c r="AP478" s="5" t="s">
        <v>26</v>
      </c>
      <c r="AQ478" s="5">
        <f t="shared" si="324"/>
        <v>0.21085336531489318</v>
      </c>
      <c r="AR478" s="5">
        <f t="shared" si="325"/>
        <v>2.0043213737826426</v>
      </c>
      <c r="AS478" s="5" t="s">
        <v>26</v>
      </c>
      <c r="AT478" s="5">
        <f t="shared" si="326"/>
        <v>2.0043213737826426</v>
      </c>
      <c r="AU478" s="5">
        <f t="shared" si="327"/>
        <v>2.0043213737826426</v>
      </c>
      <c r="AV478" s="5">
        <f t="shared" si="328"/>
        <v>0.95424250943932487</v>
      </c>
      <c r="AW478" s="5">
        <f t="shared" si="338"/>
        <v>2.0043213737826426</v>
      </c>
      <c r="AX478" s="5" t="s">
        <v>26</v>
      </c>
      <c r="AY478" s="5">
        <f t="shared" si="339"/>
        <v>0.95424250943932487</v>
      </c>
      <c r="AZ478" s="5" t="s">
        <v>26</v>
      </c>
    </row>
    <row r="479" spans="1:52" x14ac:dyDescent="0.25">
      <c r="A479" s="6" t="s">
        <v>100</v>
      </c>
      <c r="B479" s="5">
        <v>26</v>
      </c>
      <c r="C479" s="5" t="s">
        <v>96</v>
      </c>
      <c r="D479" s="5">
        <v>7</v>
      </c>
      <c r="E479" s="5">
        <v>38.1</v>
      </c>
      <c r="F479" s="5">
        <v>48.6</v>
      </c>
      <c r="G479" s="5">
        <v>95.6</v>
      </c>
      <c r="H479" s="5">
        <v>112.3</v>
      </c>
      <c r="I479" s="5">
        <v>1.2755905511811001</v>
      </c>
      <c r="J479" s="5">
        <v>2.50918635170604</v>
      </c>
      <c r="K479" s="5">
        <v>30.6</v>
      </c>
      <c r="L479" s="5">
        <v>30.2</v>
      </c>
      <c r="M479" s="5">
        <v>0.986928104575163</v>
      </c>
      <c r="N479" s="5">
        <v>40.6</v>
      </c>
      <c r="O479" s="5">
        <v>71.7</v>
      </c>
      <c r="P479" s="5">
        <v>54.874867295063197</v>
      </c>
      <c r="Q479" s="5">
        <v>106.101313072588</v>
      </c>
      <c r="R479" s="5">
        <v>0.76923076923076905</v>
      </c>
      <c r="S479" s="5">
        <v>0.71428571428571397</v>
      </c>
      <c r="T479" s="5">
        <v>100</v>
      </c>
      <c r="U479" s="5">
        <v>6.5</v>
      </c>
      <c r="V479" s="5">
        <v>100</v>
      </c>
      <c r="W479" s="5">
        <v>100</v>
      </c>
      <c r="X479" s="5">
        <v>7</v>
      </c>
      <c r="Y479" s="5">
        <v>100</v>
      </c>
      <c r="Z479" s="5">
        <v>6.5</v>
      </c>
      <c r="AA479" s="5">
        <v>7</v>
      </c>
      <c r="AB479" s="5">
        <v>0.92857142857142905</v>
      </c>
      <c r="AC479" s="5">
        <f t="shared" si="306"/>
        <v>1.5921767573958667</v>
      </c>
      <c r="AD479" s="5">
        <f t="shared" si="316"/>
        <v>1.6954816764901974</v>
      </c>
      <c r="AE479" s="5">
        <f t="shared" si="322"/>
        <v>1.9849771264154934</v>
      </c>
      <c r="AF479" s="5">
        <f t="shared" si="340"/>
        <v>2.0542299098633974</v>
      </c>
      <c r="AG479" s="5">
        <f t="shared" si="317"/>
        <v>0.35709412180059058</v>
      </c>
      <c r="AH479" s="5">
        <f t="shared" si="323"/>
        <v>0.5452064315863655</v>
      </c>
      <c r="AI479" s="5">
        <f t="shared" si="333"/>
        <v>1.4996870826184039</v>
      </c>
      <c r="AJ479" s="5">
        <f t="shared" si="334"/>
        <v>1.4941545940184429</v>
      </c>
      <c r="AK479" s="5">
        <f t="shared" si="335"/>
        <v>0.29818215279115484</v>
      </c>
      <c r="AL479" s="5">
        <f t="shared" si="336"/>
        <v>1.6190933306267428</v>
      </c>
      <c r="AM479" s="5">
        <f t="shared" si="337"/>
        <v>1.8615344108590379</v>
      </c>
      <c r="AN479" s="5">
        <f t="shared" si="318"/>
        <v>1.747216504675291</v>
      </c>
      <c r="AO479" s="5">
        <f t="shared" si="319"/>
        <v>2.0297947953573789</v>
      </c>
      <c r="AP479" s="5">
        <f>LOG(R479+1)</f>
        <v>0.24778448371075609</v>
      </c>
      <c r="AQ479" s="5">
        <f t="shared" si="324"/>
        <v>0.23408320603336791</v>
      </c>
      <c r="AR479" s="5">
        <f t="shared" si="325"/>
        <v>2.0043213737826426</v>
      </c>
      <c r="AS479" s="5">
        <f>LOG(U479+1)</f>
        <v>0.87506126339170009</v>
      </c>
      <c r="AT479" s="5">
        <f t="shared" si="326"/>
        <v>2.0043213737826426</v>
      </c>
      <c r="AU479" s="5">
        <f t="shared" si="327"/>
        <v>2.0043213737826426</v>
      </c>
      <c r="AV479" s="5">
        <f t="shared" si="328"/>
        <v>0.90308998699194354</v>
      </c>
      <c r="AW479" s="5">
        <f t="shared" si="338"/>
        <v>2.0043213737826426</v>
      </c>
      <c r="AX479" s="5">
        <f>LOG(Z479+1)</f>
        <v>0.87506126339170009</v>
      </c>
      <c r="AY479" s="5">
        <f t="shared" si="339"/>
        <v>0.90308998699194354</v>
      </c>
      <c r="AZ479" s="5">
        <f>LOG(AB479+1)</f>
        <v>0.28523572848074941</v>
      </c>
    </row>
    <row r="480" spans="1:52" x14ac:dyDescent="0.25">
      <c r="A480" s="6" t="s">
        <v>100</v>
      </c>
      <c r="B480" s="5">
        <v>26</v>
      </c>
      <c r="C480" s="5" t="s">
        <v>96</v>
      </c>
      <c r="D480" s="5">
        <v>7</v>
      </c>
      <c r="E480" s="5">
        <v>40.4</v>
      </c>
      <c r="F480" s="5">
        <v>42.1</v>
      </c>
      <c r="G480" s="5">
        <v>87.7</v>
      </c>
      <c r="H480" s="5">
        <v>84.4</v>
      </c>
      <c r="I480" s="5">
        <v>1.0420792079207899</v>
      </c>
      <c r="J480" s="5">
        <v>2.1707920792079198</v>
      </c>
      <c r="K480" s="5">
        <v>29.4</v>
      </c>
      <c r="L480" s="5">
        <v>24.2</v>
      </c>
      <c r="M480" s="5">
        <v>0.82312925170067996</v>
      </c>
      <c r="N480" s="5">
        <v>34.9</v>
      </c>
      <c r="O480" s="5">
        <v>49.5</v>
      </c>
      <c r="P480" s="5">
        <v>81.021928677009896</v>
      </c>
      <c r="Q480" s="5">
        <v>71.912018365388903</v>
      </c>
      <c r="R480" s="5">
        <v>0.71428571428571397</v>
      </c>
      <c r="S480" s="5">
        <v>0.66666666666666696</v>
      </c>
      <c r="T480" s="5">
        <v>100</v>
      </c>
      <c r="U480" s="5">
        <v>7</v>
      </c>
      <c r="V480" s="5">
        <v>100</v>
      </c>
      <c r="W480" s="5">
        <v>100</v>
      </c>
      <c r="X480" s="5">
        <v>7.5</v>
      </c>
      <c r="Y480" s="5">
        <v>100</v>
      </c>
      <c r="Z480" s="5">
        <v>7</v>
      </c>
      <c r="AA480" s="5">
        <v>7.5</v>
      </c>
      <c r="AB480" s="5">
        <v>0.93333333333333302</v>
      </c>
      <c r="AC480" s="5">
        <f t="shared" ref="AC480:AC530" si="341">LOG(E480+1)</f>
        <v>1.6170003411208989</v>
      </c>
      <c r="AD480" s="5">
        <f t="shared" si="316"/>
        <v>1.6344772701607315</v>
      </c>
      <c r="AE480" s="5">
        <f t="shared" si="322"/>
        <v>1.9479236198317265</v>
      </c>
      <c r="AF480" s="5">
        <f t="shared" si="340"/>
        <v>1.9314578706890051</v>
      </c>
      <c r="AG480" s="5">
        <f t="shared" si="317"/>
        <v>0.3100725834393197</v>
      </c>
      <c r="AH480" s="5">
        <f t="shared" si="323"/>
        <v>0.50116776463408119</v>
      </c>
      <c r="AI480" s="5">
        <f t="shared" si="333"/>
        <v>1.4828735836087537</v>
      </c>
      <c r="AJ480" s="5">
        <f t="shared" si="334"/>
        <v>1.4014005407815442</v>
      </c>
      <c r="AK480" s="5">
        <f t="shared" si="335"/>
        <v>0.26081745928061267</v>
      </c>
      <c r="AL480" s="5">
        <f t="shared" si="336"/>
        <v>1.5550944485783191</v>
      </c>
      <c r="AM480" s="5">
        <f t="shared" si="337"/>
        <v>1.7032913781186614</v>
      </c>
      <c r="AN480" s="5">
        <f t="shared" si="318"/>
        <v>1.9139299771428193</v>
      </c>
      <c r="AO480" s="5">
        <f t="shared" si="319"/>
        <v>1.8627991206303263</v>
      </c>
      <c r="AP480" s="5">
        <f>LOG(R480+1)</f>
        <v>0.23408320603336791</v>
      </c>
      <c r="AQ480" s="5">
        <f t="shared" si="324"/>
        <v>0.22184874961635645</v>
      </c>
      <c r="AR480" s="5">
        <f t="shared" si="325"/>
        <v>2.0043213737826426</v>
      </c>
      <c r="AS480" s="5">
        <f>LOG(U480+1)</f>
        <v>0.90308998699194354</v>
      </c>
      <c r="AT480" s="5">
        <f t="shared" si="326"/>
        <v>2.0043213737826426</v>
      </c>
      <c r="AU480" s="5">
        <f t="shared" si="327"/>
        <v>2.0043213737826426</v>
      </c>
      <c r="AV480" s="5">
        <f t="shared" si="328"/>
        <v>0.92941892571429274</v>
      </c>
      <c r="AW480" s="5">
        <f t="shared" si="338"/>
        <v>2.0043213737826426</v>
      </c>
      <c r="AX480" s="5">
        <f>LOG(Z480+1)</f>
        <v>0.90308998699194354</v>
      </c>
      <c r="AY480" s="5">
        <f t="shared" si="339"/>
        <v>0.92941892571429274</v>
      </c>
      <c r="AZ480" s="5">
        <f>LOG(AB480+1)</f>
        <v>0.28630673884327479</v>
      </c>
    </row>
    <row r="481" spans="1:52" x14ac:dyDescent="0.25">
      <c r="A481" s="6" t="s">
        <v>100</v>
      </c>
      <c r="B481" s="5">
        <v>26</v>
      </c>
      <c r="C481" s="5" t="s">
        <v>96</v>
      </c>
      <c r="D481" s="5">
        <v>7</v>
      </c>
      <c r="E481" s="5">
        <v>35.700000000000003</v>
      </c>
      <c r="F481" s="5">
        <v>31.7</v>
      </c>
      <c r="G481" s="5">
        <v>67.7</v>
      </c>
      <c r="H481" s="5">
        <v>74.8</v>
      </c>
      <c r="I481" s="5">
        <v>0.88795518207282897</v>
      </c>
      <c r="J481" s="5">
        <v>1.89635854341737</v>
      </c>
      <c r="K481" s="5">
        <v>27.4</v>
      </c>
      <c r="L481" s="5">
        <v>21.7</v>
      </c>
      <c r="M481" s="5">
        <v>0.79197080291970801</v>
      </c>
      <c r="N481" s="5">
        <v>8.6</v>
      </c>
      <c r="O481" s="5">
        <v>66.2</v>
      </c>
      <c r="P481" s="5">
        <v>64.6544093240732</v>
      </c>
      <c r="Q481" s="5">
        <v>86.884153668932896</v>
      </c>
      <c r="R481" s="5">
        <v>0.625</v>
      </c>
      <c r="S481" s="5">
        <v>0.55555555555555602</v>
      </c>
      <c r="T481" s="5">
        <v>100</v>
      </c>
      <c r="U481" s="5">
        <v>8</v>
      </c>
      <c r="V481" s="5">
        <v>100</v>
      </c>
      <c r="W481" s="5">
        <v>100</v>
      </c>
      <c r="X481" s="5">
        <v>9</v>
      </c>
      <c r="Y481" s="5">
        <v>100</v>
      </c>
      <c r="Z481" s="5">
        <v>8</v>
      </c>
      <c r="AA481" s="5">
        <v>9</v>
      </c>
      <c r="AB481" s="5">
        <v>0.88888888888888895</v>
      </c>
      <c r="AC481" s="5">
        <f t="shared" si="341"/>
        <v>1.5646660642520893</v>
      </c>
      <c r="AD481" s="5">
        <f t="shared" si="316"/>
        <v>1.5145477526602862</v>
      </c>
      <c r="AE481" s="5">
        <f t="shared" si="322"/>
        <v>1.8369567370595505</v>
      </c>
      <c r="AF481" s="5">
        <f t="shared" si="340"/>
        <v>1.8796692056320534</v>
      </c>
      <c r="AG481" s="5">
        <f t="shared" si="317"/>
        <v>0.27599168042312661</v>
      </c>
      <c r="AH481" s="5">
        <f t="shared" si="323"/>
        <v>0.46185232264573095</v>
      </c>
      <c r="AI481" s="5">
        <f t="shared" si="333"/>
        <v>1.4533183400470377</v>
      </c>
      <c r="AJ481" s="5">
        <f t="shared" si="334"/>
        <v>1.3560258571931227</v>
      </c>
      <c r="AK481" s="5">
        <f t="shared" si="335"/>
        <v>0.25333092930258055</v>
      </c>
      <c r="AL481" s="5">
        <f t="shared" si="336"/>
        <v>0.98227123303956843</v>
      </c>
      <c r="AM481" s="5">
        <f t="shared" si="337"/>
        <v>1.8273692730538253</v>
      </c>
      <c r="AN481" s="5">
        <f t="shared" si="318"/>
        <v>1.8172638984500069</v>
      </c>
      <c r="AO481" s="5">
        <f t="shared" si="319"/>
        <v>1.9439105747945276</v>
      </c>
      <c r="AP481" s="5">
        <f>LOG(R481+1)</f>
        <v>0.21085336531489318</v>
      </c>
      <c r="AQ481" s="5">
        <f t="shared" si="324"/>
        <v>0.19188552623891328</v>
      </c>
      <c r="AR481" s="5">
        <f t="shared" si="325"/>
        <v>2.0043213737826426</v>
      </c>
      <c r="AS481" s="5">
        <f>LOG(U481+1)</f>
        <v>0.95424250943932487</v>
      </c>
      <c r="AT481" s="5">
        <f t="shared" si="326"/>
        <v>2.0043213737826426</v>
      </c>
      <c r="AU481" s="5">
        <f t="shared" si="327"/>
        <v>2.0043213737826426</v>
      </c>
      <c r="AV481" s="5">
        <f t="shared" si="328"/>
        <v>1</v>
      </c>
      <c r="AW481" s="5">
        <f t="shared" si="338"/>
        <v>2.0043213737826426</v>
      </c>
      <c r="AX481" s="5">
        <f>LOG(Z481+1)</f>
        <v>0.95424250943932487</v>
      </c>
      <c r="AY481" s="5">
        <f t="shared" si="339"/>
        <v>1</v>
      </c>
      <c r="AZ481" s="5">
        <f>LOG(AB481+1)</f>
        <v>0.27620641193894907</v>
      </c>
    </row>
    <row r="482" spans="1:52" x14ac:dyDescent="0.25">
      <c r="A482" s="6" t="s">
        <v>100</v>
      </c>
      <c r="B482" s="5">
        <v>26</v>
      </c>
      <c r="C482" s="5" t="s">
        <v>96</v>
      </c>
      <c r="D482" s="5">
        <v>7</v>
      </c>
      <c r="E482" s="5">
        <v>34.799999999999997</v>
      </c>
      <c r="F482" s="5">
        <v>26.4</v>
      </c>
      <c r="G482" s="5">
        <v>67.8</v>
      </c>
      <c r="H482" s="5">
        <v>66</v>
      </c>
      <c r="I482" s="5">
        <v>0.75860000000000005</v>
      </c>
      <c r="J482" s="5">
        <v>1.94827586206897</v>
      </c>
      <c r="K482" s="5">
        <v>26.7</v>
      </c>
      <c r="L482" s="5">
        <v>18.399999999999999</v>
      </c>
      <c r="M482" s="5">
        <v>0.68913857677902601</v>
      </c>
      <c r="N482" s="5" t="s">
        <v>26</v>
      </c>
      <c r="O482" s="5" t="s">
        <v>26</v>
      </c>
      <c r="P482" s="5">
        <v>77.806911161212199</v>
      </c>
      <c r="Q482" s="5">
        <v>72.080846993818199</v>
      </c>
      <c r="R482" s="5">
        <v>0.52631578947368396</v>
      </c>
      <c r="S482" s="5">
        <v>0.55555555555555602</v>
      </c>
      <c r="T482" s="5">
        <v>100</v>
      </c>
      <c r="U482" s="5">
        <v>9.5</v>
      </c>
      <c r="V482" s="5">
        <v>100</v>
      </c>
      <c r="W482" s="5">
        <v>100</v>
      </c>
      <c r="X482" s="5">
        <v>9</v>
      </c>
      <c r="Y482" s="5">
        <v>100</v>
      </c>
      <c r="Z482" s="5">
        <v>9.5</v>
      </c>
      <c r="AA482" s="5">
        <v>9</v>
      </c>
      <c r="AB482" s="5">
        <v>1.05555555555556</v>
      </c>
      <c r="AC482" s="5">
        <f t="shared" si="341"/>
        <v>1.5538830266438743</v>
      </c>
      <c r="AD482" s="5">
        <f t="shared" si="316"/>
        <v>1.4377505628203879</v>
      </c>
      <c r="AE482" s="5">
        <f t="shared" si="322"/>
        <v>1.8375884382355112</v>
      </c>
      <c r="AF482" s="5">
        <f t="shared" si="340"/>
        <v>1.8260748027008264</v>
      </c>
      <c r="AG482" s="5">
        <f t="shared" si="317"/>
        <v>0.24516706882207911</v>
      </c>
      <c r="AH482" s="5">
        <f t="shared" si="323"/>
        <v>0.46956811682921717</v>
      </c>
      <c r="AI482" s="5">
        <f t="shared" ref="AI482:AK483" si="342">LOG(K482+1)</f>
        <v>1.4424797690644486</v>
      </c>
      <c r="AJ482" s="5">
        <f t="shared" si="342"/>
        <v>1.287801729930226</v>
      </c>
      <c r="AK482" s="5">
        <f t="shared" si="342"/>
        <v>0.22766528051338528</v>
      </c>
      <c r="AL482" s="5" t="s">
        <v>26</v>
      </c>
      <c r="AM482" s="5" t="s">
        <v>26</v>
      </c>
      <c r="AN482" s="5">
        <f t="shared" si="318"/>
        <v>1.8965643056566008</v>
      </c>
      <c r="AO482" s="5">
        <f t="shared" si="319"/>
        <v>1.8638035721042798</v>
      </c>
      <c r="AP482" s="5">
        <f>LOG(R482+1)</f>
        <v>0.18364439694612708</v>
      </c>
      <c r="AQ482" s="5">
        <f t="shared" si="324"/>
        <v>0.19188552623891328</v>
      </c>
      <c r="AR482" s="5">
        <f t="shared" si="325"/>
        <v>2.0043213737826426</v>
      </c>
      <c r="AS482" s="5">
        <f>LOG(U482+1)</f>
        <v>1.0211892990699381</v>
      </c>
      <c r="AT482" s="5">
        <f t="shared" si="326"/>
        <v>2.0043213737826426</v>
      </c>
      <c r="AU482" s="5">
        <f t="shared" si="327"/>
        <v>2.0043213737826426</v>
      </c>
      <c r="AV482" s="5">
        <f t="shared" si="328"/>
        <v>1</v>
      </c>
      <c r="AW482" s="5">
        <f t="shared" si="338"/>
        <v>2.0043213737826426</v>
      </c>
      <c r="AX482" s="5">
        <f>LOG(Z482+1)</f>
        <v>1.0211892990699381</v>
      </c>
      <c r="AY482" s="5">
        <f t="shared" si="339"/>
        <v>1</v>
      </c>
      <c r="AZ482" s="5">
        <f>LOG(AB482+1)</f>
        <v>0.3129292189636898</v>
      </c>
    </row>
    <row r="483" spans="1:52" x14ac:dyDescent="0.25">
      <c r="A483" s="6" t="s">
        <v>100</v>
      </c>
      <c r="B483" s="5">
        <v>26</v>
      </c>
      <c r="C483" s="5" t="s">
        <v>96</v>
      </c>
      <c r="D483" s="5">
        <v>7</v>
      </c>
      <c r="E483" s="5">
        <v>29.1</v>
      </c>
      <c r="F483" s="5">
        <v>22.1</v>
      </c>
      <c r="G483" s="5">
        <v>46.4</v>
      </c>
      <c r="H483" s="5">
        <v>52</v>
      </c>
      <c r="I483" s="5">
        <v>0.75945017182130603</v>
      </c>
      <c r="J483" s="5">
        <v>1.5945017182130601</v>
      </c>
      <c r="K483" s="5">
        <v>22.4</v>
      </c>
      <c r="L483" s="5">
        <v>15.1</v>
      </c>
      <c r="M483" s="5">
        <v>0.67410714285714302</v>
      </c>
      <c r="N483" s="5">
        <v>15.5</v>
      </c>
      <c r="O483" s="5">
        <v>36.5</v>
      </c>
      <c r="P483" s="5">
        <v>62.491163466853401</v>
      </c>
      <c r="Q483" s="5">
        <v>83.712066902953097</v>
      </c>
      <c r="R483" s="5">
        <v>0.55555555555555602</v>
      </c>
      <c r="S483" s="5">
        <v>0.55555555555555602</v>
      </c>
      <c r="T483" s="5">
        <v>100</v>
      </c>
      <c r="U483" s="5">
        <v>9</v>
      </c>
      <c r="V483" s="5">
        <v>100</v>
      </c>
      <c r="W483" s="5">
        <v>100</v>
      </c>
      <c r="X483" s="5">
        <v>9</v>
      </c>
      <c r="Y483" s="5">
        <v>100</v>
      </c>
      <c r="Z483" s="5">
        <v>9</v>
      </c>
      <c r="AA483" s="5">
        <v>9</v>
      </c>
      <c r="AB483" s="5">
        <v>1</v>
      </c>
      <c r="AC483" s="5">
        <f t="shared" si="341"/>
        <v>1.4785664955938433</v>
      </c>
      <c r="AD483" s="5">
        <f t="shared" si="316"/>
        <v>1.3636119798921444</v>
      </c>
      <c r="AE483" s="5">
        <f t="shared" si="322"/>
        <v>1.675778341674085</v>
      </c>
      <c r="AF483" s="5">
        <f t="shared" si="340"/>
        <v>1.7242758696007889</v>
      </c>
      <c r="AG483" s="5">
        <f t="shared" si="317"/>
        <v>0.2453769719899235</v>
      </c>
      <c r="AH483" s="5">
        <f t="shared" si="323"/>
        <v>0.4140539626432812</v>
      </c>
      <c r="AI483" s="5">
        <f t="shared" si="342"/>
        <v>1.3692158574101427</v>
      </c>
      <c r="AJ483" s="5">
        <f t="shared" si="342"/>
        <v>1.2068258760318498</v>
      </c>
      <c r="AK483" s="5">
        <f t="shared" si="342"/>
        <v>0.22378324939355609</v>
      </c>
      <c r="AL483" s="5">
        <f>LOG(N483+1)</f>
        <v>1.2174839442139063</v>
      </c>
      <c r="AM483" s="5">
        <f>LOG(O483+1)</f>
        <v>1.5740312677277188</v>
      </c>
      <c r="AN483" s="5">
        <f t="shared" si="318"/>
        <v>1.8027132855340249</v>
      </c>
      <c r="AO483" s="5">
        <f t="shared" si="319"/>
        <v>1.9279452782893578</v>
      </c>
      <c r="AP483" s="5">
        <f>LOG(R483+1)</f>
        <v>0.19188552623891328</v>
      </c>
      <c r="AQ483" s="5">
        <f t="shared" si="324"/>
        <v>0.19188552623891328</v>
      </c>
      <c r="AR483" s="5">
        <f t="shared" si="325"/>
        <v>2.0043213737826426</v>
      </c>
      <c r="AS483" s="5">
        <f>LOG(U483+1)</f>
        <v>1</v>
      </c>
      <c r="AT483" s="5">
        <f t="shared" si="326"/>
        <v>2.0043213737826426</v>
      </c>
      <c r="AU483" s="5">
        <f t="shared" si="327"/>
        <v>2.0043213737826426</v>
      </c>
      <c r="AV483" s="5">
        <f t="shared" si="328"/>
        <v>1</v>
      </c>
      <c r="AW483" s="5">
        <f t="shared" si="338"/>
        <v>2.0043213737826426</v>
      </c>
      <c r="AX483" s="5">
        <f>LOG(Z483+1)</f>
        <v>1</v>
      </c>
      <c r="AY483" s="5">
        <f t="shared" si="339"/>
        <v>1</v>
      </c>
      <c r="AZ483" s="5">
        <f>LOG(AB483+1)</f>
        <v>0.3010299956639812</v>
      </c>
    </row>
    <row r="484" spans="1:52" x14ac:dyDescent="0.25">
      <c r="A484" s="6" t="s">
        <v>100</v>
      </c>
      <c r="B484" s="5">
        <v>26</v>
      </c>
      <c r="C484" s="5" t="s">
        <v>96</v>
      </c>
      <c r="D484" s="5">
        <v>7</v>
      </c>
      <c r="E484" s="5">
        <v>42.34</v>
      </c>
      <c r="F484" s="5">
        <v>30.87</v>
      </c>
      <c r="G484" s="5">
        <v>86.64</v>
      </c>
      <c r="H484" s="5">
        <v>87.83</v>
      </c>
      <c r="I484" s="5">
        <v>0.72909777987718505</v>
      </c>
      <c r="J484" s="5">
        <v>2.0462919225318799</v>
      </c>
      <c r="K484" s="5" t="s">
        <v>26</v>
      </c>
      <c r="L484" s="5" t="s">
        <v>26</v>
      </c>
      <c r="M484" s="5" t="s">
        <v>26</v>
      </c>
      <c r="N484" s="5" t="s">
        <v>26</v>
      </c>
      <c r="O484" s="5" t="s">
        <v>26</v>
      </c>
      <c r="P484" s="5">
        <v>74.398250868878307</v>
      </c>
      <c r="Q484" s="5">
        <v>77.523123184743</v>
      </c>
      <c r="R484" s="5" t="s">
        <v>26</v>
      </c>
      <c r="S484" s="5" t="s">
        <v>26</v>
      </c>
      <c r="T484" s="5">
        <v>100</v>
      </c>
      <c r="U484" s="5" t="s">
        <v>26</v>
      </c>
      <c r="V484" s="5">
        <v>100</v>
      </c>
      <c r="W484" s="5">
        <v>10</v>
      </c>
      <c r="X484" s="5" t="s">
        <v>26</v>
      </c>
      <c r="Y484" s="5">
        <v>8</v>
      </c>
      <c r="Z484" s="5" t="s">
        <v>26</v>
      </c>
      <c r="AA484" s="5" t="s">
        <v>26</v>
      </c>
      <c r="AB484" s="5" t="s">
        <v>26</v>
      </c>
      <c r="AC484" s="5">
        <f t="shared" si="341"/>
        <v>1.6368889069837993</v>
      </c>
      <c r="AD484" s="5">
        <f t="shared" si="316"/>
        <v>1.5033820634737327</v>
      </c>
      <c r="AE484" s="5">
        <f t="shared" si="322"/>
        <v>1.9427023688886678</v>
      </c>
      <c r="AF484" s="5">
        <f t="shared" si="340"/>
        <v>1.9485596621089616</v>
      </c>
      <c r="AG484" s="5">
        <f t="shared" si="317"/>
        <v>0.23781955317003714</v>
      </c>
      <c r="AH484" s="5">
        <f t="shared" si="323"/>
        <v>0.48377151891792913</v>
      </c>
      <c r="AI484" s="5" t="s">
        <v>26</v>
      </c>
      <c r="AJ484" s="5" t="s">
        <v>26</v>
      </c>
      <c r="AK484" s="5" t="s">
        <v>26</v>
      </c>
      <c r="AL484" s="5" t="s">
        <v>26</v>
      </c>
      <c r="AM484" s="5" t="s">
        <v>26</v>
      </c>
      <c r="AN484" s="5">
        <f t="shared" si="318"/>
        <v>1.8773612709784548</v>
      </c>
      <c r="AO484" s="5">
        <f t="shared" si="319"/>
        <v>1.8949975649336368</v>
      </c>
      <c r="AP484" s="5" t="s">
        <v>26</v>
      </c>
      <c r="AQ484" s="5" t="s">
        <v>26</v>
      </c>
      <c r="AR484" s="5">
        <f t="shared" ref="AR484:AR522" si="343">LOG(T484+1)</f>
        <v>2.0043213737826426</v>
      </c>
      <c r="AS484" s="5" t="s">
        <v>26</v>
      </c>
      <c r="AT484" s="5">
        <f t="shared" ref="AT484:AT508" si="344">LOG(V484+1)</f>
        <v>2.0043213737826426</v>
      </c>
      <c r="AU484" s="5">
        <f t="shared" ref="AU484:AU508" si="345">LOG(W484+1)</f>
        <v>1.0413926851582251</v>
      </c>
      <c r="AV484" s="5" t="s">
        <v>26</v>
      </c>
      <c r="AW484" s="5">
        <f t="shared" si="338"/>
        <v>0.95424250943932487</v>
      </c>
      <c r="AX484" s="5" t="s">
        <v>26</v>
      </c>
      <c r="AY484" s="5" t="s">
        <v>26</v>
      </c>
      <c r="AZ484" s="5" t="s">
        <v>26</v>
      </c>
    </row>
    <row r="485" spans="1:52" x14ac:dyDescent="0.25">
      <c r="A485" s="6" t="s">
        <v>100</v>
      </c>
      <c r="B485" s="5">
        <v>26</v>
      </c>
      <c r="C485" s="5" t="s">
        <v>96</v>
      </c>
      <c r="D485" s="5">
        <v>7</v>
      </c>
      <c r="E485" s="5">
        <v>51.1</v>
      </c>
      <c r="F485" s="5">
        <v>38.04</v>
      </c>
      <c r="G485" s="5">
        <v>92.07</v>
      </c>
      <c r="H485" s="5">
        <v>104.05</v>
      </c>
      <c r="I485" s="5">
        <v>0.74442270058708404</v>
      </c>
      <c r="J485" s="5">
        <v>1.8017612524461799</v>
      </c>
      <c r="K485" s="5" t="s">
        <v>26</v>
      </c>
      <c r="L485" s="5" t="s">
        <v>26</v>
      </c>
      <c r="M485" s="5" t="s">
        <v>26</v>
      </c>
      <c r="N485" s="5" t="s">
        <v>26</v>
      </c>
      <c r="O485" s="5" t="s">
        <v>26</v>
      </c>
      <c r="P485" s="5">
        <v>62.192604963178603</v>
      </c>
      <c r="Q485" s="5">
        <v>88.406321531129095</v>
      </c>
      <c r="R485" s="5" t="s">
        <v>26</v>
      </c>
      <c r="S485" s="5">
        <v>0.55555555555555602</v>
      </c>
      <c r="T485" s="5">
        <v>100</v>
      </c>
      <c r="U485" s="5" t="s">
        <v>26</v>
      </c>
      <c r="V485" s="5">
        <v>100</v>
      </c>
      <c r="W485" s="5">
        <v>100</v>
      </c>
      <c r="X485" s="5">
        <v>9</v>
      </c>
      <c r="Y485" s="5">
        <v>100</v>
      </c>
      <c r="Z485" s="5" t="s">
        <v>26</v>
      </c>
      <c r="AA485" s="5">
        <v>9</v>
      </c>
      <c r="AB485" s="5" t="s">
        <v>26</v>
      </c>
      <c r="AC485" s="5">
        <f t="shared" si="341"/>
        <v>1.7168377232995244</v>
      </c>
      <c r="AD485" s="5">
        <f t="shared" si="316"/>
        <v>1.5915098089946542</v>
      </c>
      <c r="AE485" s="5">
        <f t="shared" si="322"/>
        <v>1.9688097139128582</v>
      </c>
      <c r="AF485" s="5">
        <f t="shared" si="340"/>
        <v>2.0213960567419713</v>
      </c>
      <c r="AG485" s="5">
        <f t="shared" si="317"/>
        <v>0.24165172961544479</v>
      </c>
      <c r="AH485" s="5">
        <f t="shared" si="323"/>
        <v>0.44743112482455394</v>
      </c>
      <c r="AI485" s="5" t="s">
        <v>26</v>
      </c>
      <c r="AJ485" s="5" t="s">
        <v>26</v>
      </c>
      <c r="AK485" s="5" t="s">
        <v>26</v>
      </c>
      <c r="AL485" s="5" t="s">
        <v>26</v>
      </c>
      <c r="AM485" s="5" t="s">
        <v>26</v>
      </c>
      <c r="AN485" s="5">
        <f t="shared" si="318"/>
        <v>1.8006662584786535</v>
      </c>
      <c r="AO485" s="5">
        <f t="shared" si="319"/>
        <v>1.9513682269505754</v>
      </c>
      <c r="AP485" s="5" t="s">
        <v>26</v>
      </c>
      <c r="AQ485" s="5">
        <f t="shared" ref="AQ485:AQ492" si="346">LOG(S485+1)</f>
        <v>0.19188552623891328</v>
      </c>
      <c r="AR485" s="5">
        <f t="shared" si="343"/>
        <v>2.0043213737826426</v>
      </c>
      <c r="AS485" s="5" t="s">
        <v>26</v>
      </c>
      <c r="AT485" s="5">
        <f t="shared" si="344"/>
        <v>2.0043213737826426</v>
      </c>
      <c r="AU485" s="5">
        <f t="shared" si="345"/>
        <v>2.0043213737826426</v>
      </c>
      <c r="AV485" s="5">
        <f t="shared" ref="AV485:AV492" si="347">LOG(X485+1)</f>
        <v>1</v>
      </c>
      <c r="AW485" s="5">
        <f t="shared" si="338"/>
        <v>2.0043213737826426</v>
      </c>
      <c r="AX485" s="5" t="s">
        <v>26</v>
      </c>
      <c r="AY485" s="5">
        <f t="shared" ref="AY485:AY492" si="348">LOG(AA485+1)</f>
        <v>1</v>
      </c>
      <c r="AZ485" s="5" t="s">
        <v>26</v>
      </c>
    </row>
    <row r="486" spans="1:52" x14ac:dyDescent="0.25">
      <c r="A486" s="6" t="s">
        <v>100</v>
      </c>
      <c r="B486" s="5">
        <v>26</v>
      </c>
      <c r="C486" s="5" t="s">
        <v>96</v>
      </c>
      <c r="D486" s="5">
        <v>7</v>
      </c>
      <c r="E486" s="5">
        <v>46.93</v>
      </c>
      <c r="F486" s="5">
        <v>35.35</v>
      </c>
      <c r="G486" s="5">
        <v>82.01</v>
      </c>
      <c r="H486" s="5">
        <v>87.03</v>
      </c>
      <c r="I486" s="5">
        <v>0.75324952056254002</v>
      </c>
      <c r="J486" s="5">
        <v>1.7474962710419799</v>
      </c>
      <c r="K486" s="5" t="s">
        <v>26</v>
      </c>
      <c r="L486" s="5" t="s">
        <v>26</v>
      </c>
      <c r="M486" s="5" t="s">
        <v>26</v>
      </c>
      <c r="N486" s="5" t="s">
        <v>26</v>
      </c>
      <c r="O486" s="5" t="s">
        <v>26</v>
      </c>
      <c r="P486" s="5">
        <v>68.068213062055406</v>
      </c>
      <c r="Q486" s="5">
        <v>79.870013236253797</v>
      </c>
      <c r="R486" s="5">
        <v>0.55555555555555602</v>
      </c>
      <c r="S486" s="5">
        <v>0.5</v>
      </c>
      <c r="T486" s="5">
        <v>7.5</v>
      </c>
      <c r="U486" s="5">
        <v>9</v>
      </c>
      <c r="V486" s="5">
        <v>11</v>
      </c>
      <c r="W486" s="5">
        <v>9</v>
      </c>
      <c r="X486" s="5">
        <v>10</v>
      </c>
      <c r="Y486" s="5">
        <v>10</v>
      </c>
      <c r="Z486" s="5">
        <v>9.1666666666666696</v>
      </c>
      <c r="AA486" s="5">
        <v>9.6666666666666696</v>
      </c>
      <c r="AB486" s="5">
        <v>0.9</v>
      </c>
      <c r="AC486" s="5">
        <f t="shared" si="341"/>
        <v>1.6806074289917878</v>
      </c>
      <c r="AD486" s="5">
        <f t="shared" si="316"/>
        <v>1.5605044151950567</v>
      </c>
      <c r="AE486" s="5">
        <f t="shared" si="322"/>
        <v>1.9191304138606144</v>
      </c>
      <c r="AF486" s="5">
        <f t="shared" si="340"/>
        <v>1.9446307018562783</v>
      </c>
      <c r="AG486" s="5">
        <f t="shared" si="317"/>
        <v>0.24384372881019173</v>
      </c>
      <c r="AH486" s="5">
        <f t="shared" si="323"/>
        <v>0.43893711166259264</v>
      </c>
      <c r="AI486" s="5" t="s">
        <v>26</v>
      </c>
      <c r="AJ486" s="5" t="s">
        <v>26</v>
      </c>
      <c r="AK486" s="5" t="s">
        <v>26</v>
      </c>
      <c r="AL486" s="5" t="s">
        <v>26</v>
      </c>
      <c r="AM486" s="5" t="s">
        <v>26</v>
      </c>
      <c r="AN486" s="5">
        <f t="shared" si="318"/>
        <v>1.839278220052363</v>
      </c>
      <c r="AO486" s="5">
        <f t="shared" si="319"/>
        <v>1.9077875141929892</v>
      </c>
      <c r="AP486" s="5">
        <f t="shared" ref="AP486:AP508" si="349">LOG(R486+1)</f>
        <v>0.19188552623891328</v>
      </c>
      <c r="AQ486" s="5">
        <f t="shared" si="346"/>
        <v>0.17609125905568124</v>
      </c>
      <c r="AR486" s="5">
        <f t="shared" si="343"/>
        <v>0.92941892571429274</v>
      </c>
      <c r="AS486" s="5">
        <f t="shared" ref="AS486:AS508" si="350">LOG(U486+1)</f>
        <v>1</v>
      </c>
      <c r="AT486" s="5">
        <f t="shared" si="344"/>
        <v>1.0791812460476249</v>
      </c>
      <c r="AU486" s="5">
        <f t="shared" si="345"/>
        <v>1</v>
      </c>
      <c r="AV486" s="5">
        <f t="shared" si="347"/>
        <v>1.0413926851582251</v>
      </c>
      <c r="AW486" s="5">
        <f t="shared" si="338"/>
        <v>1.0413926851582251</v>
      </c>
      <c r="AX486" s="5">
        <f t="shared" ref="AX486:AX508" si="351">LOG(Z486+1)</f>
        <v>1.0071785846271235</v>
      </c>
      <c r="AY486" s="5">
        <f t="shared" si="348"/>
        <v>1.0280287236002437</v>
      </c>
      <c r="AZ486" s="5">
        <f t="shared" ref="AZ486:AZ492" si="352">LOG(AB486+1)</f>
        <v>0.27875360095282892</v>
      </c>
    </row>
    <row r="487" spans="1:52" x14ac:dyDescent="0.25">
      <c r="A487" s="6" t="s">
        <v>100</v>
      </c>
      <c r="B487" s="5">
        <v>26</v>
      </c>
      <c r="C487" s="5" t="s">
        <v>96</v>
      </c>
      <c r="D487" s="5">
        <v>7</v>
      </c>
      <c r="E487" s="5">
        <v>41.69</v>
      </c>
      <c r="F487" s="5">
        <v>31.29</v>
      </c>
      <c r="G487" s="5">
        <v>70.930000000000007</v>
      </c>
      <c r="H487" s="5">
        <v>78.069999999999993</v>
      </c>
      <c r="I487" s="5">
        <v>0.750539697769249</v>
      </c>
      <c r="J487" s="5">
        <v>1.70136723434877</v>
      </c>
      <c r="K487" s="5" t="s">
        <v>26</v>
      </c>
      <c r="L487" s="5" t="s">
        <v>26</v>
      </c>
      <c r="M487" s="5" t="s">
        <v>26</v>
      </c>
      <c r="N487" s="5" t="s">
        <v>26</v>
      </c>
      <c r="O487" s="5" t="s">
        <v>26</v>
      </c>
      <c r="P487" s="5">
        <v>64.504737473991298</v>
      </c>
      <c r="Q487" s="5">
        <v>83.454208486503205</v>
      </c>
      <c r="R487" s="5">
        <v>0.55555555555555602</v>
      </c>
      <c r="S487" s="5">
        <v>0.58823529411764697</v>
      </c>
      <c r="T487" s="5">
        <v>9.5</v>
      </c>
      <c r="U487" s="5">
        <v>9</v>
      </c>
      <c r="V487" s="5">
        <v>11.5</v>
      </c>
      <c r="W487" s="5">
        <v>8.8000000000000007</v>
      </c>
      <c r="X487" s="5">
        <v>8.5</v>
      </c>
      <c r="Y487" s="5">
        <v>11.9</v>
      </c>
      <c r="Z487" s="5">
        <v>10</v>
      </c>
      <c r="AA487" s="5">
        <v>9.7333333333333307</v>
      </c>
      <c r="AB487" s="5">
        <v>1.0588235294117601</v>
      </c>
      <c r="AC487" s="5">
        <f t="shared" si="341"/>
        <v>1.6303261548039467</v>
      </c>
      <c r="AD487" s="5">
        <f t="shared" si="316"/>
        <v>1.5090680450171616</v>
      </c>
      <c r="AE487" s="5">
        <f t="shared" si="322"/>
        <v>1.8569100603007862</v>
      </c>
      <c r="AF487" s="5">
        <f t="shared" si="340"/>
        <v>1.8980117387975015</v>
      </c>
      <c r="AG487" s="5">
        <f t="shared" si="317"/>
        <v>0.24317196390233201</v>
      </c>
      <c r="AH487" s="5">
        <f t="shared" si="323"/>
        <v>0.43158362787869342</v>
      </c>
      <c r="AI487" s="5" t="s">
        <v>26</v>
      </c>
      <c r="AJ487" s="5" t="s">
        <v>26</v>
      </c>
      <c r="AK487" s="5" t="s">
        <v>26</v>
      </c>
      <c r="AL487" s="5" t="s">
        <v>26</v>
      </c>
      <c r="AM487" s="5" t="s">
        <v>26</v>
      </c>
      <c r="AN487" s="5">
        <f t="shared" si="318"/>
        <v>1.8162727104407965</v>
      </c>
      <c r="AO487" s="5">
        <f t="shared" si="319"/>
        <v>1.9266212960257438</v>
      </c>
      <c r="AP487" s="5">
        <f t="shared" si="349"/>
        <v>0.19188552623891328</v>
      </c>
      <c r="AQ487" s="5">
        <f t="shared" si="346"/>
        <v>0.20091484278071337</v>
      </c>
      <c r="AR487" s="5">
        <f t="shared" si="343"/>
        <v>1.0211892990699381</v>
      </c>
      <c r="AS487" s="5">
        <f t="shared" si="350"/>
        <v>1</v>
      </c>
      <c r="AT487" s="5">
        <f t="shared" si="344"/>
        <v>1.0969100130080565</v>
      </c>
      <c r="AU487" s="5">
        <f t="shared" si="345"/>
        <v>0.99122607569249488</v>
      </c>
      <c r="AV487" s="5">
        <f t="shared" si="347"/>
        <v>0.97772360528884772</v>
      </c>
      <c r="AW487" s="5">
        <f t="shared" si="338"/>
        <v>1.110589710299249</v>
      </c>
      <c r="AX487" s="5">
        <f t="shared" si="351"/>
        <v>1.0413926851582251</v>
      </c>
      <c r="AY487" s="5">
        <f t="shared" si="348"/>
        <v>1.0307346169761684</v>
      </c>
      <c r="AZ487" s="5">
        <f t="shared" si="352"/>
        <v>0.31361912297200073</v>
      </c>
    </row>
    <row r="488" spans="1:52" x14ac:dyDescent="0.25">
      <c r="A488" s="6" t="s">
        <v>100</v>
      </c>
      <c r="B488" s="5">
        <v>26</v>
      </c>
      <c r="C488" s="5" t="s">
        <v>96</v>
      </c>
      <c r="D488" s="5">
        <v>7</v>
      </c>
      <c r="E488" s="5">
        <v>21.5</v>
      </c>
      <c r="F488" s="5">
        <v>16.32</v>
      </c>
      <c r="G488" s="5">
        <v>34.049999999999997</v>
      </c>
      <c r="H488" s="5">
        <v>37.1</v>
      </c>
      <c r="I488" s="5">
        <v>0.75906976744186105</v>
      </c>
      <c r="J488" s="5">
        <v>1.5837209302325601</v>
      </c>
      <c r="K488" s="5" t="s">
        <v>26</v>
      </c>
      <c r="L488" s="5" t="s">
        <v>26</v>
      </c>
      <c r="M488" s="5" t="s">
        <v>26</v>
      </c>
      <c r="N488" s="5" t="s">
        <v>26</v>
      </c>
      <c r="O488" s="5" t="s">
        <v>26</v>
      </c>
      <c r="P488" s="5">
        <v>64.799531773046894</v>
      </c>
      <c r="Q488" s="5">
        <v>80.357608730930096</v>
      </c>
      <c r="R488" s="5">
        <v>0.5</v>
      </c>
      <c r="S488" s="5">
        <v>0.38461538461538503</v>
      </c>
      <c r="T488" s="5">
        <v>10</v>
      </c>
      <c r="U488" s="5">
        <v>10</v>
      </c>
      <c r="V488" s="5">
        <v>12.5</v>
      </c>
      <c r="W488" s="5">
        <v>12</v>
      </c>
      <c r="X488" s="5">
        <v>13</v>
      </c>
      <c r="Y488" s="5">
        <v>11.8</v>
      </c>
      <c r="Z488" s="5">
        <v>10.8333333333333</v>
      </c>
      <c r="AA488" s="5">
        <v>12.266666666666699</v>
      </c>
      <c r="AB488" s="5">
        <v>0.76923076923076905</v>
      </c>
      <c r="AC488" s="5">
        <f t="shared" si="341"/>
        <v>1.3521825181113625</v>
      </c>
      <c r="AD488" s="5">
        <f t="shared" si="316"/>
        <v>1.2385478876813278</v>
      </c>
      <c r="AE488" s="5">
        <f t="shared" si="322"/>
        <v>1.5446880223026773</v>
      </c>
      <c r="AF488" s="5">
        <f t="shared" si="340"/>
        <v>1.5809249756756194</v>
      </c>
      <c r="AG488" s="5">
        <f t="shared" si="317"/>
        <v>0.2452830645934157</v>
      </c>
      <c r="AH488" s="5">
        <f t="shared" si="323"/>
        <v>0.41224560336128141</v>
      </c>
      <c r="AI488" s="5" t="s">
        <v>26</v>
      </c>
      <c r="AJ488" s="5" t="s">
        <v>26</v>
      </c>
      <c r="AK488" s="5" t="s">
        <v>26</v>
      </c>
      <c r="AL488" s="5" t="s">
        <v>26</v>
      </c>
      <c r="AM488" s="5" t="s">
        <v>26</v>
      </c>
      <c r="AN488" s="5">
        <f t="shared" si="318"/>
        <v>1.8182228032020176</v>
      </c>
      <c r="AO488" s="5">
        <f t="shared" si="319"/>
        <v>1.9103981752855865</v>
      </c>
      <c r="AP488" s="5">
        <f t="shared" si="349"/>
        <v>0.17609125905568124</v>
      </c>
      <c r="AQ488" s="5">
        <f t="shared" si="346"/>
        <v>0.14132915279646943</v>
      </c>
      <c r="AR488" s="5">
        <f t="shared" si="343"/>
        <v>1.0413926851582251</v>
      </c>
      <c r="AS488" s="5">
        <f t="shared" si="350"/>
        <v>1.0413926851582251</v>
      </c>
      <c r="AT488" s="5">
        <f t="shared" si="344"/>
        <v>1.1303337684950061</v>
      </c>
      <c r="AU488" s="5">
        <f t="shared" si="345"/>
        <v>1.1139433523068367</v>
      </c>
      <c r="AV488" s="5">
        <f t="shared" si="347"/>
        <v>1.146128035678238</v>
      </c>
      <c r="AW488" s="5">
        <f t="shared" si="338"/>
        <v>1.1072099696478683</v>
      </c>
      <c r="AX488" s="5">
        <f t="shared" si="351"/>
        <v>1.0731070983354305</v>
      </c>
      <c r="AY488" s="5">
        <f t="shared" si="348"/>
        <v>1.1227618173540266</v>
      </c>
      <c r="AZ488" s="5">
        <f t="shared" si="352"/>
        <v>0.24778448371075609</v>
      </c>
    </row>
    <row r="489" spans="1:52" x14ac:dyDescent="0.25">
      <c r="A489" s="6" t="s">
        <v>100</v>
      </c>
      <c r="B489" s="5">
        <v>26</v>
      </c>
      <c r="C489" s="5" t="s">
        <v>96</v>
      </c>
      <c r="D489" s="5">
        <v>7</v>
      </c>
      <c r="E489" s="5">
        <v>25.56</v>
      </c>
      <c r="F489" s="5">
        <v>18.09</v>
      </c>
      <c r="G489" s="5">
        <v>35.01</v>
      </c>
      <c r="H489" s="5">
        <v>40.020000000000003</v>
      </c>
      <c r="I489" s="5">
        <v>0.70774647887324005</v>
      </c>
      <c r="J489" s="5">
        <v>1.3697183098591601</v>
      </c>
      <c r="K489" s="5" t="s">
        <v>26</v>
      </c>
      <c r="L489" s="5" t="s">
        <v>26</v>
      </c>
      <c r="M489" s="5" t="s">
        <v>26</v>
      </c>
      <c r="N489" s="5" t="s">
        <v>26</v>
      </c>
      <c r="O489" s="5" t="s">
        <v>26</v>
      </c>
      <c r="P489" s="5">
        <v>59.795967993069901</v>
      </c>
      <c r="Q489" s="5">
        <v>81.082942427999001</v>
      </c>
      <c r="R489" s="5">
        <v>0.52631578947368396</v>
      </c>
      <c r="S489" s="5">
        <v>0.45454545454545497</v>
      </c>
      <c r="T489" s="5">
        <v>10</v>
      </c>
      <c r="U489" s="5">
        <v>9.5</v>
      </c>
      <c r="V489" s="5">
        <v>12</v>
      </c>
      <c r="W489" s="5">
        <v>12</v>
      </c>
      <c r="X489" s="5">
        <v>11</v>
      </c>
      <c r="Y489" s="5">
        <v>11.8</v>
      </c>
      <c r="Z489" s="5">
        <v>10.5</v>
      </c>
      <c r="AA489" s="5">
        <v>11.6</v>
      </c>
      <c r="AB489" s="5">
        <v>0.86363636363636398</v>
      </c>
      <c r="AC489" s="5">
        <f t="shared" si="341"/>
        <v>1.4242280706959798</v>
      </c>
      <c r="AD489" s="5">
        <f t="shared" si="316"/>
        <v>1.2808059283936668</v>
      </c>
      <c r="AE489" s="5">
        <f t="shared" si="322"/>
        <v>1.5564231213712854</v>
      </c>
      <c r="AF489" s="5">
        <f t="shared" si="340"/>
        <v>1.6129956560323475</v>
      </c>
      <c r="AG489" s="5">
        <f t="shared" si="317"/>
        <v>0.23242339855522612</v>
      </c>
      <c r="AH489" s="5">
        <f t="shared" si="323"/>
        <v>0.37469672417694017</v>
      </c>
      <c r="AI489" s="5" t="s">
        <v>26</v>
      </c>
      <c r="AJ489" s="5" t="s">
        <v>26</v>
      </c>
      <c r="AK489" s="5" t="s">
        <v>26</v>
      </c>
      <c r="AL489" s="5" t="s">
        <v>26</v>
      </c>
      <c r="AM489" s="5" t="s">
        <v>26</v>
      </c>
      <c r="AN489" s="5">
        <f t="shared" si="318"/>
        <v>1.7838747776867896</v>
      </c>
      <c r="AO489" s="5">
        <f t="shared" si="319"/>
        <v>1.914252916205107</v>
      </c>
      <c r="AP489" s="5">
        <f t="shared" si="349"/>
        <v>0.18364439694612708</v>
      </c>
      <c r="AQ489" s="5">
        <f t="shared" si="346"/>
        <v>0.16272729749769987</v>
      </c>
      <c r="AR489" s="5">
        <f t="shared" si="343"/>
        <v>1.0413926851582251</v>
      </c>
      <c r="AS489" s="5">
        <f t="shared" si="350"/>
        <v>1.0211892990699381</v>
      </c>
      <c r="AT489" s="5">
        <f t="shared" si="344"/>
        <v>1.1139433523068367</v>
      </c>
      <c r="AU489" s="5">
        <f t="shared" si="345"/>
        <v>1.1139433523068367</v>
      </c>
      <c r="AV489" s="5">
        <f t="shared" si="347"/>
        <v>1.0791812460476249</v>
      </c>
      <c r="AW489" s="5">
        <f t="shared" si="338"/>
        <v>1.1072099696478683</v>
      </c>
      <c r="AX489" s="5">
        <f t="shared" si="351"/>
        <v>1.0606978403536116</v>
      </c>
      <c r="AY489" s="5">
        <f t="shared" si="348"/>
        <v>1.1003705451175629</v>
      </c>
      <c r="AZ489" s="5">
        <f t="shared" si="352"/>
        <v>0.27036117589752934</v>
      </c>
    </row>
    <row r="490" spans="1:52" x14ac:dyDescent="0.25">
      <c r="A490" s="6" t="s">
        <v>100</v>
      </c>
      <c r="B490" s="5">
        <v>26</v>
      </c>
      <c r="C490" s="5" t="s">
        <v>96</v>
      </c>
      <c r="D490" s="5">
        <v>7</v>
      </c>
      <c r="E490" s="5">
        <v>48.46</v>
      </c>
      <c r="F490" s="5">
        <v>37.479999999999997</v>
      </c>
      <c r="G490" s="5">
        <v>97.52</v>
      </c>
      <c r="H490" s="5">
        <v>102.32</v>
      </c>
      <c r="I490" s="5">
        <v>0.77342137845645897</v>
      </c>
      <c r="J490" s="5">
        <v>2.0123813454395401</v>
      </c>
      <c r="K490" s="5" t="s">
        <v>26</v>
      </c>
      <c r="L490" s="5" t="s">
        <v>26</v>
      </c>
      <c r="M490" s="5" t="s">
        <v>26</v>
      </c>
      <c r="N490" s="5" t="s">
        <v>26</v>
      </c>
      <c r="O490" s="5" t="s">
        <v>26</v>
      </c>
      <c r="P490" s="5">
        <v>70.516611795202493</v>
      </c>
      <c r="Q490" s="5">
        <v>81.548427804429394</v>
      </c>
      <c r="R490" s="5">
        <v>0.625</v>
      </c>
      <c r="S490" s="5">
        <v>0.66666666666666696</v>
      </c>
      <c r="T490" s="5">
        <v>9</v>
      </c>
      <c r="U490" s="5">
        <v>8</v>
      </c>
      <c r="V490" s="5">
        <v>12</v>
      </c>
      <c r="W490" s="5">
        <v>10</v>
      </c>
      <c r="X490" s="5">
        <v>7.5</v>
      </c>
      <c r="Y490" s="5">
        <v>11.2</v>
      </c>
      <c r="Z490" s="5">
        <v>9.6666666666666696</v>
      </c>
      <c r="AA490" s="5">
        <v>9.56666666666667</v>
      </c>
      <c r="AB490" s="5">
        <v>1.06666666666667</v>
      </c>
      <c r="AC490" s="5">
        <f t="shared" si="341"/>
        <v>1.6942541120252785</v>
      </c>
      <c r="AD490" s="5">
        <f t="shared" ref="AD490:AD530" si="353">LOG(F490+1)</f>
        <v>1.5852350633657752</v>
      </c>
      <c r="AE490" s="5">
        <f t="shared" si="322"/>
        <v>1.9935244031670656</v>
      </c>
      <c r="AF490" s="5">
        <f t="shared" si="340"/>
        <v>2.0141843975012796</v>
      </c>
      <c r="AG490" s="5">
        <f t="shared" ref="AG490:AG530" si="354">LOG(I490+1)</f>
        <v>0.24881193954639699</v>
      </c>
      <c r="AH490" s="5">
        <f t="shared" si="323"/>
        <v>0.47890994951297505</v>
      </c>
      <c r="AI490" s="5" t="s">
        <v>26</v>
      </c>
      <c r="AJ490" s="5" t="s">
        <v>26</v>
      </c>
      <c r="AK490" s="5" t="s">
        <v>26</v>
      </c>
      <c r="AL490" s="5" t="s">
        <v>26</v>
      </c>
      <c r="AM490" s="5" t="s">
        <v>26</v>
      </c>
      <c r="AN490" s="5">
        <f t="shared" si="318"/>
        <v>1.8544069309346272</v>
      </c>
      <c r="AO490" s="5">
        <f t="shared" si="319"/>
        <v>1.9167088062194917</v>
      </c>
      <c r="AP490" s="5">
        <f t="shared" si="349"/>
        <v>0.21085336531489318</v>
      </c>
      <c r="AQ490" s="5">
        <f t="shared" si="346"/>
        <v>0.22184874961635645</v>
      </c>
      <c r="AR490" s="5">
        <f t="shared" si="343"/>
        <v>1</v>
      </c>
      <c r="AS490" s="5">
        <f t="shared" si="350"/>
        <v>0.95424250943932487</v>
      </c>
      <c r="AT490" s="5">
        <f t="shared" si="344"/>
        <v>1.1139433523068367</v>
      </c>
      <c r="AU490" s="5">
        <f t="shared" si="345"/>
        <v>1.0413926851582251</v>
      </c>
      <c r="AV490" s="5">
        <f t="shared" si="347"/>
        <v>0.92941892571429274</v>
      </c>
      <c r="AW490" s="5">
        <f t="shared" si="338"/>
        <v>1.0863598306747482</v>
      </c>
      <c r="AX490" s="5">
        <f t="shared" si="351"/>
        <v>1.0280287236002437</v>
      </c>
      <c r="AY490" s="5">
        <f t="shared" si="348"/>
        <v>1.0239380074980893</v>
      </c>
      <c r="AZ490" s="5">
        <f t="shared" si="352"/>
        <v>0.31527043477859212</v>
      </c>
    </row>
    <row r="491" spans="1:52" x14ac:dyDescent="0.25">
      <c r="A491" s="6" t="s">
        <v>100</v>
      </c>
      <c r="B491" s="5">
        <v>26</v>
      </c>
      <c r="C491" s="5" t="s">
        <v>96</v>
      </c>
      <c r="D491" s="5">
        <v>7</v>
      </c>
      <c r="E491" s="5">
        <v>47.34</v>
      </c>
      <c r="F491" s="5">
        <v>37.21</v>
      </c>
      <c r="G491" s="5">
        <v>96.12</v>
      </c>
      <c r="H491" s="5">
        <v>100.54</v>
      </c>
      <c r="I491" s="5">
        <v>0.78601605407689101</v>
      </c>
      <c r="J491" s="5">
        <v>2.0304182509505702</v>
      </c>
      <c r="K491" s="5" t="s">
        <v>26</v>
      </c>
      <c r="L491" s="5" t="s">
        <v>26</v>
      </c>
      <c r="M491" s="5" t="s">
        <v>26</v>
      </c>
      <c r="N491" s="5" t="s">
        <v>26</v>
      </c>
      <c r="O491" s="5" t="s">
        <v>26</v>
      </c>
      <c r="P491" s="5">
        <v>70.928762962714899</v>
      </c>
      <c r="Q491" s="5">
        <v>81.330137991057995</v>
      </c>
      <c r="R491" s="5">
        <v>0.58823529411764697</v>
      </c>
      <c r="S491" s="5">
        <v>0.55555555555555602</v>
      </c>
      <c r="T491" s="5">
        <v>11.5</v>
      </c>
      <c r="U491" s="5">
        <v>8.5</v>
      </c>
      <c r="V491" s="5">
        <v>13</v>
      </c>
      <c r="W491" s="5">
        <v>12</v>
      </c>
      <c r="X491" s="5">
        <v>9</v>
      </c>
      <c r="Y491" s="5">
        <v>11</v>
      </c>
      <c r="Z491" s="5">
        <v>11</v>
      </c>
      <c r="AA491" s="5">
        <v>10.6666666666667</v>
      </c>
      <c r="AB491" s="5">
        <v>0.94444444444444398</v>
      </c>
      <c r="AC491" s="5">
        <f t="shared" si="341"/>
        <v>1.6843066460716316</v>
      </c>
      <c r="AD491" s="5">
        <f t="shared" si="353"/>
        <v>1.5821770376884088</v>
      </c>
      <c r="AE491" s="5">
        <f t="shared" si="322"/>
        <v>1.9873086737311825</v>
      </c>
      <c r="AF491" s="5">
        <f t="shared" si="340"/>
        <v>2.0066371590685863</v>
      </c>
      <c r="AG491" s="5">
        <f t="shared" si="354"/>
        <v>0.2518853583406967</v>
      </c>
      <c r="AH491" s="5">
        <f t="shared" si="323"/>
        <v>0.48150257290635445</v>
      </c>
      <c r="AI491" s="5" t="s">
        <v>26</v>
      </c>
      <c r="AJ491" s="5" t="s">
        <v>26</v>
      </c>
      <c r="AK491" s="5" t="s">
        <v>26</v>
      </c>
      <c r="AL491" s="5" t="s">
        <v>26</v>
      </c>
      <c r="AM491" s="5" t="s">
        <v>26</v>
      </c>
      <c r="AN491" s="5">
        <f t="shared" si="318"/>
        <v>1.8569025913297514</v>
      </c>
      <c r="AO491" s="5">
        <f t="shared" si="319"/>
        <v>1.9155588433199964</v>
      </c>
      <c r="AP491" s="5">
        <f t="shared" si="349"/>
        <v>0.20091484278071337</v>
      </c>
      <c r="AQ491" s="5">
        <f t="shared" si="346"/>
        <v>0.19188552623891328</v>
      </c>
      <c r="AR491" s="5">
        <f t="shared" si="343"/>
        <v>1.0969100130080565</v>
      </c>
      <c r="AS491" s="5">
        <f t="shared" si="350"/>
        <v>0.97772360528884772</v>
      </c>
      <c r="AT491" s="5">
        <f t="shared" si="344"/>
        <v>1.146128035678238</v>
      </c>
      <c r="AU491" s="5">
        <f t="shared" si="345"/>
        <v>1.1139433523068367</v>
      </c>
      <c r="AV491" s="5">
        <f t="shared" si="347"/>
        <v>1</v>
      </c>
      <c r="AW491" s="5">
        <f t="shared" si="338"/>
        <v>1.0791812460476249</v>
      </c>
      <c r="AX491" s="5">
        <f t="shared" si="351"/>
        <v>1.0791812460476249</v>
      </c>
      <c r="AY491" s="5">
        <f t="shared" si="348"/>
        <v>1.0669467896306144</v>
      </c>
      <c r="AZ491" s="5">
        <f t="shared" si="352"/>
        <v>0.28879553924696943</v>
      </c>
    </row>
    <row r="492" spans="1:52" x14ac:dyDescent="0.25">
      <c r="A492" s="6" t="s">
        <v>100</v>
      </c>
      <c r="B492" s="5">
        <v>26</v>
      </c>
      <c r="C492" s="5" t="s">
        <v>96</v>
      </c>
      <c r="D492" s="5">
        <v>7</v>
      </c>
      <c r="E492" s="5">
        <v>39.08</v>
      </c>
      <c r="F492" s="5">
        <v>28.71</v>
      </c>
      <c r="G492" s="5">
        <v>68.040000000000006</v>
      </c>
      <c r="H492" s="5">
        <v>72</v>
      </c>
      <c r="I492" s="5">
        <v>0.734646878198567</v>
      </c>
      <c r="J492" s="5">
        <v>1.7410440122824999</v>
      </c>
      <c r="K492" s="5" t="s">
        <v>26</v>
      </c>
      <c r="L492" s="5" t="s">
        <v>26</v>
      </c>
      <c r="M492" s="5" t="s">
        <v>26</v>
      </c>
      <c r="N492" s="5" t="s">
        <v>26</v>
      </c>
      <c r="O492" s="5" t="s">
        <v>26</v>
      </c>
      <c r="P492" s="5">
        <v>68.288520814691793</v>
      </c>
      <c r="Q492" s="5">
        <v>79.461007709098794</v>
      </c>
      <c r="R492" s="5">
        <v>0.625</v>
      </c>
      <c r="S492" s="5">
        <v>0.45454545454545497</v>
      </c>
      <c r="T492" s="5">
        <v>8</v>
      </c>
      <c r="U492" s="5">
        <v>8</v>
      </c>
      <c r="V492" s="5">
        <v>11.5</v>
      </c>
      <c r="W492" s="5">
        <v>9</v>
      </c>
      <c r="X492" s="5">
        <v>11</v>
      </c>
      <c r="Y492" s="5">
        <v>16</v>
      </c>
      <c r="Z492" s="5">
        <v>9.1666666666666696</v>
      </c>
      <c r="AA492" s="5">
        <v>12</v>
      </c>
      <c r="AB492" s="5">
        <v>0.72727272727272696</v>
      </c>
      <c r="AC492" s="5">
        <f t="shared" si="341"/>
        <v>1.6029277128591892</v>
      </c>
      <c r="AD492" s="5">
        <f t="shared" si="353"/>
        <v>1.4729026518036641</v>
      </c>
      <c r="AE492" s="5">
        <f t="shared" si="322"/>
        <v>1.8391007827071533</v>
      </c>
      <c r="AF492" s="5">
        <f t="shared" si="340"/>
        <v>1.8633228601204559</v>
      </c>
      <c r="AG492" s="5">
        <f t="shared" si="354"/>
        <v>0.23921107886270698</v>
      </c>
      <c r="AH492" s="5">
        <f t="shared" si="323"/>
        <v>0.4379160089572175</v>
      </c>
      <c r="AI492" s="5" t="s">
        <v>26</v>
      </c>
      <c r="AJ492" s="5" t="s">
        <v>26</v>
      </c>
      <c r="AK492" s="5" t="s">
        <v>26</v>
      </c>
      <c r="AL492" s="5" t="s">
        <v>26</v>
      </c>
      <c r="AM492" s="5" t="s">
        <v>26</v>
      </c>
      <c r="AN492" s="5">
        <f t="shared" si="318"/>
        <v>1.8406612900262351</v>
      </c>
      <c r="AO492" s="5">
        <f t="shared" si="319"/>
        <v>1.9055854674567241</v>
      </c>
      <c r="AP492" s="5">
        <f t="shared" si="349"/>
        <v>0.21085336531489318</v>
      </c>
      <c r="AQ492" s="5">
        <f t="shared" si="346"/>
        <v>0.16272729749769987</v>
      </c>
      <c r="AR492" s="5">
        <f t="shared" si="343"/>
        <v>0.95424250943932487</v>
      </c>
      <c r="AS492" s="5">
        <f t="shared" si="350"/>
        <v>0.95424250943932487</v>
      </c>
      <c r="AT492" s="5">
        <f t="shared" si="344"/>
        <v>1.0969100130080565</v>
      </c>
      <c r="AU492" s="5">
        <f t="shared" si="345"/>
        <v>1</v>
      </c>
      <c r="AV492" s="5">
        <f t="shared" si="347"/>
        <v>1.0791812460476249</v>
      </c>
      <c r="AW492" s="5">
        <f t="shared" si="338"/>
        <v>1.2304489213782739</v>
      </c>
      <c r="AX492" s="5">
        <f t="shared" si="351"/>
        <v>1.0071785846271235</v>
      </c>
      <c r="AY492" s="5">
        <f t="shared" si="348"/>
        <v>1.1139433523068367</v>
      </c>
      <c r="AZ492" s="5">
        <f t="shared" si="352"/>
        <v>0.23736091579460386</v>
      </c>
    </row>
    <row r="493" spans="1:52" x14ac:dyDescent="0.25">
      <c r="A493" s="6" t="s">
        <v>100</v>
      </c>
      <c r="B493" s="5">
        <v>26</v>
      </c>
      <c r="C493" s="5" t="s">
        <v>96</v>
      </c>
      <c r="D493" s="5">
        <v>7</v>
      </c>
      <c r="E493" s="5">
        <v>30.2</v>
      </c>
      <c r="F493" s="5">
        <v>23.9</v>
      </c>
      <c r="G493" s="5">
        <v>51.94</v>
      </c>
      <c r="H493" s="5">
        <v>62.75</v>
      </c>
      <c r="I493" s="5">
        <v>0.79139072847682101</v>
      </c>
      <c r="J493" s="5">
        <v>1.71986754966887</v>
      </c>
      <c r="K493" s="5" t="s">
        <v>26</v>
      </c>
      <c r="L493" s="5" t="s">
        <v>26</v>
      </c>
      <c r="M493" s="5" t="s">
        <v>26</v>
      </c>
      <c r="N493" s="5" t="s">
        <v>26</v>
      </c>
      <c r="O493" s="5" t="s">
        <v>26</v>
      </c>
      <c r="P493" s="5">
        <v>55.406348271254402</v>
      </c>
      <c r="Q493" s="5">
        <v>95.996964676415203</v>
      </c>
      <c r="R493" s="5">
        <v>0.55555555555555602</v>
      </c>
      <c r="S493" s="5" t="s">
        <v>26</v>
      </c>
      <c r="T493" s="5">
        <v>100</v>
      </c>
      <c r="U493" s="5">
        <v>9</v>
      </c>
      <c r="V493" s="5">
        <v>100</v>
      </c>
      <c r="W493" s="5">
        <v>8</v>
      </c>
      <c r="X493" s="5" t="s">
        <v>26</v>
      </c>
      <c r="Y493" s="5">
        <v>100</v>
      </c>
      <c r="Z493" s="5">
        <v>9</v>
      </c>
      <c r="AA493" s="5" t="s">
        <v>26</v>
      </c>
      <c r="AB493" s="5" t="s">
        <v>26</v>
      </c>
      <c r="AC493" s="5">
        <f t="shared" si="341"/>
        <v>1.4941545940184429</v>
      </c>
      <c r="AD493" s="5">
        <f t="shared" si="353"/>
        <v>1.3961993470957363</v>
      </c>
      <c r="AE493" s="5">
        <f t="shared" si="322"/>
        <v>1.7237839369653294</v>
      </c>
      <c r="AF493" s="5">
        <f t="shared" si="340"/>
        <v>1.8044801891059927</v>
      </c>
      <c r="AG493" s="5">
        <f t="shared" si="354"/>
        <v>0.25319032214941872</v>
      </c>
      <c r="AH493" s="5">
        <f t="shared" si="323"/>
        <v>0.43454775556048236</v>
      </c>
      <c r="AI493" s="5" t="s">
        <v>26</v>
      </c>
      <c r="AJ493" s="5" t="s">
        <v>26</v>
      </c>
      <c r="AK493" s="5" t="s">
        <v>26</v>
      </c>
      <c r="AL493" s="5" t="s">
        <v>26</v>
      </c>
      <c r="AM493" s="5" t="s">
        <v>26</v>
      </c>
      <c r="AN493" s="5">
        <f t="shared" si="318"/>
        <v>1.7513279845511573</v>
      </c>
      <c r="AO493" s="5">
        <f t="shared" si="319"/>
        <v>1.9867581441125435</v>
      </c>
      <c r="AP493" s="5">
        <f t="shared" si="349"/>
        <v>0.19188552623891328</v>
      </c>
      <c r="AQ493" s="5" t="s">
        <v>26</v>
      </c>
      <c r="AR493" s="5">
        <f t="shared" si="343"/>
        <v>2.0043213737826426</v>
      </c>
      <c r="AS493" s="5">
        <f t="shared" si="350"/>
        <v>1</v>
      </c>
      <c r="AT493" s="5">
        <f t="shared" si="344"/>
        <v>2.0043213737826426</v>
      </c>
      <c r="AU493" s="5">
        <f t="shared" si="345"/>
        <v>0.95424250943932487</v>
      </c>
      <c r="AV493" s="5" t="s">
        <v>26</v>
      </c>
      <c r="AW493" s="5">
        <f t="shared" si="338"/>
        <v>2.0043213737826426</v>
      </c>
      <c r="AX493" s="5">
        <f t="shared" si="351"/>
        <v>1</v>
      </c>
      <c r="AY493" s="5" t="s">
        <v>26</v>
      </c>
      <c r="AZ493" s="5" t="s">
        <v>26</v>
      </c>
    </row>
    <row r="494" spans="1:52" x14ac:dyDescent="0.25">
      <c r="A494" s="6" t="s">
        <v>100</v>
      </c>
      <c r="B494" s="5">
        <v>26</v>
      </c>
      <c r="C494" s="5" t="s">
        <v>96</v>
      </c>
      <c r="D494" s="5">
        <v>7</v>
      </c>
      <c r="E494" s="5">
        <v>35.72</v>
      </c>
      <c r="F494" s="5">
        <v>25.63</v>
      </c>
      <c r="G494" s="5">
        <v>59.32</v>
      </c>
      <c r="H494" s="5">
        <v>72.66</v>
      </c>
      <c r="I494" s="5">
        <v>0.71752519596864495</v>
      </c>
      <c r="J494" s="5">
        <v>1.6606942889137699</v>
      </c>
      <c r="K494" s="5">
        <v>26.05</v>
      </c>
      <c r="L494" s="5">
        <v>19.809999999999999</v>
      </c>
      <c r="M494" s="5">
        <v>0.76046065259117102</v>
      </c>
      <c r="N494" s="5">
        <v>11.18</v>
      </c>
      <c r="O494" s="5">
        <v>61.48</v>
      </c>
      <c r="P494" s="5">
        <v>54.198427884012297</v>
      </c>
      <c r="Q494" s="5">
        <v>96.567496298904999</v>
      </c>
      <c r="R494" s="5">
        <v>0.55555555555555602</v>
      </c>
      <c r="S494" s="5" t="s">
        <v>26</v>
      </c>
      <c r="T494" s="5">
        <v>100</v>
      </c>
      <c r="U494" s="5">
        <v>9</v>
      </c>
      <c r="V494" s="5">
        <v>100</v>
      </c>
      <c r="W494" s="5">
        <v>100</v>
      </c>
      <c r="X494" s="5" t="s">
        <v>26</v>
      </c>
      <c r="Y494" s="5">
        <v>100</v>
      </c>
      <c r="Z494" s="5">
        <v>9</v>
      </c>
      <c r="AA494" s="5" t="s">
        <v>26</v>
      </c>
      <c r="AB494" s="5" t="s">
        <v>26</v>
      </c>
      <c r="AC494" s="5">
        <f t="shared" si="341"/>
        <v>1.5649026725292048</v>
      </c>
      <c r="AD494" s="5">
        <f t="shared" si="353"/>
        <v>1.4253711664389412</v>
      </c>
      <c r="AE494" s="5">
        <f t="shared" si="322"/>
        <v>1.7804613328617176</v>
      </c>
      <c r="AF494" s="5">
        <f t="shared" si="340"/>
        <v>1.8672317145188941</v>
      </c>
      <c r="AG494" s="5">
        <f t="shared" si="354"/>
        <v>0.23490311684651424</v>
      </c>
      <c r="AH494" s="5">
        <f t="shared" si="323"/>
        <v>0.42499497742060882</v>
      </c>
      <c r="AI494" s="5">
        <f t="shared" ref="AI494:AM496" si="355">LOG(K494+1)</f>
        <v>1.4321672694425882</v>
      </c>
      <c r="AJ494" s="5">
        <f t="shared" si="355"/>
        <v>1.318272080211627</v>
      </c>
      <c r="AK494" s="5">
        <f t="shared" si="355"/>
        <v>0.24562632275837681</v>
      </c>
      <c r="AL494" s="5">
        <f t="shared" si="355"/>
        <v>1.0856472882968566</v>
      </c>
      <c r="AM494" s="5">
        <f t="shared" si="355"/>
        <v>1.7957410208692439</v>
      </c>
      <c r="AN494" s="5">
        <f t="shared" si="318"/>
        <v>1.7419267086889598</v>
      </c>
      <c r="AO494" s="5">
        <f t="shared" si="319"/>
        <v>1.9893051606062162</v>
      </c>
      <c r="AP494" s="5">
        <f t="shared" si="349"/>
        <v>0.19188552623891328</v>
      </c>
      <c r="AQ494" s="5" t="s">
        <v>26</v>
      </c>
      <c r="AR494" s="5">
        <f t="shared" si="343"/>
        <v>2.0043213737826426</v>
      </c>
      <c r="AS494" s="5">
        <f t="shared" si="350"/>
        <v>1</v>
      </c>
      <c r="AT494" s="5">
        <f t="shared" si="344"/>
        <v>2.0043213737826426</v>
      </c>
      <c r="AU494" s="5">
        <f t="shared" si="345"/>
        <v>2.0043213737826426</v>
      </c>
      <c r="AV494" s="5" t="s">
        <v>26</v>
      </c>
      <c r="AW494" s="5">
        <f t="shared" si="338"/>
        <v>2.0043213737826426</v>
      </c>
      <c r="AX494" s="5">
        <f t="shared" si="351"/>
        <v>1</v>
      </c>
      <c r="AY494" s="5" t="s">
        <v>26</v>
      </c>
      <c r="AZ494" s="5" t="s">
        <v>26</v>
      </c>
    </row>
    <row r="495" spans="1:52" x14ac:dyDescent="0.25">
      <c r="A495" s="6" t="s">
        <v>100</v>
      </c>
      <c r="B495" s="5">
        <v>26</v>
      </c>
      <c r="C495" s="5" t="s">
        <v>96</v>
      </c>
      <c r="D495" s="5">
        <v>7</v>
      </c>
      <c r="E495" s="5">
        <v>38.54</v>
      </c>
      <c r="F495" s="5">
        <v>29.2</v>
      </c>
      <c r="G495" s="5">
        <v>61.14</v>
      </c>
      <c r="H495" s="5">
        <v>71.14</v>
      </c>
      <c r="I495" s="5">
        <v>0.75765438505448901</v>
      </c>
      <c r="J495" s="5">
        <v>1.5864037363777901</v>
      </c>
      <c r="K495" s="5">
        <v>29.6</v>
      </c>
      <c r="L495" s="5">
        <v>21.39</v>
      </c>
      <c r="M495" s="5">
        <v>0.722635135135135</v>
      </c>
      <c r="N495" s="5">
        <v>17.77</v>
      </c>
      <c r="O495" s="5">
        <v>53.37</v>
      </c>
      <c r="P495" s="5">
        <v>59.195629229263801</v>
      </c>
      <c r="Q495" s="5">
        <v>88.023579114455401</v>
      </c>
      <c r="R495" s="5">
        <v>0.55555555555555602</v>
      </c>
      <c r="S495" s="5">
        <v>0.71428571428571397</v>
      </c>
      <c r="T495" s="5">
        <v>100</v>
      </c>
      <c r="U495" s="5">
        <v>9</v>
      </c>
      <c r="V495" s="5">
        <v>100</v>
      </c>
      <c r="W495" s="5">
        <v>100</v>
      </c>
      <c r="X495" s="5">
        <v>7</v>
      </c>
      <c r="Y495" s="5">
        <v>100</v>
      </c>
      <c r="Z495" s="5">
        <v>9</v>
      </c>
      <c r="AA495" s="5">
        <v>7</v>
      </c>
      <c r="AB495" s="5">
        <v>1.28571428571429</v>
      </c>
      <c r="AC495" s="5">
        <f t="shared" si="341"/>
        <v>1.5970366649776535</v>
      </c>
      <c r="AD495" s="5">
        <f t="shared" si="353"/>
        <v>1.4800069429571505</v>
      </c>
      <c r="AE495" s="5">
        <f t="shared" si="322"/>
        <v>1.7933712489189557</v>
      </c>
      <c r="AF495" s="5">
        <f t="shared" si="340"/>
        <v>1.8581761379823443</v>
      </c>
      <c r="AG495" s="5">
        <f t="shared" si="354"/>
        <v>0.24493348198917739</v>
      </c>
      <c r="AH495" s="5">
        <f t="shared" si="323"/>
        <v>0.41269631899566039</v>
      </c>
      <c r="AI495" s="5">
        <f t="shared" si="355"/>
        <v>1.4857214264815801</v>
      </c>
      <c r="AJ495" s="5">
        <f t="shared" si="355"/>
        <v>1.3500540935790302</v>
      </c>
      <c r="AK495" s="5">
        <f t="shared" si="355"/>
        <v>0.23619330090853496</v>
      </c>
      <c r="AL495" s="5">
        <f t="shared" si="355"/>
        <v>1.2734642726213463</v>
      </c>
      <c r="AM495" s="5">
        <f t="shared" si="355"/>
        <v>1.7353593330017107</v>
      </c>
      <c r="AN495" s="5">
        <f t="shared" ref="AN495:AN526" si="356">LOG(P495+1)</f>
        <v>1.779564958524861</v>
      </c>
      <c r="AO495" s="5">
        <f t="shared" ref="AO495:AO526" si="357">LOG(Q495+1)</f>
        <v>1.9495050507239833</v>
      </c>
      <c r="AP495" s="5">
        <f t="shared" si="349"/>
        <v>0.19188552623891328</v>
      </c>
      <c r="AQ495" s="5">
        <f>LOG(S495+1)</f>
        <v>0.23408320603336791</v>
      </c>
      <c r="AR495" s="5">
        <f t="shared" si="343"/>
        <v>2.0043213737826426</v>
      </c>
      <c r="AS495" s="5">
        <f t="shared" si="350"/>
        <v>1</v>
      </c>
      <c r="AT495" s="5">
        <f t="shared" si="344"/>
        <v>2.0043213737826426</v>
      </c>
      <c r="AU495" s="5">
        <f t="shared" si="345"/>
        <v>2.0043213737826426</v>
      </c>
      <c r="AV495" s="5">
        <f>LOG(X495+1)</f>
        <v>0.90308998699194354</v>
      </c>
      <c r="AW495" s="5">
        <f t="shared" si="338"/>
        <v>2.0043213737826426</v>
      </c>
      <c r="AX495" s="5">
        <f t="shared" si="351"/>
        <v>1</v>
      </c>
      <c r="AY495" s="5">
        <f>LOG(AA495+1)</f>
        <v>0.90308998699194354</v>
      </c>
      <c r="AZ495" s="5">
        <f>LOG(AB495+1)</f>
        <v>0.35902194264166876</v>
      </c>
    </row>
    <row r="496" spans="1:52" x14ac:dyDescent="0.25">
      <c r="A496" s="6" t="s">
        <v>100</v>
      </c>
      <c r="B496" s="5">
        <v>26</v>
      </c>
      <c r="C496" s="5" t="s">
        <v>96</v>
      </c>
      <c r="D496" s="5">
        <v>7</v>
      </c>
      <c r="E496" s="5">
        <v>32.28</v>
      </c>
      <c r="F496" s="5">
        <v>26.79</v>
      </c>
      <c r="G496" s="5">
        <v>56.51</v>
      </c>
      <c r="H496" s="5">
        <v>60.11</v>
      </c>
      <c r="I496" s="5">
        <v>0.82992565055762102</v>
      </c>
      <c r="J496" s="5">
        <v>1.75061957868649</v>
      </c>
      <c r="K496" s="5">
        <v>26</v>
      </c>
      <c r="L496" s="5">
        <v>19.82</v>
      </c>
      <c r="M496" s="5">
        <v>0.76230769230769202</v>
      </c>
      <c r="N496" s="5">
        <v>15.61</v>
      </c>
      <c r="O496" s="5">
        <v>44.5</v>
      </c>
      <c r="P496" s="5">
        <v>67.871054190057095</v>
      </c>
      <c r="Q496" s="5">
        <v>80.180977593394402</v>
      </c>
      <c r="R496" s="5">
        <v>0.66666666666666696</v>
      </c>
      <c r="S496" s="5" t="s">
        <v>26</v>
      </c>
      <c r="T496" s="5">
        <v>100</v>
      </c>
      <c r="U496" s="5">
        <v>7.5</v>
      </c>
      <c r="V496" s="5">
        <v>100</v>
      </c>
      <c r="W496" s="5">
        <v>100</v>
      </c>
      <c r="X496" s="5" t="s">
        <v>26</v>
      </c>
      <c r="Y496" s="5">
        <v>100</v>
      </c>
      <c r="Z496" s="5">
        <v>7.5</v>
      </c>
      <c r="AA496" s="5" t="s">
        <v>26</v>
      </c>
      <c r="AB496" s="5" t="s">
        <v>26</v>
      </c>
      <c r="AC496" s="5">
        <f t="shared" si="341"/>
        <v>1.5221833176186863</v>
      </c>
      <c r="AD496" s="5">
        <f t="shared" si="353"/>
        <v>1.4438885467773719</v>
      </c>
      <c r="AE496" s="5">
        <f t="shared" si="322"/>
        <v>1.759743367597725</v>
      </c>
      <c r="AF496" s="5">
        <f t="shared" si="340"/>
        <v>1.7861122837198264</v>
      </c>
      <c r="AG496" s="5">
        <f t="shared" si="354"/>
        <v>0.26243344480774788</v>
      </c>
      <c r="AH496" s="5">
        <f t="shared" si="323"/>
        <v>0.43943052993833603</v>
      </c>
      <c r="AI496" s="5">
        <f t="shared" si="355"/>
        <v>1.4313637641589874</v>
      </c>
      <c r="AJ496" s="5">
        <f t="shared" si="355"/>
        <v>1.3184807251745174</v>
      </c>
      <c r="AK496" s="5">
        <f t="shared" si="355"/>
        <v>0.24608173688256066</v>
      </c>
      <c r="AL496" s="5">
        <f t="shared" si="355"/>
        <v>1.2203696324513944</v>
      </c>
      <c r="AM496" s="5">
        <f t="shared" si="355"/>
        <v>1.6580113966571124</v>
      </c>
      <c r="AN496" s="5">
        <f t="shared" si="356"/>
        <v>1.8380367306609513</v>
      </c>
      <c r="AO496" s="5">
        <f t="shared" si="357"/>
        <v>1.9094542768514366</v>
      </c>
      <c r="AP496" s="5">
        <f t="shared" si="349"/>
        <v>0.22184874961635645</v>
      </c>
      <c r="AQ496" s="5" t="s">
        <v>26</v>
      </c>
      <c r="AR496" s="5">
        <f t="shared" si="343"/>
        <v>2.0043213737826426</v>
      </c>
      <c r="AS496" s="5">
        <f t="shared" si="350"/>
        <v>0.92941892571429274</v>
      </c>
      <c r="AT496" s="5">
        <f t="shared" si="344"/>
        <v>2.0043213737826426</v>
      </c>
      <c r="AU496" s="5">
        <f t="shared" si="345"/>
        <v>2.0043213737826426</v>
      </c>
      <c r="AV496" s="5" t="s">
        <v>26</v>
      </c>
      <c r="AW496" s="5">
        <f t="shared" si="338"/>
        <v>2.0043213737826426</v>
      </c>
      <c r="AX496" s="5">
        <f t="shared" si="351"/>
        <v>0.92941892571429274</v>
      </c>
      <c r="AY496" s="5" t="s">
        <v>26</v>
      </c>
      <c r="AZ496" s="5" t="s">
        <v>26</v>
      </c>
    </row>
    <row r="497" spans="1:52" x14ac:dyDescent="0.25">
      <c r="A497" s="6" t="s">
        <v>100</v>
      </c>
      <c r="B497" s="5">
        <v>26</v>
      </c>
      <c r="C497" s="5" t="s">
        <v>96</v>
      </c>
      <c r="D497" s="5">
        <v>7</v>
      </c>
      <c r="E497" s="5">
        <v>23.88</v>
      </c>
      <c r="F497" s="5">
        <v>17.22</v>
      </c>
      <c r="G497" s="5">
        <v>31.45</v>
      </c>
      <c r="H497" s="5">
        <v>38.74</v>
      </c>
      <c r="I497" s="5">
        <v>0.72110552763819102</v>
      </c>
      <c r="J497" s="5">
        <v>1.31700167504188</v>
      </c>
      <c r="K497" s="5">
        <v>18.670000000000002</v>
      </c>
      <c r="L497" s="5">
        <v>11.88</v>
      </c>
      <c r="M497" s="5">
        <v>0.63631494376004305</v>
      </c>
      <c r="N497" s="5" t="s">
        <v>26</v>
      </c>
      <c r="O497" s="5" t="s">
        <v>26</v>
      </c>
      <c r="P497" s="5">
        <v>54.213831401472902</v>
      </c>
      <c r="Q497" s="5">
        <v>87.765307287316801</v>
      </c>
      <c r="R497" s="5">
        <v>0.5</v>
      </c>
      <c r="S497" s="5">
        <v>0.476190476190476</v>
      </c>
      <c r="T497" s="5">
        <v>100</v>
      </c>
      <c r="U497" s="5">
        <v>10</v>
      </c>
      <c r="V497" s="5">
        <v>100</v>
      </c>
      <c r="W497" s="5">
        <v>100</v>
      </c>
      <c r="X497" s="5">
        <v>10.5</v>
      </c>
      <c r="Y497" s="5">
        <v>100</v>
      </c>
      <c r="Z497" s="5">
        <v>10</v>
      </c>
      <c r="AA497" s="5">
        <v>10.5</v>
      </c>
      <c r="AB497" s="5">
        <v>0.952380952380952</v>
      </c>
      <c r="AC497" s="5">
        <f t="shared" si="341"/>
        <v>1.395850376018781</v>
      </c>
      <c r="AD497" s="5">
        <f t="shared" si="353"/>
        <v>1.2605483726369795</v>
      </c>
      <c r="AE497" s="5">
        <f t="shared" si="322"/>
        <v>1.5112147011363881</v>
      </c>
      <c r="AF497" s="5">
        <f t="shared" si="340"/>
        <v>1.5992278627737964</v>
      </c>
      <c r="AG497" s="5">
        <f t="shared" si="354"/>
        <v>0.23580749941873774</v>
      </c>
      <c r="AH497" s="5">
        <f t="shared" si="323"/>
        <v>0.3649263477568217</v>
      </c>
      <c r="AI497" s="5">
        <f t="shared" ref="AI497:AK498" si="358">LOG(K497+1)</f>
        <v>1.2938043599193367</v>
      </c>
      <c r="AJ497" s="5">
        <f t="shared" si="358"/>
        <v>1.1099158630237933</v>
      </c>
      <c r="AK497" s="5">
        <f t="shared" si="358"/>
        <v>0.21386689662949479</v>
      </c>
      <c r="AL497" s="5" t="s">
        <v>26</v>
      </c>
      <c r="AM497" s="5" t="s">
        <v>26</v>
      </c>
      <c r="AN497" s="5">
        <f t="shared" si="356"/>
        <v>1.7420478847743281</v>
      </c>
      <c r="AO497" s="5">
        <f t="shared" si="357"/>
        <v>1.9482432608502851</v>
      </c>
      <c r="AP497" s="5">
        <f t="shared" si="349"/>
        <v>0.17609125905568124</v>
      </c>
      <c r="AQ497" s="5">
        <f t="shared" ref="AQ497:AQ508" si="359">LOG(S497+1)</f>
        <v>0.16914239910035336</v>
      </c>
      <c r="AR497" s="5">
        <f t="shared" si="343"/>
        <v>2.0043213737826426</v>
      </c>
      <c r="AS497" s="5">
        <f t="shared" si="350"/>
        <v>1.0413926851582251</v>
      </c>
      <c r="AT497" s="5">
        <f t="shared" si="344"/>
        <v>2.0043213737826426</v>
      </c>
      <c r="AU497" s="5">
        <f t="shared" si="345"/>
        <v>2.0043213737826426</v>
      </c>
      <c r="AV497" s="5">
        <f t="shared" ref="AV497:AV508" si="360">LOG(X497+1)</f>
        <v>1.0606978403536116</v>
      </c>
      <c r="AW497" s="5">
        <f t="shared" si="338"/>
        <v>2.0043213737826426</v>
      </c>
      <c r="AX497" s="5">
        <f t="shared" si="351"/>
        <v>1.0413926851582251</v>
      </c>
      <c r="AY497" s="5">
        <f t="shared" ref="AY497:AY508" si="361">LOG(AA497+1)</f>
        <v>1.0606978403536116</v>
      </c>
      <c r="AZ497" s="5">
        <f t="shared" ref="AZ497:AZ508" si="362">LOG(AB497+1)</f>
        <v>0.29056456198581615</v>
      </c>
    </row>
    <row r="498" spans="1:52" x14ac:dyDescent="0.25">
      <c r="A498" s="6" t="s">
        <v>100</v>
      </c>
      <c r="B498" s="5">
        <v>26</v>
      </c>
      <c r="C498" s="5" t="s">
        <v>96</v>
      </c>
      <c r="D498" s="5">
        <v>7</v>
      </c>
      <c r="E498" s="5">
        <v>17.829999999999998</v>
      </c>
      <c r="F498" s="5">
        <v>12.06</v>
      </c>
      <c r="G498" s="5">
        <v>16.350000000000001</v>
      </c>
      <c r="H498" s="5">
        <v>24.51</v>
      </c>
      <c r="I498" s="5">
        <v>0.67638810992708898</v>
      </c>
      <c r="J498" s="5">
        <v>0.91699383062254702</v>
      </c>
      <c r="K498" s="5">
        <v>12.98</v>
      </c>
      <c r="L498" s="5">
        <v>8.84</v>
      </c>
      <c r="M498" s="5">
        <v>0.68104776579352899</v>
      </c>
      <c r="N498" s="5" t="s">
        <v>26</v>
      </c>
      <c r="O498" s="5" t="s">
        <v>26</v>
      </c>
      <c r="P498" s="5">
        <v>41.823535124863</v>
      </c>
      <c r="Q498" s="5">
        <v>91.524228783522602</v>
      </c>
      <c r="R498" s="5">
        <v>0.45454545454545497</v>
      </c>
      <c r="S498" s="5">
        <v>0.45454545454545497</v>
      </c>
      <c r="T498" s="5">
        <v>100</v>
      </c>
      <c r="U498" s="5">
        <v>11</v>
      </c>
      <c r="V498" s="5">
        <v>100</v>
      </c>
      <c r="W498" s="5">
        <v>100</v>
      </c>
      <c r="X498" s="5">
        <v>11</v>
      </c>
      <c r="Y498" s="5">
        <v>100</v>
      </c>
      <c r="Z498" s="5">
        <v>11</v>
      </c>
      <c r="AA498" s="5">
        <v>11</v>
      </c>
      <c r="AB498" s="5">
        <v>1</v>
      </c>
      <c r="AC498" s="5">
        <f t="shared" si="341"/>
        <v>1.2748503200166648</v>
      </c>
      <c r="AD498" s="5">
        <f t="shared" si="353"/>
        <v>1.1159431769390551</v>
      </c>
      <c r="AE498" s="5">
        <f t="shared" si="322"/>
        <v>1.2392994791268925</v>
      </c>
      <c r="AF498" s="5">
        <f t="shared" si="340"/>
        <v>1.40671045860979</v>
      </c>
      <c r="AG498" s="5">
        <f t="shared" si="354"/>
        <v>0.22437457186392604</v>
      </c>
      <c r="AH498" s="5">
        <f t="shared" si="323"/>
        <v>0.28262071520936355</v>
      </c>
      <c r="AI498" s="5">
        <f t="shared" si="358"/>
        <v>1.1455071714096625</v>
      </c>
      <c r="AJ498" s="5">
        <f t="shared" si="358"/>
        <v>0.99299509843134148</v>
      </c>
      <c r="AK498" s="5">
        <f t="shared" si="358"/>
        <v>0.22558005378797277</v>
      </c>
      <c r="AL498" s="5" t="s">
        <v>26</v>
      </c>
      <c r="AM498" s="5" t="s">
        <v>26</v>
      </c>
      <c r="AN498" s="5">
        <f t="shared" si="356"/>
        <v>1.6316825158741002</v>
      </c>
      <c r="AO498" s="5">
        <f t="shared" si="357"/>
        <v>1.9662554738108524</v>
      </c>
      <c r="AP498" s="5">
        <f t="shared" si="349"/>
        <v>0.16272729749769987</v>
      </c>
      <c r="AQ498" s="5">
        <f t="shared" si="359"/>
        <v>0.16272729749769987</v>
      </c>
      <c r="AR498" s="5">
        <f t="shared" si="343"/>
        <v>2.0043213737826426</v>
      </c>
      <c r="AS498" s="5">
        <f t="shared" si="350"/>
        <v>1.0791812460476249</v>
      </c>
      <c r="AT498" s="5">
        <f t="shared" si="344"/>
        <v>2.0043213737826426</v>
      </c>
      <c r="AU498" s="5">
        <f t="shared" si="345"/>
        <v>2.0043213737826426</v>
      </c>
      <c r="AV498" s="5">
        <f t="shared" si="360"/>
        <v>1.0791812460476249</v>
      </c>
      <c r="AW498" s="5">
        <f t="shared" si="338"/>
        <v>2.0043213737826426</v>
      </c>
      <c r="AX498" s="5">
        <f t="shared" si="351"/>
        <v>1.0791812460476249</v>
      </c>
      <c r="AY498" s="5">
        <f t="shared" si="361"/>
        <v>1.0791812460476249</v>
      </c>
      <c r="AZ498" s="5">
        <f t="shared" si="362"/>
        <v>0.3010299956639812</v>
      </c>
    </row>
    <row r="499" spans="1:52" x14ac:dyDescent="0.25">
      <c r="A499" s="6" t="s">
        <v>100</v>
      </c>
      <c r="B499" s="5">
        <v>26</v>
      </c>
      <c r="C499" s="5" t="s">
        <v>96</v>
      </c>
      <c r="D499" s="5">
        <v>7</v>
      </c>
      <c r="E499" s="5">
        <v>40.46</v>
      </c>
      <c r="F499" s="5">
        <v>28.55</v>
      </c>
      <c r="G499" s="5">
        <v>76.12</v>
      </c>
      <c r="H499" s="5">
        <v>86.28</v>
      </c>
      <c r="I499" s="5">
        <v>0.70563519525457197</v>
      </c>
      <c r="J499" s="5">
        <v>1.8813643104300499</v>
      </c>
      <c r="K499" s="5" t="s">
        <v>26</v>
      </c>
      <c r="L499" s="5" t="s">
        <v>26</v>
      </c>
      <c r="M499" s="5" t="s">
        <v>26</v>
      </c>
      <c r="N499" s="5" t="s">
        <v>26</v>
      </c>
      <c r="O499" s="5" t="s">
        <v>26</v>
      </c>
      <c r="P499" s="5">
        <v>61.913996478540597</v>
      </c>
      <c r="Q499" s="5">
        <v>90.120667032164803</v>
      </c>
      <c r="R499" s="5">
        <v>0.73529411764705899</v>
      </c>
      <c r="S499" s="5">
        <v>0.64935064935064901</v>
      </c>
      <c r="T499" s="5">
        <v>9</v>
      </c>
      <c r="U499" s="5">
        <v>6.8</v>
      </c>
      <c r="V499" s="5">
        <v>15</v>
      </c>
      <c r="W499" s="5">
        <v>9</v>
      </c>
      <c r="X499" s="5">
        <v>7.7</v>
      </c>
      <c r="Y499" s="5">
        <v>10</v>
      </c>
      <c r="Z499" s="5">
        <v>10.266666666666699</v>
      </c>
      <c r="AA499" s="5">
        <v>8.9</v>
      </c>
      <c r="AB499" s="5">
        <v>0.88311688311688297</v>
      </c>
      <c r="AC499" s="5">
        <f t="shared" si="341"/>
        <v>1.6176292977578421</v>
      </c>
      <c r="AD499" s="5">
        <f t="shared" si="353"/>
        <v>1.4705574852172743</v>
      </c>
      <c r="AE499" s="5">
        <f t="shared" si="322"/>
        <v>1.8871670208947744</v>
      </c>
      <c r="AF499" s="5">
        <f t="shared" si="340"/>
        <v>1.9409147375802855</v>
      </c>
      <c r="AG499" s="5">
        <f t="shared" si="354"/>
        <v>0.23188614897121268</v>
      </c>
      <c r="AH499" s="5">
        <f t="shared" si="323"/>
        <v>0.45959817254863966</v>
      </c>
      <c r="AI499" s="5" t="s">
        <v>26</v>
      </c>
      <c r="AJ499" s="5" t="s">
        <v>26</v>
      </c>
      <c r="AK499" s="5" t="s">
        <v>26</v>
      </c>
      <c r="AL499" s="5" t="s">
        <v>26</v>
      </c>
      <c r="AM499" s="5" t="s">
        <v>26</v>
      </c>
      <c r="AN499" s="5">
        <f t="shared" si="356"/>
        <v>1.7987472736995407</v>
      </c>
      <c r="AO499" s="5">
        <f t="shared" si="357"/>
        <v>1.9596168902559443</v>
      </c>
      <c r="AP499" s="5">
        <f t="shared" si="349"/>
        <v>0.23937309459988909</v>
      </c>
      <c r="AQ499" s="5">
        <f t="shared" si="359"/>
        <v>0.21731299578347488</v>
      </c>
      <c r="AR499" s="5">
        <f t="shared" si="343"/>
        <v>1</v>
      </c>
      <c r="AS499" s="5">
        <f t="shared" si="350"/>
        <v>0.89209460269048035</v>
      </c>
      <c r="AT499" s="5">
        <f t="shared" si="344"/>
        <v>1.2041199826559248</v>
      </c>
      <c r="AU499" s="5">
        <f t="shared" si="345"/>
        <v>1</v>
      </c>
      <c r="AV499" s="5">
        <f t="shared" si="360"/>
        <v>0.93951925261861846</v>
      </c>
      <c r="AW499" s="5">
        <f t="shared" si="338"/>
        <v>1.0413926851582251</v>
      </c>
      <c r="AX499" s="5">
        <f t="shared" si="351"/>
        <v>1.0517954455579936</v>
      </c>
      <c r="AY499" s="5">
        <f t="shared" si="361"/>
        <v>0.9956351945975499</v>
      </c>
      <c r="AZ499" s="5">
        <f t="shared" si="362"/>
        <v>0.27487727706249299</v>
      </c>
    </row>
    <row r="500" spans="1:52" x14ac:dyDescent="0.25">
      <c r="A500" s="6" t="s">
        <v>100</v>
      </c>
      <c r="B500" s="5">
        <v>26</v>
      </c>
      <c r="C500" s="5" t="s">
        <v>96</v>
      </c>
      <c r="D500" s="5">
        <v>7</v>
      </c>
      <c r="E500" s="5">
        <v>38.869999999999997</v>
      </c>
      <c r="F500" s="5">
        <v>33.119999999999997</v>
      </c>
      <c r="G500" s="5">
        <v>65.23</v>
      </c>
      <c r="H500" s="5">
        <v>79.88</v>
      </c>
      <c r="I500" s="5">
        <v>0.85207100591716001</v>
      </c>
      <c r="J500" s="5">
        <v>1.6781579624389</v>
      </c>
      <c r="K500" s="5" t="s">
        <v>26</v>
      </c>
      <c r="L500" s="5" t="s">
        <v>26</v>
      </c>
      <c r="M500" s="5" t="s">
        <v>26</v>
      </c>
      <c r="N500" s="5" t="s">
        <v>26</v>
      </c>
      <c r="O500" s="5" t="s">
        <v>26</v>
      </c>
      <c r="P500" s="5">
        <v>54.151904357536999</v>
      </c>
      <c r="Q500" s="5">
        <v>96.965708959346102</v>
      </c>
      <c r="R500" s="5">
        <v>0.71428571428571397</v>
      </c>
      <c r="S500" s="5">
        <v>0.66666666666666696</v>
      </c>
      <c r="T500" s="5">
        <v>8.5</v>
      </c>
      <c r="U500" s="5">
        <v>7</v>
      </c>
      <c r="V500" s="5">
        <v>12.3</v>
      </c>
      <c r="W500" s="5">
        <v>8.5</v>
      </c>
      <c r="X500" s="5">
        <v>7.5</v>
      </c>
      <c r="Y500" s="5">
        <v>11</v>
      </c>
      <c r="Z500" s="5">
        <v>9.2666666666666693</v>
      </c>
      <c r="AA500" s="5">
        <v>9</v>
      </c>
      <c r="AB500" s="5">
        <v>0.93333333333333302</v>
      </c>
      <c r="AC500" s="5">
        <f t="shared" si="341"/>
        <v>1.6006462356623945</v>
      </c>
      <c r="AD500" s="5">
        <f t="shared" si="353"/>
        <v>1.5330090224954853</v>
      </c>
      <c r="AE500" s="5">
        <f t="shared" si="322"/>
        <v>1.8210547550468883</v>
      </c>
      <c r="AF500" s="5">
        <f t="shared" si="340"/>
        <v>1.9078411425829447</v>
      </c>
      <c r="AG500" s="5">
        <f t="shared" si="354"/>
        <v>0.267657632932775</v>
      </c>
      <c r="AH500" s="5">
        <f t="shared" si="323"/>
        <v>0.42783618887926989</v>
      </c>
      <c r="AI500" s="5" t="s">
        <v>26</v>
      </c>
      <c r="AJ500" s="5" t="s">
        <v>26</v>
      </c>
      <c r="AK500" s="5" t="s">
        <v>26</v>
      </c>
      <c r="AL500" s="5" t="s">
        <v>26</v>
      </c>
      <c r="AM500" s="5" t="s">
        <v>26</v>
      </c>
      <c r="AN500" s="5">
        <f t="shared" si="356"/>
        <v>1.7415605129265441</v>
      </c>
      <c r="AO500" s="5">
        <f t="shared" si="357"/>
        <v>1.9910740857350091</v>
      </c>
      <c r="AP500" s="5">
        <f t="shared" si="349"/>
        <v>0.23408320603336791</v>
      </c>
      <c r="AQ500" s="5">
        <f t="shared" si="359"/>
        <v>0.22184874961635645</v>
      </c>
      <c r="AR500" s="5">
        <f t="shared" si="343"/>
        <v>0.97772360528884772</v>
      </c>
      <c r="AS500" s="5">
        <f t="shared" si="350"/>
        <v>0.90308998699194354</v>
      </c>
      <c r="AT500" s="5">
        <f t="shared" si="344"/>
        <v>1.1238516409670858</v>
      </c>
      <c r="AU500" s="5">
        <f t="shared" si="345"/>
        <v>0.97772360528884772</v>
      </c>
      <c r="AV500" s="5">
        <f t="shared" si="360"/>
        <v>0.92941892571429274</v>
      </c>
      <c r="AW500" s="5">
        <f t="shared" si="338"/>
        <v>1.0791812460476249</v>
      </c>
      <c r="AX500" s="5">
        <f t="shared" si="351"/>
        <v>1.011429461780782</v>
      </c>
      <c r="AY500" s="5">
        <f t="shared" si="361"/>
        <v>1</v>
      </c>
      <c r="AZ500" s="5">
        <f t="shared" si="362"/>
        <v>0.28630673884327479</v>
      </c>
    </row>
    <row r="501" spans="1:52" x14ac:dyDescent="0.25">
      <c r="A501" s="6" t="s">
        <v>100</v>
      </c>
      <c r="B501" s="5">
        <v>26</v>
      </c>
      <c r="C501" s="5" t="s">
        <v>96</v>
      </c>
      <c r="D501" s="5">
        <v>7</v>
      </c>
      <c r="E501" s="5">
        <v>32.590000000000003</v>
      </c>
      <c r="F501" s="5">
        <v>26.99</v>
      </c>
      <c r="G501" s="5">
        <v>56.6</v>
      </c>
      <c r="H501" s="5">
        <v>62.74</v>
      </c>
      <c r="I501" s="5">
        <v>0.82816814973918396</v>
      </c>
      <c r="J501" s="5">
        <v>1.7367290579932499</v>
      </c>
      <c r="K501" s="5" t="s">
        <v>26</v>
      </c>
      <c r="L501" s="5" t="s">
        <v>26</v>
      </c>
      <c r="M501" s="5" t="s">
        <v>26</v>
      </c>
      <c r="N501" s="5" t="s">
        <v>26</v>
      </c>
      <c r="O501" s="5" t="s">
        <v>26</v>
      </c>
      <c r="P501" s="5">
        <v>63.965954309572801</v>
      </c>
      <c r="Q501" s="5">
        <v>84.877971738386606</v>
      </c>
      <c r="R501" s="5">
        <v>0.60240963855421703</v>
      </c>
      <c r="S501" s="5">
        <v>0.625</v>
      </c>
      <c r="T501" s="5">
        <v>8.5</v>
      </c>
      <c r="U501" s="5">
        <v>8.3000000000000007</v>
      </c>
      <c r="V501" s="5">
        <v>12.5</v>
      </c>
      <c r="W501" s="5">
        <v>9</v>
      </c>
      <c r="X501" s="5">
        <v>8</v>
      </c>
      <c r="Y501" s="5">
        <v>11.5</v>
      </c>
      <c r="Z501" s="5">
        <v>9.7666666666666693</v>
      </c>
      <c r="AA501" s="5">
        <v>9.5</v>
      </c>
      <c r="AB501" s="5">
        <v>1.0375000000000001</v>
      </c>
      <c r="AC501" s="5">
        <f t="shared" si="341"/>
        <v>1.5262100038416644</v>
      </c>
      <c r="AD501" s="5">
        <f t="shared" si="353"/>
        <v>1.4470028984661623</v>
      </c>
      <c r="AE501" s="5">
        <f t="shared" si="322"/>
        <v>1.7604224834232121</v>
      </c>
      <c r="AF501" s="5">
        <f t="shared" si="340"/>
        <v>1.804412059137714</v>
      </c>
      <c r="AG501" s="5">
        <f t="shared" si="354"/>
        <v>0.26201613841388066</v>
      </c>
      <c r="AH501" s="5">
        <f t="shared" si="323"/>
        <v>0.43723180345945606</v>
      </c>
      <c r="AI501" s="5" t="s">
        <v>26</v>
      </c>
      <c r="AJ501" s="5" t="s">
        <v>26</v>
      </c>
      <c r="AK501" s="5" t="s">
        <v>26</v>
      </c>
      <c r="AL501" s="5" t="s">
        <v>26</v>
      </c>
      <c r="AM501" s="5" t="s">
        <v>26</v>
      </c>
      <c r="AN501" s="5">
        <f t="shared" si="356"/>
        <v>1.8126858223489417</v>
      </c>
      <c r="AO501" s="5">
        <f t="shared" si="357"/>
        <v>1.9338817787401246</v>
      </c>
      <c r="AP501" s="5">
        <f t="shared" si="349"/>
        <v>0.20477354859101193</v>
      </c>
      <c r="AQ501" s="5">
        <f t="shared" si="359"/>
        <v>0.21085336531489318</v>
      </c>
      <c r="AR501" s="5">
        <f t="shared" si="343"/>
        <v>0.97772360528884772</v>
      </c>
      <c r="AS501" s="5">
        <f t="shared" si="350"/>
        <v>0.96848294855393513</v>
      </c>
      <c r="AT501" s="5">
        <f t="shared" si="344"/>
        <v>1.1303337684950061</v>
      </c>
      <c r="AU501" s="5">
        <f t="shared" si="345"/>
        <v>1</v>
      </c>
      <c r="AV501" s="5">
        <f t="shared" si="360"/>
        <v>0.95424250943932487</v>
      </c>
      <c r="AW501" s="5">
        <f t="shared" si="338"/>
        <v>1.0969100130080565</v>
      </c>
      <c r="AX501" s="5">
        <f t="shared" si="351"/>
        <v>1.0320812676114406</v>
      </c>
      <c r="AY501" s="5">
        <f t="shared" si="361"/>
        <v>1.0211892990699381</v>
      </c>
      <c r="AZ501" s="5">
        <f t="shared" si="362"/>
        <v>0.30909761741201425</v>
      </c>
    </row>
    <row r="502" spans="1:52" x14ac:dyDescent="0.25">
      <c r="A502" s="6" t="s">
        <v>100</v>
      </c>
      <c r="B502" s="5">
        <v>26</v>
      </c>
      <c r="C502" s="5" t="s">
        <v>96</v>
      </c>
      <c r="D502" s="5">
        <v>7</v>
      </c>
      <c r="E502" s="5">
        <v>30.49</v>
      </c>
      <c r="F502" s="5">
        <v>22.12</v>
      </c>
      <c r="G502" s="5">
        <v>45.63</v>
      </c>
      <c r="H502" s="5">
        <v>52.6</v>
      </c>
      <c r="I502" s="5">
        <v>0.725483765168908</v>
      </c>
      <c r="J502" s="5">
        <v>1.49655624795015</v>
      </c>
      <c r="K502" s="5" t="s">
        <v>26</v>
      </c>
      <c r="L502" s="5" t="s">
        <v>26</v>
      </c>
      <c r="M502" s="5" t="s">
        <v>26</v>
      </c>
      <c r="N502" s="5" t="s">
        <v>26</v>
      </c>
      <c r="O502" s="5" t="s">
        <v>26</v>
      </c>
      <c r="P502" s="5">
        <v>59.782584127276102</v>
      </c>
      <c r="Q502" s="5">
        <v>84.949054119354201</v>
      </c>
      <c r="R502" s="5">
        <v>0.485436893203883</v>
      </c>
      <c r="S502" s="5">
        <v>0.55555555555555602</v>
      </c>
      <c r="T502" s="5">
        <v>9</v>
      </c>
      <c r="U502" s="5">
        <v>10.3</v>
      </c>
      <c r="V502" s="5">
        <v>12.5</v>
      </c>
      <c r="W502" s="5">
        <v>9.5</v>
      </c>
      <c r="X502" s="5">
        <v>9</v>
      </c>
      <c r="Y502" s="5">
        <v>12</v>
      </c>
      <c r="Z502" s="5">
        <v>10.6</v>
      </c>
      <c r="AA502" s="5">
        <v>10.1666666666667</v>
      </c>
      <c r="AB502" s="5">
        <v>1.1444444444444399</v>
      </c>
      <c r="AC502" s="5">
        <f t="shared" si="341"/>
        <v>1.498172660636544</v>
      </c>
      <c r="AD502" s="5">
        <f t="shared" si="353"/>
        <v>1.3639878297484915</v>
      </c>
      <c r="AE502" s="5">
        <f t="shared" si="322"/>
        <v>1.668665415454492</v>
      </c>
      <c r="AF502" s="5">
        <f t="shared" si="340"/>
        <v>1.72916478969277</v>
      </c>
      <c r="AG502" s="5">
        <f t="shared" si="354"/>
        <v>0.23691087743177841</v>
      </c>
      <c r="AH502" s="5">
        <f t="shared" si="323"/>
        <v>0.39734135524960262</v>
      </c>
      <c r="AI502" s="5" t="s">
        <v>26</v>
      </c>
      <c r="AJ502" s="5" t="s">
        <v>26</v>
      </c>
      <c r="AK502" s="5" t="s">
        <v>26</v>
      </c>
      <c r="AL502" s="5" t="s">
        <v>26</v>
      </c>
      <c r="AM502" s="5" t="s">
        <v>26</v>
      </c>
      <c r="AN502" s="5">
        <f t="shared" si="356"/>
        <v>1.7837791598498787</v>
      </c>
      <c r="AO502" s="5">
        <f t="shared" si="357"/>
        <v>1.9342411015814727</v>
      </c>
      <c r="AP502" s="5">
        <f t="shared" si="349"/>
        <v>0.17185420611242647</v>
      </c>
      <c r="AQ502" s="5">
        <f t="shared" si="359"/>
        <v>0.19188552623891328</v>
      </c>
      <c r="AR502" s="5">
        <f t="shared" si="343"/>
        <v>1</v>
      </c>
      <c r="AS502" s="5">
        <f t="shared" si="350"/>
        <v>1.0530784434834197</v>
      </c>
      <c r="AT502" s="5">
        <f t="shared" si="344"/>
        <v>1.1303337684950061</v>
      </c>
      <c r="AU502" s="5">
        <f t="shared" si="345"/>
        <v>1.0211892990699381</v>
      </c>
      <c r="AV502" s="5">
        <f t="shared" si="360"/>
        <v>1</v>
      </c>
      <c r="AW502" s="5">
        <f t="shared" si="338"/>
        <v>1.1139433523068367</v>
      </c>
      <c r="AX502" s="5">
        <f t="shared" si="351"/>
        <v>1.0644579892269184</v>
      </c>
      <c r="AY502" s="5">
        <f t="shared" si="361"/>
        <v>1.0479235523171841</v>
      </c>
      <c r="AZ502" s="5">
        <f t="shared" si="362"/>
        <v>0.33131479956844795</v>
      </c>
    </row>
    <row r="503" spans="1:52" x14ac:dyDescent="0.25">
      <c r="A503" s="6" t="s">
        <v>100</v>
      </c>
      <c r="B503" s="5">
        <v>26</v>
      </c>
      <c r="C503" s="5" t="s">
        <v>96</v>
      </c>
      <c r="D503" s="5">
        <v>7</v>
      </c>
      <c r="E503" s="5">
        <v>23.98</v>
      </c>
      <c r="F503" s="5">
        <v>16.12</v>
      </c>
      <c r="G503" s="5">
        <v>32.380000000000003</v>
      </c>
      <c r="H503" s="5">
        <v>37.07</v>
      </c>
      <c r="I503" s="5">
        <v>0.67222685571309404</v>
      </c>
      <c r="J503" s="5">
        <v>1.35029190992494</v>
      </c>
      <c r="K503" s="5" t="s">
        <v>26</v>
      </c>
      <c r="L503" s="5" t="s">
        <v>26</v>
      </c>
      <c r="M503" s="5" t="s">
        <v>26</v>
      </c>
      <c r="N503" s="5" t="s">
        <v>26</v>
      </c>
      <c r="O503" s="5" t="s">
        <v>26</v>
      </c>
      <c r="P503" s="5">
        <v>59.5590773874845</v>
      </c>
      <c r="Q503" s="5">
        <v>80.761379769717806</v>
      </c>
      <c r="R503" s="5">
        <v>0.41666666666666702</v>
      </c>
      <c r="S503" s="5">
        <v>0.476190476190476</v>
      </c>
      <c r="T503" s="5">
        <v>9</v>
      </c>
      <c r="U503" s="5">
        <v>12</v>
      </c>
      <c r="V503" s="5">
        <v>13.5</v>
      </c>
      <c r="W503" s="5">
        <v>9.5</v>
      </c>
      <c r="X503" s="5">
        <v>10.5</v>
      </c>
      <c r="Y503" s="5">
        <v>12.5</v>
      </c>
      <c r="Z503" s="5">
        <v>11.5</v>
      </c>
      <c r="AA503" s="5">
        <v>10.8333333333333</v>
      </c>
      <c r="AB503" s="5">
        <v>1.1428571428571399</v>
      </c>
      <c r="AC503" s="5">
        <f t="shared" si="341"/>
        <v>1.3975924340381167</v>
      </c>
      <c r="AD503" s="5">
        <f t="shared" si="353"/>
        <v>1.2335037603411345</v>
      </c>
      <c r="AE503" s="5">
        <f t="shared" si="322"/>
        <v>1.5234863323432279</v>
      </c>
      <c r="AF503" s="5">
        <f t="shared" si="340"/>
        <v>1.5805828768143673</v>
      </c>
      <c r="AG503" s="5">
        <f t="shared" si="354"/>
        <v>0.22329519385735236</v>
      </c>
      <c r="AH503" s="5">
        <f t="shared" si="323"/>
        <v>0.37112180567448944</v>
      </c>
      <c r="AI503" s="5" t="s">
        <v>26</v>
      </c>
      <c r="AJ503" s="5" t="s">
        <v>26</v>
      </c>
      <c r="AK503" s="5" t="s">
        <v>26</v>
      </c>
      <c r="AL503" s="5" t="s">
        <v>26</v>
      </c>
      <c r="AM503" s="5" t="s">
        <v>26</v>
      </c>
      <c r="AN503" s="5">
        <f t="shared" si="356"/>
        <v>1.7821792501020459</v>
      </c>
      <c r="AO503" s="5">
        <f t="shared" si="357"/>
        <v>1.9125482118185064</v>
      </c>
      <c r="AP503" s="5">
        <f t="shared" si="349"/>
        <v>0.15126767533064919</v>
      </c>
      <c r="AQ503" s="5">
        <f t="shared" si="359"/>
        <v>0.16914239910035336</v>
      </c>
      <c r="AR503" s="5">
        <f t="shared" si="343"/>
        <v>1</v>
      </c>
      <c r="AS503" s="5">
        <f t="shared" si="350"/>
        <v>1.1139433523068367</v>
      </c>
      <c r="AT503" s="5">
        <f t="shared" si="344"/>
        <v>1.1613680022349748</v>
      </c>
      <c r="AU503" s="5">
        <f t="shared" si="345"/>
        <v>1.0211892990699381</v>
      </c>
      <c r="AV503" s="5">
        <f t="shared" si="360"/>
        <v>1.0606978403536116</v>
      </c>
      <c r="AW503" s="5">
        <f t="shared" si="338"/>
        <v>1.1303337684950061</v>
      </c>
      <c r="AX503" s="5">
        <f t="shared" si="351"/>
        <v>1.0969100130080565</v>
      </c>
      <c r="AY503" s="5">
        <f t="shared" si="361"/>
        <v>1.0731070983354305</v>
      </c>
      <c r="AZ503" s="5">
        <f t="shared" si="362"/>
        <v>0.33099321904142376</v>
      </c>
    </row>
    <row r="504" spans="1:52" x14ac:dyDescent="0.25">
      <c r="A504" s="6" t="s">
        <v>100</v>
      </c>
      <c r="B504" s="5">
        <v>26</v>
      </c>
      <c r="C504" s="5" t="s">
        <v>96</v>
      </c>
      <c r="D504" s="5">
        <v>7</v>
      </c>
      <c r="E504" s="5">
        <v>18.37</v>
      </c>
      <c r="F504" s="5">
        <v>10.35</v>
      </c>
      <c r="G504" s="5">
        <v>22.51</v>
      </c>
      <c r="H504" s="5">
        <v>26.85</v>
      </c>
      <c r="I504" s="5">
        <v>0.56341861731083298</v>
      </c>
      <c r="J504" s="5">
        <v>1.2253674469243301</v>
      </c>
      <c r="K504" s="5" t="s">
        <v>26</v>
      </c>
      <c r="L504" s="5" t="s">
        <v>26</v>
      </c>
      <c r="M504" s="5" t="s">
        <v>26</v>
      </c>
      <c r="N504" s="5" t="s">
        <v>26</v>
      </c>
      <c r="O504" s="5" t="s">
        <v>26</v>
      </c>
      <c r="P504" s="5">
        <v>55.996298293717899</v>
      </c>
      <c r="Q504" s="5">
        <v>81.430396376083706</v>
      </c>
      <c r="R504" s="5">
        <v>0.476190476190476</v>
      </c>
      <c r="S504" s="5">
        <v>0.35714285714285698</v>
      </c>
      <c r="T504" s="5">
        <v>10</v>
      </c>
      <c r="U504" s="5">
        <v>10.5</v>
      </c>
      <c r="V504" s="5">
        <v>13</v>
      </c>
      <c r="W504" s="5">
        <v>12</v>
      </c>
      <c r="X504" s="5">
        <v>14</v>
      </c>
      <c r="Y504" s="5">
        <v>16</v>
      </c>
      <c r="Z504" s="5">
        <v>11.1666666666667</v>
      </c>
      <c r="AA504" s="5">
        <v>14</v>
      </c>
      <c r="AB504" s="5">
        <v>0.75</v>
      </c>
      <c r="AC504" s="5">
        <f t="shared" si="341"/>
        <v>1.2871296207191107</v>
      </c>
      <c r="AD504" s="5">
        <f t="shared" si="353"/>
        <v>1.0549958615291415</v>
      </c>
      <c r="AE504" s="5">
        <f t="shared" si="322"/>
        <v>1.3712526291249394</v>
      </c>
      <c r="AF504" s="5">
        <f t="shared" si="340"/>
        <v>1.4448251995097476</v>
      </c>
      <c r="AG504" s="5">
        <f t="shared" si="354"/>
        <v>0.19407527926445448</v>
      </c>
      <c r="AH504" s="5">
        <f t="shared" si="323"/>
        <v>0.34740173082084735</v>
      </c>
      <c r="AI504" s="5" t="s">
        <v>26</v>
      </c>
      <c r="AJ504" s="5" t="s">
        <v>26</v>
      </c>
      <c r="AK504" s="5" t="s">
        <v>26</v>
      </c>
      <c r="AL504" s="5" t="s">
        <v>26</v>
      </c>
      <c r="AM504" s="5" t="s">
        <v>26</v>
      </c>
      <c r="AN504" s="5">
        <f t="shared" si="356"/>
        <v>1.7558466507108115</v>
      </c>
      <c r="AO504" s="5">
        <f t="shared" si="357"/>
        <v>1.9160873882039118</v>
      </c>
      <c r="AP504" s="5">
        <f t="shared" si="349"/>
        <v>0.16914239910035336</v>
      </c>
      <c r="AQ504" s="5">
        <f t="shared" si="359"/>
        <v>0.13262556527459088</v>
      </c>
      <c r="AR504" s="5">
        <f t="shared" si="343"/>
        <v>1.0413926851582251</v>
      </c>
      <c r="AS504" s="5">
        <f t="shared" si="350"/>
        <v>1.0606978403536116</v>
      </c>
      <c r="AT504" s="5">
        <f t="shared" si="344"/>
        <v>1.146128035678238</v>
      </c>
      <c r="AU504" s="5">
        <f t="shared" si="345"/>
        <v>1.1139433523068367</v>
      </c>
      <c r="AV504" s="5">
        <f t="shared" si="360"/>
        <v>1.1760912590556813</v>
      </c>
      <c r="AW504" s="5">
        <f t="shared" si="338"/>
        <v>1.2304489213782739</v>
      </c>
      <c r="AX504" s="5">
        <f t="shared" si="351"/>
        <v>1.0851716097368134</v>
      </c>
      <c r="AY504" s="5">
        <f t="shared" si="361"/>
        <v>1.1760912590556813</v>
      </c>
      <c r="AZ504" s="5">
        <f t="shared" si="362"/>
        <v>0.24303804868629444</v>
      </c>
    </row>
    <row r="505" spans="1:52" x14ac:dyDescent="0.25">
      <c r="A505" s="6" t="s">
        <v>100</v>
      </c>
      <c r="B505" s="5">
        <v>26</v>
      </c>
      <c r="C505" s="5" t="s">
        <v>96</v>
      </c>
      <c r="D505" s="5">
        <v>7</v>
      </c>
      <c r="E505" s="5">
        <v>42.1</v>
      </c>
      <c r="F505" s="5">
        <v>25.8</v>
      </c>
      <c r="G505" s="5">
        <v>88.82</v>
      </c>
      <c r="H505" s="5">
        <v>92.44</v>
      </c>
      <c r="I505" s="5">
        <v>0.61282660332541605</v>
      </c>
      <c r="J505" s="5">
        <v>2.10973871733967</v>
      </c>
      <c r="K505" s="5" t="s">
        <v>26</v>
      </c>
      <c r="L505" s="5" t="s">
        <v>26</v>
      </c>
      <c r="M505" s="5" t="s">
        <v>26</v>
      </c>
      <c r="N505" s="5" t="s">
        <v>26</v>
      </c>
      <c r="O505" s="5" t="s">
        <v>26</v>
      </c>
      <c r="P505" s="5">
        <v>71.819149542692102</v>
      </c>
      <c r="Q505" s="5">
        <v>81.416060478137794</v>
      </c>
      <c r="R505" s="5">
        <v>0.625</v>
      </c>
      <c r="S505" s="5">
        <v>0.58823529411764697</v>
      </c>
      <c r="T505" s="5">
        <v>9</v>
      </c>
      <c r="U505" s="5">
        <v>8</v>
      </c>
      <c r="V505" s="5">
        <v>8.5</v>
      </c>
      <c r="W505" s="5">
        <v>8.5</v>
      </c>
      <c r="X505" s="5">
        <v>8.5</v>
      </c>
      <c r="Y505" s="5">
        <v>12</v>
      </c>
      <c r="Z505" s="5">
        <v>8.5</v>
      </c>
      <c r="AA505" s="5">
        <v>9.6666666666666696</v>
      </c>
      <c r="AB505" s="5">
        <v>0.94117647058823495</v>
      </c>
      <c r="AC505" s="5">
        <f t="shared" si="341"/>
        <v>1.6344772701607315</v>
      </c>
      <c r="AD505" s="5">
        <f t="shared" si="353"/>
        <v>1.4281347940287887</v>
      </c>
      <c r="AE505" s="5">
        <f t="shared" si="322"/>
        <v>1.953373050726696</v>
      </c>
      <c r="AF505" s="5">
        <f t="shared" si="340"/>
        <v>1.9705328297683242</v>
      </c>
      <c r="AG505" s="5">
        <f t="shared" si="354"/>
        <v>0.20758767844483345</v>
      </c>
      <c r="AH505" s="5">
        <f t="shared" si="323"/>
        <v>0.49272390080029876</v>
      </c>
      <c r="AI505" s="5" t="s">
        <v>26</v>
      </c>
      <c r="AJ505" s="5" t="s">
        <v>26</v>
      </c>
      <c r="AK505" s="5" t="s">
        <v>26</v>
      </c>
      <c r="AL505" s="5" t="s">
        <v>26</v>
      </c>
      <c r="AM505" s="5" t="s">
        <v>26</v>
      </c>
      <c r="AN505" s="5">
        <f t="shared" si="356"/>
        <v>1.8622456024876157</v>
      </c>
      <c r="AO505" s="5">
        <f t="shared" si="357"/>
        <v>1.9160118512284068</v>
      </c>
      <c r="AP505" s="5">
        <f t="shared" si="349"/>
        <v>0.21085336531489318</v>
      </c>
      <c r="AQ505" s="5">
        <f t="shared" si="359"/>
        <v>0.20091484278071337</v>
      </c>
      <c r="AR505" s="5">
        <f t="shared" si="343"/>
        <v>1</v>
      </c>
      <c r="AS505" s="5">
        <f t="shared" si="350"/>
        <v>0.95424250943932487</v>
      </c>
      <c r="AT505" s="5">
        <f t="shared" si="344"/>
        <v>0.97772360528884772</v>
      </c>
      <c r="AU505" s="5">
        <f t="shared" si="345"/>
        <v>0.97772360528884772</v>
      </c>
      <c r="AV505" s="5">
        <f t="shared" si="360"/>
        <v>0.97772360528884772</v>
      </c>
      <c r="AW505" s="5">
        <f t="shared" si="338"/>
        <v>1.1139433523068367</v>
      </c>
      <c r="AX505" s="5">
        <f t="shared" si="351"/>
        <v>0.97772360528884772</v>
      </c>
      <c r="AY505" s="5">
        <f t="shared" si="361"/>
        <v>1.0280287236002437</v>
      </c>
      <c r="AZ505" s="5">
        <f t="shared" si="362"/>
        <v>0.28806501849961352</v>
      </c>
    </row>
    <row r="506" spans="1:52" x14ac:dyDescent="0.25">
      <c r="A506" s="6" t="s">
        <v>100</v>
      </c>
      <c r="B506" s="5">
        <v>26</v>
      </c>
      <c r="C506" s="5" t="s">
        <v>96</v>
      </c>
      <c r="D506" s="5">
        <v>7</v>
      </c>
      <c r="E506" s="5">
        <v>38.1</v>
      </c>
      <c r="F506" s="5">
        <v>23.9</v>
      </c>
      <c r="G506" s="5">
        <v>73.349999999999994</v>
      </c>
      <c r="H506" s="5">
        <v>86.7</v>
      </c>
      <c r="I506" s="5">
        <v>0.627296587926509</v>
      </c>
      <c r="J506" s="5">
        <v>1.9251968503937</v>
      </c>
      <c r="K506" s="5" t="s">
        <v>26</v>
      </c>
      <c r="L506" s="5" t="s">
        <v>26</v>
      </c>
      <c r="M506" s="5" t="s">
        <v>26</v>
      </c>
      <c r="N506" s="5" t="s">
        <v>26</v>
      </c>
      <c r="O506" s="5" t="s">
        <v>26</v>
      </c>
      <c r="P506" s="5">
        <v>57.102336745595998</v>
      </c>
      <c r="Q506" s="5">
        <v>97.040248306746307</v>
      </c>
      <c r="R506" s="5">
        <v>0.625</v>
      </c>
      <c r="S506" s="5">
        <v>0.5</v>
      </c>
      <c r="T506" s="5">
        <v>9.5</v>
      </c>
      <c r="U506" s="5">
        <v>8</v>
      </c>
      <c r="V506" s="5">
        <v>12</v>
      </c>
      <c r="W506" s="5">
        <v>9.5</v>
      </c>
      <c r="X506" s="5">
        <v>10</v>
      </c>
      <c r="Y506" s="5">
        <v>12</v>
      </c>
      <c r="Z506" s="5">
        <v>9.8333333333333304</v>
      </c>
      <c r="AA506" s="5">
        <v>10.5</v>
      </c>
      <c r="AB506" s="5">
        <v>0.8</v>
      </c>
      <c r="AC506" s="5">
        <f t="shared" si="341"/>
        <v>1.5921767573958667</v>
      </c>
      <c r="AD506" s="5">
        <f t="shared" si="353"/>
        <v>1.3961993470957363</v>
      </c>
      <c r="AE506" s="5">
        <f t="shared" si="322"/>
        <v>1.8712809728579729</v>
      </c>
      <c r="AF506" s="5">
        <f t="shared" si="340"/>
        <v>1.9429995933660404</v>
      </c>
      <c r="AG506" s="5">
        <f t="shared" si="354"/>
        <v>0.21146671382263454</v>
      </c>
      <c r="AH506" s="5">
        <f t="shared" si="323"/>
        <v>0.46615509714063713</v>
      </c>
      <c r="AI506" s="5" t="s">
        <v>26</v>
      </c>
      <c r="AJ506" s="5" t="s">
        <v>26</v>
      </c>
      <c r="AK506" s="5" t="s">
        <v>26</v>
      </c>
      <c r="AL506" s="5" t="s">
        <v>26</v>
      </c>
      <c r="AM506" s="5" t="s">
        <v>26</v>
      </c>
      <c r="AN506" s="5">
        <f t="shared" si="356"/>
        <v>1.7641935990910274</v>
      </c>
      <c r="AO506" s="5">
        <f t="shared" si="357"/>
        <v>1.9914044025199953</v>
      </c>
      <c r="AP506" s="5">
        <f t="shared" si="349"/>
        <v>0.21085336531489318</v>
      </c>
      <c r="AQ506" s="5">
        <f t="shared" si="359"/>
        <v>0.17609125905568124</v>
      </c>
      <c r="AR506" s="5">
        <f t="shared" si="343"/>
        <v>1.0211892990699381</v>
      </c>
      <c r="AS506" s="5">
        <f t="shared" si="350"/>
        <v>0.95424250943932487</v>
      </c>
      <c r="AT506" s="5">
        <f t="shared" si="344"/>
        <v>1.1139433523068367</v>
      </c>
      <c r="AU506" s="5">
        <f t="shared" si="345"/>
        <v>1.0211892990699381</v>
      </c>
      <c r="AV506" s="5">
        <f t="shared" si="360"/>
        <v>1.0413926851582251</v>
      </c>
      <c r="AW506" s="5">
        <f t="shared" si="338"/>
        <v>1.1139433523068367</v>
      </c>
      <c r="AX506" s="5">
        <f t="shared" si="351"/>
        <v>1.0347621062592118</v>
      </c>
      <c r="AY506" s="5">
        <f t="shared" si="361"/>
        <v>1.0606978403536116</v>
      </c>
      <c r="AZ506" s="5">
        <f t="shared" si="362"/>
        <v>0.25527250510330607</v>
      </c>
    </row>
    <row r="507" spans="1:52" x14ac:dyDescent="0.25">
      <c r="A507" s="6" t="s">
        <v>100</v>
      </c>
      <c r="B507" s="5">
        <v>26</v>
      </c>
      <c r="C507" s="5" t="s">
        <v>96</v>
      </c>
      <c r="D507" s="5">
        <v>7</v>
      </c>
      <c r="E507" s="5">
        <v>42.1</v>
      </c>
      <c r="F507" s="5">
        <v>28.9</v>
      </c>
      <c r="G507" s="5">
        <v>76.02</v>
      </c>
      <c r="H507" s="5">
        <v>87.89</v>
      </c>
      <c r="I507" s="5">
        <v>0.68646080760094996</v>
      </c>
      <c r="J507" s="5">
        <v>1.8057007125890701</v>
      </c>
      <c r="K507" s="5" t="s">
        <v>26</v>
      </c>
      <c r="L507" s="5" t="s">
        <v>26</v>
      </c>
      <c r="M507" s="5" t="s">
        <v>26</v>
      </c>
      <c r="N507" s="5" t="s">
        <v>26</v>
      </c>
      <c r="O507" s="5" t="s">
        <v>26</v>
      </c>
      <c r="P507" s="5">
        <v>59.8402670287566</v>
      </c>
      <c r="Q507" s="5">
        <v>91.550557364296296</v>
      </c>
      <c r="R507" s="5">
        <v>0.625</v>
      </c>
      <c r="S507" s="5">
        <v>0.58823529411764697</v>
      </c>
      <c r="T507" s="5">
        <v>7.5</v>
      </c>
      <c r="U507" s="5">
        <v>8</v>
      </c>
      <c r="V507" s="5">
        <v>9.5</v>
      </c>
      <c r="W507" s="5">
        <v>10</v>
      </c>
      <c r="X507" s="5">
        <v>8.5</v>
      </c>
      <c r="Y507" s="5">
        <v>14</v>
      </c>
      <c r="Z507" s="5">
        <v>8.3333333333333304</v>
      </c>
      <c r="AA507" s="5">
        <v>10.8333333333333</v>
      </c>
      <c r="AB507" s="5">
        <v>0.94117647058823495</v>
      </c>
      <c r="AC507" s="5">
        <f t="shared" si="341"/>
        <v>1.6344772701607315</v>
      </c>
      <c r="AD507" s="5">
        <f t="shared" si="353"/>
        <v>1.4756711883244296</v>
      </c>
      <c r="AE507" s="5">
        <f t="shared" si="322"/>
        <v>1.8866035142867124</v>
      </c>
      <c r="AF507" s="5">
        <f t="shared" si="340"/>
        <v>1.9488529061997135</v>
      </c>
      <c r="AG507" s="5">
        <f t="shared" si="354"/>
        <v>0.22697625288340695</v>
      </c>
      <c r="AH507" s="5">
        <f t="shared" si="323"/>
        <v>0.44804134245737198</v>
      </c>
      <c r="AI507" s="5" t="s">
        <v>26</v>
      </c>
      <c r="AJ507" s="5" t="s">
        <v>26</v>
      </c>
      <c r="AK507" s="5" t="s">
        <v>26</v>
      </c>
      <c r="AL507" s="5" t="s">
        <v>26</v>
      </c>
      <c r="AM507" s="5" t="s">
        <v>26</v>
      </c>
      <c r="AN507" s="5">
        <f t="shared" si="356"/>
        <v>1.7841911115095113</v>
      </c>
      <c r="AO507" s="5">
        <f t="shared" si="357"/>
        <v>1.9663790385347297</v>
      </c>
      <c r="AP507" s="5">
        <f t="shared" si="349"/>
        <v>0.21085336531489318</v>
      </c>
      <c r="AQ507" s="5">
        <f t="shared" si="359"/>
        <v>0.20091484278071337</v>
      </c>
      <c r="AR507" s="5">
        <f t="shared" si="343"/>
        <v>0.92941892571429274</v>
      </c>
      <c r="AS507" s="5">
        <f t="shared" si="350"/>
        <v>0.95424250943932487</v>
      </c>
      <c r="AT507" s="5">
        <f t="shared" si="344"/>
        <v>1.0211892990699381</v>
      </c>
      <c r="AU507" s="5">
        <f t="shared" si="345"/>
        <v>1.0413926851582251</v>
      </c>
      <c r="AV507" s="5">
        <f t="shared" si="360"/>
        <v>0.97772360528884772</v>
      </c>
      <c r="AW507" s="5">
        <f t="shared" si="338"/>
        <v>1.1760912590556813</v>
      </c>
      <c r="AX507" s="5">
        <f t="shared" si="351"/>
        <v>0.97003677662255661</v>
      </c>
      <c r="AY507" s="5">
        <f t="shared" si="361"/>
        <v>1.0731070983354305</v>
      </c>
      <c r="AZ507" s="5">
        <f t="shared" si="362"/>
        <v>0.28806501849961352</v>
      </c>
    </row>
    <row r="508" spans="1:52" x14ac:dyDescent="0.25">
      <c r="A508" s="6" t="s">
        <v>100</v>
      </c>
      <c r="B508" s="5">
        <v>26</v>
      </c>
      <c r="C508" s="5" t="s">
        <v>96</v>
      </c>
      <c r="D508" s="5">
        <v>7</v>
      </c>
      <c r="E508" s="5">
        <v>16.2</v>
      </c>
      <c r="F508" s="5">
        <v>11</v>
      </c>
      <c r="G508" s="5">
        <v>17.75</v>
      </c>
      <c r="H508" s="5">
        <v>19.899999999999999</v>
      </c>
      <c r="I508" s="5">
        <v>0.67901234567901203</v>
      </c>
      <c r="J508" s="5">
        <v>1.0956790123456801</v>
      </c>
      <c r="K508" s="5" t="s">
        <v>26</v>
      </c>
      <c r="L508" s="5" t="s">
        <v>26</v>
      </c>
      <c r="M508" s="5" t="s">
        <v>26</v>
      </c>
      <c r="N508" s="5" t="s">
        <v>26</v>
      </c>
      <c r="O508" s="5" t="s">
        <v>26</v>
      </c>
      <c r="P508" s="5">
        <v>57.8199306488942</v>
      </c>
      <c r="Q508" s="5">
        <v>71.603912200460599</v>
      </c>
      <c r="R508" s="5">
        <v>0.41666666666666702</v>
      </c>
      <c r="S508" s="5">
        <v>0.35714285714285698</v>
      </c>
      <c r="T508" s="5">
        <v>11</v>
      </c>
      <c r="U508" s="5">
        <v>12</v>
      </c>
      <c r="V508" s="5">
        <v>16</v>
      </c>
      <c r="W508" s="5">
        <v>12</v>
      </c>
      <c r="X508" s="5">
        <v>14</v>
      </c>
      <c r="Y508" s="5">
        <v>19.5</v>
      </c>
      <c r="Z508" s="5">
        <v>13</v>
      </c>
      <c r="AA508" s="5">
        <v>15.1666666666667</v>
      </c>
      <c r="AB508" s="5">
        <v>0.85714285714285698</v>
      </c>
      <c r="AC508" s="5">
        <f t="shared" si="341"/>
        <v>1.2355284469075489</v>
      </c>
      <c r="AD508" s="5">
        <f t="shared" si="353"/>
        <v>1.0791812460476249</v>
      </c>
      <c r="AE508" s="5">
        <f t="shared" si="322"/>
        <v>1.2730012720637376</v>
      </c>
      <c r="AF508" s="5">
        <f t="shared" si="340"/>
        <v>1.320146286111054</v>
      </c>
      <c r="AG508" s="5">
        <f t="shared" si="354"/>
        <v>0.22505388949156768</v>
      </c>
      <c r="AH508" s="5">
        <f t="shared" si="323"/>
        <v>0.32132476407388977</v>
      </c>
      <c r="AI508" s="5" t="s">
        <v>26</v>
      </c>
      <c r="AJ508" s="5" t="s">
        <v>26</v>
      </c>
      <c r="AK508" s="5" t="s">
        <v>26</v>
      </c>
      <c r="AL508" s="5" t="s">
        <v>26</v>
      </c>
      <c r="AM508" s="5" t="s">
        <v>26</v>
      </c>
      <c r="AN508" s="5">
        <f t="shared" si="356"/>
        <v>1.7695245081203821</v>
      </c>
      <c r="AO508" s="5">
        <f t="shared" si="357"/>
        <v>1.8609600229217942</v>
      </c>
      <c r="AP508" s="5">
        <f t="shared" si="349"/>
        <v>0.15126767533064919</v>
      </c>
      <c r="AQ508" s="5">
        <f t="shared" si="359"/>
        <v>0.13262556527459088</v>
      </c>
      <c r="AR508" s="5">
        <f t="shared" si="343"/>
        <v>1.0791812460476249</v>
      </c>
      <c r="AS508" s="5">
        <f t="shared" si="350"/>
        <v>1.1139433523068367</v>
      </c>
      <c r="AT508" s="5">
        <f t="shared" si="344"/>
        <v>1.2304489213782739</v>
      </c>
      <c r="AU508" s="5">
        <f t="shared" si="345"/>
        <v>1.1139433523068367</v>
      </c>
      <c r="AV508" s="5">
        <f t="shared" si="360"/>
        <v>1.1760912590556813</v>
      </c>
      <c r="AW508" s="5">
        <f t="shared" si="338"/>
        <v>1.3117538610557542</v>
      </c>
      <c r="AX508" s="5">
        <f t="shared" si="351"/>
        <v>1.146128035678238</v>
      </c>
      <c r="AY508" s="5">
        <f t="shared" si="361"/>
        <v>1.208620483882602</v>
      </c>
      <c r="AZ508" s="5">
        <f t="shared" si="362"/>
        <v>0.26884531229257991</v>
      </c>
    </row>
    <row r="509" spans="1:52" x14ac:dyDescent="0.25">
      <c r="A509" s="6" t="s">
        <v>100</v>
      </c>
      <c r="B509" s="5">
        <v>26</v>
      </c>
      <c r="C509" s="5" t="s">
        <v>96</v>
      </c>
      <c r="D509" s="5">
        <v>7</v>
      </c>
      <c r="E509" s="5">
        <v>46</v>
      </c>
      <c r="F509" s="5">
        <v>33.700000000000003</v>
      </c>
      <c r="G509" s="5">
        <v>79.09</v>
      </c>
      <c r="H509" s="5">
        <v>88.18</v>
      </c>
      <c r="I509" s="5">
        <v>0.73260869565217401</v>
      </c>
      <c r="J509" s="5">
        <v>1.7193478260869599</v>
      </c>
      <c r="K509" s="5" t="s">
        <v>26</v>
      </c>
      <c r="L509" s="5" t="s">
        <v>26</v>
      </c>
      <c r="M509" s="5" t="s">
        <v>26</v>
      </c>
      <c r="N509" s="5" t="s">
        <v>26</v>
      </c>
      <c r="O509" s="5" t="s">
        <v>26</v>
      </c>
      <c r="P509" s="5">
        <v>63.368307577295901</v>
      </c>
      <c r="Q509" s="5">
        <v>85.305466064236498</v>
      </c>
      <c r="R509" s="5" t="s">
        <v>26</v>
      </c>
      <c r="S509" s="5" t="s">
        <v>26</v>
      </c>
      <c r="T509" s="5">
        <v>100</v>
      </c>
      <c r="U509" s="5" t="s">
        <v>26</v>
      </c>
      <c r="V509" s="5" t="s">
        <v>26</v>
      </c>
      <c r="W509" s="5" t="s">
        <v>26</v>
      </c>
      <c r="X509" s="5" t="s">
        <v>26</v>
      </c>
      <c r="Y509" s="5" t="s">
        <v>26</v>
      </c>
      <c r="Z509" s="5" t="s">
        <v>26</v>
      </c>
      <c r="AA509" s="5" t="s">
        <v>26</v>
      </c>
      <c r="AB509" s="5" t="s">
        <v>26</v>
      </c>
      <c r="AC509" s="5">
        <f t="shared" si="341"/>
        <v>1.6720978579357175</v>
      </c>
      <c r="AD509" s="5">
        <f t="shared" si="353"/>
        <v>1.5403294747908738</v>
      </c>
      <c r="AE509" s="5">
        <f t="shared" si="322"/>
        <v>1.9035782936630543</v>
      </c>
      <c r="AF509" s="5">
        <f t="shared" si="340"/>
        <v>1.9502674680135885</v>
      </c>
      <c r="AG509" s="5">
        <f t="shared" si="354"/>
        <v>0.23870048971453831</v>
      </c>
      <c r="AH509" s="5">
        <f t="shared" si="323"/>
        <v>0.43446476083832752</v>
      </c>
      <c r="AI509" s="5" t="s">
        <v>26</v>
      </c>
      <c r="AJ509" s="5" t="s">
        <v>26</v>
      </c>
      <c r="AK509" s="5" t="s">
        <v>26</v>
      </c>
      <c r="AL509" s="5" t="s">
        <v>26</v>
      </c>
      <c r="AM509" s="5" t="s">
        <v>26</v>
      </c>
      <c r="AN509" s="5">
        <f t="shared" si="356"/>
        <v>1.8086720904633784</v>
      </c>
      <c r="AO509" s="5">
        <f t="shared" si="357"/>
        <v>1.936038302162028</v>
      </c>
      <c r="AP509" s="5" t="s">
        <v>26</v>
      </c>
      <c r="AQ509" s="5" t="s">
        <v>26</v>
      </c>
      <c r="AR509" s="5">
        <f t="shared" si="343"/>
        <v>2.0043213737826426</v>
      </c>
      <c r="AS509" s="5" t="s">
        <v>26</v>
      </c>
      <c r="AT509" s="5" t="s">
        <v>26</v>
      </c>
      <c r="AU509" s="5" t="s">
        <v>26</v>
      </c>
      <c r="AV509" s="5" t="s">
        <v>26</v>
      </c>
      <c r="AW509" s="5" t="s">
        <v>26</v>
      </c>
      <c r="AX509" s="5" t="s">
        <v>26</v>
      </c>
      <c r="AY509" s="5" t="s">
        <v>26</v>
      </c>
      <c r="AZ509" s="5" t="s">
        <v>26</v>
      </c>
    </row>
    <row r="510" spans="1:52" x14ac:dyDescent="0.25">
      <c r="A510" s="6" t="s">
        <v>100</v>
      </c>
      <c r="B510" s="5">
        <v>26</v>
      </c>
      <c r="C510" s="5" t="s">
        <v>96</v>
      </c>
      <c r="D510" s="5">
        <v>7</v>
      </c>
      <c r="E510" s="5">
        <v>54.5</v>
      </c>
      <c r="F510" s="5">
        <v>34.4</v>
      </c>
      <c r="G510" s="5">
        <v>117.1</v>
      </c>
      <c r="H510" s="5">
        <v>138.9</v>
      </c>
      <c r="I510" s="5">
        <v>0.63119266055045897</v>
      </c>
      <c r="J510" s="5">
        <v>2.14862385321101</v>
      </c>
      <c r="K510" s="5" t="s">
        <v>26</v>
      </c>
      <c r="L510" s="5" t="s">
        <v>26</v>
      </c>
      <c r="M510" s="5" t="s">
        <v>26</v>
      </c>
      <c r="N510" s="5" t="s">
        <v>26</v>
      </c>
      <c r="O510" s="5" t="s">
        <v>26</v>
      </c>
      <c r="P510" s="5">
        <v>55.611955790723997</v>
      </c>
      <c r="Q510" s="5">
        <v>101.801755652249</v>
      </c>
      <c r="R510" s="5">
        <v>0.76923076923076905</v>
      </c>
      <c r="S510" s="5">
        <v>0.625</v>
      </c>
      <c r="T510" s="5">
        <v>100</v>
      </c>
      <c r="U510" s="5">
        <v>6.5</v>
      </c>
      <c r="V510" s="5">
        <v>8.5</v>
      </c>
      <c r="W510" s="5">
        <v>100</v>
      </c>
      <c r="X510" s="5">
        <v>8</v>
      </c>
      <c r="Y510" s="5">
        <v>100</v>
      </c>
      <c r="Z510" s="5">
        <v>7.5</v>
      </c>
      <c r="AA510" s="5">
        <v>8</v>
      </c>
      <c r="AB510" s="5">
        <v>0.8125</v>
      </c>
      <c r="AC510" s="5">
        <f t="shared" si="341"/>
        <v>1.7442929831226763</v>
      </c>
      <c r="AD510" s="5">
        <f t="shared" si="353"/>
        <v>1.5490032620257879</v>
      </c>
      <c r="AE510" s="5">
        <f t="shared" ref="AE510:AE528" si="363">LOG(G510+1)</f>
        <v>2.0722498976135149</v>
      </c>
      <c r="AF510" s="5">
        <f t="shared" si="340"/>
        <v>2.1458177144918276</v>
      </c>
      <c r="AG510" s="5">
        <f t="shared" si="354"/>
        <v>0.21250525869357131</v>
      </c>
      <c r="AH510" s="5">
        <f t="shared" si="323"/>
        <v>0.49812078123604431</v>
      </c>
      <c r="AI510" s="5" t="s">
        <v>26</v>
      </c>
      <c r="AJ510" s="5" t="s">
        <v>26</v>
      </c>
      <c r="AK510" s="5" t="s">
        <v>26</v>
      </c>
      <c r="AL510" s="5" t="s">
        <v>26</v>
      </c>
      <c r="AM510" s="5" t="s">
        <v>26</v>
      </c>
      <c r="AN510" s="5">
        <f t="shared" si="356"/>
        <v>1.7529081588493873</v>
      </c>
      <c r="AO510" s="5">
        <f t="shared" si="357"/>
        <v>2.0120005316200849</v>
      </c>
      <c r="AP510" s="5">
        <f>LOG(R510+1)</f>
        <v>0.24778448371075609</v>
      </c>
      <c r="AQ510" s="5">
        <f>LOG(S510+1)</f>
        <v>0.21085336531489318</v>
      </c>
      <c r="AR510" s="5">
        <f t="shared" si="343"/>
        <v>2.0043213737826426</v>
      </c>
      <c r="AS510" s="5">
        <f t="shared" ref="AS510:AZ511" si="364">LOG(U510+1)</f>
        <v>0.87506126339170009</v>
      </c>
      <c r="AT510" s="5">
        <f t="shared" si="364"/>
        <v>0.97772360528884772</v>
      </c>
      <c r="AU510" s="5">
        <f t="shared" si="364"/>
        <v>2.0043213737826426</v>
      </c>
      <c r="AV510" s="5">
        <f t="shared" si="364"/>
        <v>0.95424250943932487</v>
      </c>
      <c r="AW510" s="5">
        <f t="shared" si="364"/>
        <v>2.0043213737826426</v>
      </c>
      <c r="AX510" s="5">
        <f t="shared" si="364"/>
        <v>0.92941892571429274</v>
      </c>
      <c r="AY510" s="5">
        <f t="shared" si="364"/>
        <v>0.95424250943932487</v>
      </c>
      <c r="AZ510" s="5">
        <f t="shared" si="364"/>
        <v>0.25827801524303129</v>
      </c>
    </row>
    <row r="511" spans="1:52" x14ac:dyDescent="0.25">
      <c r="A511" s="6" t="s">
        <v>100</v>
      </c>
      <c r="B511" s="5">
        <v>26</v>
      </c>
      <c r="C511" s="5" t="s">
        <v>96</v>
      </c>
      <c r="D511" s="5">
        <v>7</v>
      </c>
      <c r="E511" s="5">
        <v>47.8</v>
      </c>
      <c r="F511" s="5">
        <v>32.6</v>
      </c>
      <c r="G511" s="5">
        <v>100.5</v>
      </c>
      <c r="H511" s="5">
        <v>110.9</v>
      </c>
      <c r="I511" s="5">
        <v>0.68200836820083699</v>
      </c>
      <c r="J511" s="5">
        <v>2.1025104602510498</v>
      </c>
      <c r="K511" s="5" t="s">
        <v>26</v>
      </c>
      <c r="L511" s="5" t="s">
        <v>26</v>
      </c>
      <c r="M511" s="5" t="s">
        <v>26</v>
      </c>
      <c r="N511" s="5" t="s">
        <v>26</v>
      </c>
      <c r="O511" s="5" t="s">
        <v>26</v>
      </c>
      <c r="P511" s="5">
        <v>64.983396470801495</v>
      </c>
      <c r="Q511" s="5">
        <v>89.4854653195829</v>
      </c>
      <c r="R511" s="5">
        <v>0.76923076923076905</v>
      </c>
      <c r="S511" s="5">
        <v>0.5</v>
      </c>
      <c r="T511" s="5">
        <v>9</v>
      </c>
      <c r="U511" s="5">
        <v>6.5</v>
      </c>
      <c r="V511" s="5">
        <v>10</v>
      </c>
      <c r="W511" s="5">
        <v>9</v>
      </c>
      <c r="X511" s="5">
        <v>10</v>
      </c>
      <c r="Y511" s="5">
        <v>12</v>
      </c>
      <c r="Z511" s="5">
        <v>8.5</v>
      </c>
      <c r="AA511" s="5">
        <v>10.3333333333333</v>
      </c>
      <c r="AB511" s="5">
        <v>0.65</v>
      </c>
      <c r="AC511" s="5">
        <f t="shared" si="341"/>
        <v>1.6884198220027107</v>
      </c>
      <c r="AD511" s="5">
        <f t="shared" si="353"/>
        <v>1.5263392773898441</v>
      </c>
      <c r="AE511" s="5">
        <f t="shared" si="363"/>
        <v>2.0064660422492318</v>
      </c>
      <c r="AF511" s="5">
        <f t="shared" si="340"/>
        <v>2.04883008652835</v>
      </c>
      <c r="AG511" s="5">
        <f t="shared" si="354"/>
        <v>0.22582815213633245</v>
      </c>
      <c r="AH511" s="5">
        <f t="shared" si="323"/>
        <v>0.49171325441626368</v>
      </c>
      <c r="AI511" s="5" t="s">
        <v>26</v>
      </c>
      <c r="AJ511" s="5" t="s">
        <v>26</v>
      </c>
      <c r="AK511" s="5" t="s">
        <v>26</v>
      </c>
      <c r="AL511" s="5" t="s">
        <v>26</v>
      </c>
      <c r="AM511" s="5" t="s">
        <v>26</v>
      </c>
      <c r="AN511" s="5">
        <f t="shared" si="356"/>
        <v>1.8194346669316968</v>
      </c>
      <c r="AO511" s="5">
        <f t="shared" si="357"/>
        <v>1.9565788240842183</v>
      </c>
      <c r="AP511" s="5">
        <f>LOG(R511+1)</f>
        <v>0.24778448371075609</v>
      </c>
      <c r="AQ511" s="5">
        <f>LOG(S511+1)</f>
        <v>0.17609125905568124</v>
      </c>
      <c r="AR511" s="5">
        <f t="shared" si="343"/>
        <v>1</v>
      </c>
      <c r="AS511" s="5">
        <f t="shared" si="364"/>
        <v>0.87506126339170009</v>
      </c>
      <c r="AT511" s="5">
        <f t="shared" si="364"/>
        <v>1.0413926851582251</v>
      </c>
      <c r="AU511" s="5">
        <f t="shared" si="364"/>
        <v>1</v>
      </c>
      <c r="AV511" s="5">
        <f t="shared" si="364"/>
        <v>1.0413926851582251</v>
      </c>
      <c r="AW511" s="5">
        <f t="shared" si="364"/>
        <v>1.1139433523068367</v>
      </c>
      <c r="AX511" s="5">
        <f t="shared" si="364"/>
        <v>0.97772360528884772</v>
      </c>
      <c r="AY511" s="5">
        <f t="shared" si="364"/>
        <v>1.0543576623225914</v>
      </c>
      <c r="AZ511" s="5">
        <f t="shared" si="364"/>
        <v>0.21748394421390627</v>
      </c>
    </row>
    <row r="512" spans="1:52" x14ac:dyDescent="0.25">
      <c r="A512" s="6" t="s">
        <v>100</v>
      </c>
      <c r="B512" s="5">
        <v>26</v>
      </c>
      <c r="C512" s="5" t="s">
        <v>96</v>
      </c>
      <c r="D512" s="5">
        <v>7</v>
      </c>
      <c r="E512" s="5">
        <v>38.799999999999997</v>
      </c>
      <c r="F512" s="5">
        <v>27.4</v>
      </c>
      <c r="G512" s="5">
        <v>68.930000000000007</v>
      </c>
      <c r="H512" s="5">
        <v>77.650000000000006</v>
      </c>
      <c r="I512" s="5">
        <v>0.70618556701030899</v>
      </c>
      <c r="J512" s="5">
        <v>1.7765463917525799</v>
      </c>
      <c r="K512" s="5" t="s">
        <v>26</v>
      </c>
      <c r="L512" s="5" t="s">
        <v>26</v>
      </c>
      <c r="M512" s="5" t="s">
        <v>26</v>
      </c>
      <c r="N512" s="5" t="s">
        <v>26</v>
      </c>
      <c r="O512" s="5" t="s">
        <v>26</v>
      </c>
      <c r="P512" s="5">
        <v>62.486205995238201</v>
      </c>
      <c r="Q512" s="5">
        <v>87.564932694654402</v>
      </c>
      <c r="R512" s="5" t="s">
        <v>26</v>
      </c>
      <c r="S512" s="5" t="s">
        <v>26</v>
      </c>
      <c r="T512" s="5">
        <v>7</v>
      </c>
      <c r="U512" s="5" t="s">
        <v>26</v>
      </c>
      <c r="V512" s="5" t="s">
        <v>26</v>
      </c>
      <c r="W512" s="5" t="s">
        <v>26</v>
      </c>
      <c r="X512" s="5" t="s">
        <v>26</v>
      </c>
      <c r="Y512" s="5" t="s">
        <v>26</v>
      </c>
      <c r="Z512" s="5" t="s">
        <v>26</v>
      </c>
      <c r="AA512" s="5" t="s">
        <v>26</v>
      </c>
      <c r="AB512" s="5" t="s">
        <v>26</v>
      </c>
      <c r="AC512" s="5">
        <f t="shared" si="341"/>
        <v>1.5998830720736879</v>
      </c>
      <c r="AD512" s="5">
        <f t="shared" si="353"/>
        <v>1.4533183400470377</v>
      </c>
      <c r="AE512" s="5">
        <f t="shared" si="363"/>
        <v>1.8446635282402393</v>
      </c>
      <c r="AF512" s="5">
        <f t="shared" si="340"/>
        <v>1.8956987269593057</v>
      </c>
      <c r="AG512" s="5">
        <f t="shared" si="354"/>
        <v>0.23202626384549263</v>
      </c>
      <c r="AH512" s="5">
        <f t="shared" ref="AH512:AH528" si="365">LOG(J512+1)</f>
        <v>0.4435049342515287</v>
      </c>
      <c r="AI512" s="5" t="s">
        <v>26</v>
      </c>
      <c r="AJ512" s="5" t="s">
        <v>26</v>
      </c>
      <c r="AK512" s="5" t="s">
        <v>26</v>
      </c>
      <c r="AL512" s="5" t="s">
        <v>26</v>
      </c>
      <c r="AM512" s="5" t="s">
        <v>26</v>
      </c>
      <c r="AN512" s="5">
        <f t="shared" si="356"/>
        <v>1.8026793739389604</v>
      </c>
      <c r="AO512" s="5">
        <f t="shared" si="357"/>
        <v>1.9472617969222843</v>
      </c>
      <c r="AP512" s="5" t="s">
        <v>26</v>
      </c>
      <c r="AQ512" s="5" t="s">
        <v>26</v>
      </c>
      <c r="AR512" s="5">
        <f t="shared" si="343"/>
        <v>0.90308998699194354</v>
      </c>
      <c r="AS512" s="5" t="s">
        <v>26</v>
      </c>
      <c r="AT512" s="5" t="s">
        <v>26</v>
      </c>
      <c r="AU512" s="5" t="s">
        <v>26</v>
      </c>
      <c r="AV512" s="5" t="s">
        <v>26</v>
      </c>
      <c r="AW512" s="5" t="s">
        <v>26</v>
      </c>
      <c r="AX512" s="5" t="s">
        <v>26</v>
      </c>
      <c r="AY512" s="5" t="s">
        <v>26</v>
      </c>
      <c r="AZ512" s="5" t="s">
        <v>26</v>
      </c>
    </row>
    <row r="513" spans="1:52" x14ac:dyDescent="0.25">
      <c r="A513" s="6" t="s">
        <v>100</v>
      </c>
      <c r="B513" s="5">
        <v>26</v>
      </c>
      <c r="C513" s="5" t="s">
        <v>96</v>
      </c>
      <c r="D513" s="5">
        <v>7</v>
      </c>
      <c r="E513" s="5">
        <v>47.1</v>
      </c>
      <c r="F513" s="5">
        <v>35.1</v>
      </c>
      <c r="G513" s="5">
        <v>87.99</v>
      </c>
      <c r="H513" s="5">
        <v>107.4</v>
      </c>
      <c r="I513" s="5">
        <v>0.74522292993630601</v>
      </c>
      <c r="J513" s="5">
        <v>1.8681528662420399</v>
      </c>
      <c r="K513" s="5" t="s">
        <v>26</v>
      </c>
      <c r="L513" s="5" t="s">
        <v>26</v>
      </c>
      <c r="M513" s="5" t="s">
        <v>26</v>
      </c>
      <c r="N513" s="5" t="s">
        <v>26</v>
      </c>
      <c r="O513" s="5" t="s">
        <v>26</v>
      </c>
      <c r="P513" s="5">
        <v>53.548876477418801</v>
      </c>
      <c r="Q513" s="5">
        <v>100.947608406298</v>
      </c>
      <c r="R513" s="5" t="s">
        <v>26</v>
      </c>
      <c r="S513" s="5" t="s">
        <v>26</v>
      </c>
      <c r="T513" s="5">
        <v>100</v>
      </c>
      <c r="U513" s="5" t="s">
        <v>26</v>
      </c>
      <c r="V513" s="5" t="s">
        <v>26</v>
      </c>
      <c r="W513" s="5" t="s">
        <v>26</v>
      </c>
      <c r="X513" s="5" t="s">
        <v>26</v>
      </c>
      <c r="Y513" s="5" t="s">
        <v>26</v>
      </c>
      <c r="Z513" s="5" t="s">
        <v>26</v>
      </c>
      <c r="AA513" s="5" t="s">
        <v>26</v>
      </c>
      <c r="AB513" s="5" t="s">
        <v>26</v>
      </c>
      <c r="AC513" s="5">
        <f t="shared" si="341"/>
        <v>1.6821450763738317</v>
      </c>
      <c r="AD513" s="5">
        <f t="shared" si="353"/>
        <v>1.5575072019056579</v>
      </c>
      <c r="AE513" s="5">
        <f t="shared" si="363"/>
        <v>1.9493412067704974</v>
      </c>
      <c r="AF513" s="5">
        <f t="shared" si="340"/>
        <v>2.0350292822023683</v>
      </c>
      <c r="AG513" s="5">
        <f t="shared" si="354"/>
        <v>0.24185091041115431</v>
      </c>
      <c r="AH513" s="5">
        <f t="shared" si="365"/>
        <v>0.45760229455369938</v>
      </c>
      <c r="AI513" s="5" t="s">
        <v>26</v>
      </c>
      <c r="AJ513" s="5" t="s">
        <v>26</v>
      </c>
      <c r="AK513" s="5" t="s">
        <v>26</v>
      </c>
      <c r="AL513" s="5" t="s">
        <v>26</v>
      </c>
      <c r="AM513" s="5" t="s">
        <v>26</v>
      </c>
      <c r="AN513" s="5">
        <f t="shared" si="356"/>
        <v>1.7367858100172622</v>
      </c>
      <c r="AO513" s="5">
        <f t="shared" si="357"/>
        <v>2.0083770420991458</v>
      </c>
      <c r="AP513" s="5" t="s">
        <v>26</v>
      </c>
      <c r="AQ513" s="5" t="s">
        <v>26</v>
      </c>
      <c r="AR513" s="5">
        <f t="shared" si="343"/>
        <v>2.0043213737826426</v>
      </c>
      <c r="AS513" s="5" t="s">
        <v>26</v>
      </c>
      <c r="AT513" s="5" t="s">
        <v>26</v>
      </c>
      <c r="AU513" s="5" t="s">
        <v>26</v>
      </c>
      <c r="AV513" s="5" t="s">
        <v>26</v>
      </c>
      <c r="AW513" s="5" t="s">
        <v>26</v>
      </c>
      <c r="AX513" s="5" t="s">
        <v>26</v>
      </c>
      <c r="AY513" s="5" t="s">
        <v>26</v>
      </c>
      <c r="AZ513" s="5" t="s">
        <v>26</v>
      </c>
    </row>
    <row r="514" spans="1:52" x14ac:dyDescent="0.25">
      <c r="A514" s="6" t="s">
        <v>100</v>
      </c>
      <c r="B514" s="5">
        <v>26</v>
      </c>
      <c r="C514" s="5" t="s">
        <v>96</v>
      </c>
      <c r="D514" s="5">
        <v>7</v>
      </c>
      <c r="E514" s="5">
        <v>47.6</v>
      </c>
      <c r="F514" s="5">
        <v>33.9</v>
      </c>
      <c r="G514" s="5">
        <v>96.94</v>
      </c>
      <c r="H514" s="5">
        <v>102.2</v>
      </c>
      <c r="I514" s="5">
        <v>0.71218487394957997</v>
      </c>
      <c r="J514" s="5">
        <v>2.0365546218487398</v>
      </c>
      <c r="K514" s="5" t="s">
        <v>26</v>
      </c>
      <c r="L514" s="5" t="s">
        <v>26</v>
      </c>
      <c r="M514" s="5" t="s">
        <v>26</v>
      </c>
      <c r="N514" s="5" t="s">
        <v>26</v>
      </c>
      <c r="O514" s="5" t="s">
        <v>26</v>
      </c>
      <c r="P514" s="5">
        <v>70.090392525126603</v>
      </c>
      <c r="Q514" s="5">
        <v>82.414213829515504</v>
      </c>
      <c r="R514" s="5">
        <v>0.66666666666666696</v>
      </c>
      <c r="S514" s="5">
        <v>0.71428571428571397</v>
      </c>
      <c r="T514" s="5">
        <v>8</v>
      </c>
      <c r="U514" s="5">
        <v>7.5</v>
      </c>
      <c r="V514" s="5">
        <v>100</v>
      </c>
      <c r="W514" s="5">
        <v>8.5</v>
      </c>
      <c r="X514" s="5">
        <v>7</v>
      </c>
      <c r="Y514" s="5">
        <v>10</v>
      </c>
      <c r="Z514" s="5">
        <v>7.75</v>
      </c>
      <c r="AA514" s="5">
        <v>8.5</v>
      </c>
      <c r="AB514" s="5">
        <v>1.0714285714285701</v>
      </c>
      <c r="AC514" s="5">
        <f t="shared" si="341"/>
        <v>1.6866362692622934</v>
      </c>
      <c r="AD514" s="5">
        <f t="shared" si="353"/>
        <v>1.5428254269591799</v>
      </c>
      <c r="AE514" s="5">
        <f t="shared" si="363"/>
        <v>1.9909600996821992</v>
      </c>
      <c r="AF514" s="5">
        <f t="shared" si="340"/>
        <v>2.0136796972911926</v>
      </c>
      <c r="AG514" s="5">
        <f t="shared" si="354"/>
        <v>0.23355065601948349</v>
      </c>
      <c r="AH514" s="5">
        <f t="shared" si="365"/>
        <v>0.4823810976614939</v>
      </c>
      <c r="AI514" s="5" t="s">
        <v>26</v>
      </c>
      <c r="AJ514" s="5" t="s">
        <v>26</v>
      </c>
      <c r="AK514" s="5" t="s">
        <v>26</v>
      </c>
      <c r="AL514" s="5" t="s">
        <v>26</v>
      </c>
      <c r="AM514" s="5" t="s">
        <v>26</v>
      </c>
      <c r="AN514" s="5">
        <f t="shared" si="356"/>
        <v>1.8518109121889332</v>
      </c>
      <c r="AO514" s="5">
        <f t="shared" si="357"/>
        <v>1.9212400609705338</v>
      </c>
      <c r="AP514" s="5">
        <f>LOG(R514+1)</f>
        <v>0.22184874961635645</v>
      </c>
      <c r="AQ514" s="5">
        <f>LOG(S514+1)</f>
        <v>0.23408320603336791</v>
      </c>
      <c r="AR514" s="5">
        <f t="shared" si="343"/>
        <v>0.95424250943932487</v>
      </c>
      <c r="AS514" s="5">
        <f t="shared" ref="AS514:AZ515" si="366">LOG(U514+1)</f>
        <v>0.92941892571429274</v>
      </c>
      <c r="AT514" s="5">
        <f t="shared" si="366"/>
        <v>2.0043213737826426</v>
      </c>
      <c r="AU514" s="5">
        <f t="shared" si="366"/>
        <v>0.97772360528884772</v>
      </c>
      <c r="AV514" s="5">
        <f t="shared" si="366"/>
        <v>0.90308998699194354</v>
      </c>
      <c r="AW514" s="5">
        <f t="shared" si="366"/>
        <v>1.0413926851582251</v>
      </c>
      <c r="AX514" s="5">
        <f t="shared" si="366"/>
        <v>0.94200805302231327</v>
      </c>
      <c r="AY514" s="5">
        <f t="shared" si="366"/>
        <v>0.97772360528884772</v>
      </c>
      <c r="AZ514" s="5">
        <f t="shared" si="366"/>
        <v>0.31626996222071785</v>
      </c>
    </row>
    <row r="515" spans="1:52" x14ac:dyDescent="0.25">
      <c r="A515" s="6" t="s">
        <v>100</v>
      </c>
      <c r="B515" s="5">
        <v>26</v>
      </c>
      <c r="C515" s="5" t="s">
        <v>96</v>
      </c>
      <c r="D515" s="5">
        <v>7</v>
      </c>
      <c r="E515" s="5">
        <v>37.200000000000003</v>
      </c>
      <c r="F515" s="5">
        <v>27.1</v>
      </c>
      <c r="G515" s="5">
        <v>60.98</v>
      </c>
      <c r="H515" s="5">
        <v>71.930000000000007</v>
      </c>
      <c r="I515" s="5">
        <v>0.728494623655914</v>
      </c>
      <c r="J515" s="5">
        <v>1.63924731182796</v>
      </c>
      <c r="K515" s="5" t="s">
        <v>26</v>
      </c>
      <c r="L515" s="5" t="s">
        <v>26</v>
      </c>
      <c r="M515" s="5" t="s">
        <v>26</v>
      </c>
      <c r="N515" s="5" t="s">
        <v>26</v>
      </c>
      <c r="O515" s="5" t="s">
        <v>26</v>
      </c>
      <c r="P515" s="5">
        <v>57.958420078058502</v>
      </c>
      <c r="Q515" s="5">
        <v>90.903306423592596</v>
      </c>
      <c r="R515" s="5">
        <v>0.58823529411764697</v>
      </c>
      <c r="S515" s="5">
        <v>0.625</v>
      </c>
      <c r="T515" s="5">
        <v>8</v>
      </c>
      <c r="U515" s="5">
        <v>8.5</v>
      </c>
      <c r="V515" s="5">
        <v>10</v>
      </c>
      <c r="W515" s="5">
        <v>9</v>
      </c>
      <c r="X515" s="5">
        <v>8</v>
      </c>
      <c r="Y515" s="5">
        <v>11</v>
      </c>
      <c r="Z515" s="5">
        <v>8.8333333333333304</v>
      </c>
      <c r="AA515" s="5">
        <v>9.3333333333333304</v>
      </c>
      <c r="AB515" s="5">
        <v>1.0625</v>
      </c>
      <c r="AC515" s="5">
        <f t="shared" si="341"/>
        <v>1.5820633629117087</v>
      </c>
      <c r="AD515" s="5">
        <f t="shared" si="353"/>
        <v>1.4487063199050798</v>
      </c>
      <c r="AE515" s="5">
        <f t="shared" si="363"/>
        <v>1.7922515719032641</v>
      </c>
      <c r="AF515" s="5">
        <f t="shared" si="340"/>
        <v>1.8629062135629981</v>
      </c>
      <c r="AG515" s="5">
        <f t="shared" si="354"/>
        <v>0.23766803304232456</v>
      </c>
      <c r="AH515" s="5">
        <f t="shared" si="365"/>
        <v>0.42148008788195362</v>
      </c>
      <c r="AI515" s="5" t="s">
        <v>26</v>
      </c>
      <c r="AJ515" s="5" t="s">
        <v>26</v>
      </c>
      <c r="AK515" s="5" t="s">
        <v>26</v>
      </c>
      <c r="AL515" s="5" t="s">
        <v>26</v>
      </c>
      <c r="AM515" s="5" t="s">
        <v>26</v>
      </c>
      <c r="AN515" s="5">
        <f t="shared" si="356"/>
        <v>1.7705458371207641</v>
      </c>
      <c r="AO515" s="5">
        <f t="shared" si="357"/>
        <v>1.9633311363664143</v>
      </c>
      <c r="AP515" s="5">
        <f>LOG(R515+1)</f>
        <v>0.20091484278071337</v>
      </c>
      <c r="AQ515" s="5">
        <f>LOG(S515+1)</f>
        <v>0.21085336531489318</v>
      </c>
      <c r="AR515" s="5">
        <f t="shared" si="343"/>
        <v>0.95424250943932487</v>
      </c>
      <c r="AS515" s="5">
        <f t="shared" si="366"/>
        <v>0.97772360528884772</v>
      </c>
      <c r="AT515" s="5">
        <f t="shared" si="366"/>
        <v>1.0413926851582251</v>
      </c>
      <c r="AU515" s="5">
        <f t="shared" si="366"/>
        <v>1</v>
      </c>
      <c r="AV515" s="5">
        <f t="shared" si="366"/>
        <v>0.95424250943932487</v>
      </c>
      <c r="AW515" s="5">
        <f t="shared" si="366"/>
        <v>1.0791812460476249</v>
      </c>
      <c r="AX515" s="5">
        <f t="shared" si="366"/>
        <v>0.99270076125850037</v>
      </c>
      <c r="AY515" s="5">
        <f t="shared" si="366"/>
        <v>1.01424043911461</v>
      </c>
      <c r="AZ515" s="5">
        <f t="shared" si="366"/>
        <v>0.31439395722196267</v>
      </c>
    </row>
    <row r="516" spans="1:52" x14ac:dyDescent="0.25">
      <c r="A516" s="6" t="s">
        <v>100</v>
      </c>
      <c r="B516" s="5">
        <v>26</v>
      </c>
      <c r="C516" s="5" t="s">
        <v>96</v>
      </c>
      <c r="D516" s="5">
        <v>7</v>
      </c>
      <c r="E516" s="5">
        <v>41.2</v>
      </c>
      <c r="F516" s="5">
        <v>28.5</v>
      </c>
      <c r="G516" s="5">
        <v>85.3</v>
      </c>
      <c r="H516" s="5">
        <v>96.94</v>
      </c>
      <c r="I516" s="5">
        <v>0.69174757281553401</v>
      </c>
      <c r="J516" s="5">
        <v>2.0703883495145599</v>
      </c>
      <c r="K516" s="5" t="s">
        <v>26</v>
      </c>
      <c r="L516" s="5" t="s">
        <v>26</v>
      </c>
      <c r="M516" s="5" t="s">
        <v>26</v>
      </c>
      <c r="N516" s="5" t="s">
        <v>26</v>
      </c>
      <c r="O516" s="5" t="s">
        <v>26</v>
      </c>
      <c r="P516" s="5">
        <v>61.4409061603982</v>
      </c>
      <c r="Q516" s="5">
        <v>93.457047249762596</v>
      </c>
      <c r="R516" s="5" t="s">
        <v>26</v>
      </c>
      <c r="S516" s="5" t="s">
        <v>26</v>
      </c>
      <c r="T516" s="5">
        <v>100</v>
      </c>
      <c r="U516" s="5" t="s">
        <v>26</v>
      </c>
      <c r="V516" s="5" t="s">
        <v>26</v>
      </c>
      <c r="W516" s="5" t="s">
        <v>26</v>
      </c>
      <c r="X516" s="5" t="s">
        <v>26</v>
      </c>
      <c r="Y516" s="5" t="s">
        <v>26</v>
      </c>
      <c r="Z516" s="5" t="s">
        <v>26</v>
      </c>
      <c r="AA516" s="5" t="s">
        <v>26</v>
      </c>
      <c r="AB516" s="5" t="s">
        <v>26</v>
      </c>
      <c r="AC516" s="5">
        <f t="shared" si="341"/>
        <v>1.6253124509616739</v>
      </c>
      <c r="AD516" s="5">
        <f t="shared" si="353"/>
        <v>1.469822015978163</v>
      </c>
      <c r="AE516" s="5">
        <f t="shared" si="363"/>
        <v>1.9360107957152095</v>
      </c>
      <c r="AF516" s="5">
        <f t="shared" si="340"/>
        <v>1.9909600996821992</v>
      </c>
      <c r="AG516" s="5">
        <f t="shared" si="354"/>
        <v>0.22833556206487485</v>
      </c>
      <c r="AH516" s="5">
        <f t="shared" si="365"/>
        <v>0.48719330947870165</v>
      </c>
      <c r="AI516" s="5" t="s">
        <v>26</v>
      </c>
      <c r="AJ516" s="5" t="s">
        <v>26</v>
      </c>
      <c r="AK516" s="5" t="s">
        <v>26</v>
      </c>
      <c r="AL516" s="5" t="s">
        <v>26</v>
      </c>
      <c r="AM516" s="5" t="s">
        <v>26</v>
      </c>
      <c r="AN516" s="5">
        <f t="shared" si="356"/>
        <v>1.7954691970426069</v>
      </c>
      <c r="AO516" s="5">
        <f t="shared" si="357"/>
        <v>1.975234365301894</v>
      </c>
      <c r="AP516" s="5" t="s">
        <v>26</v>
      </c>
      <c r="AQ516" s="5" t="s">
        <v>26</v>
      </c>
      <c r="AR516" s="5">
        <f t="shared" si="343"/>
        <v>2.0043213737826426</v>
      </c>
      <c r="AS516" s="5" t="s">
        <v>26</v>
      </c>
      <c r="AT516" s="5" t="s">
        <v>26</v>
      </c>
      <c r="AU516" s="5" t="s">
        <v>26</v>
      </c>
      <c r="AV516" s="5" t="s">
        <v>26</v>
      </c>
      <c r="AW516" s="5" t="s">
        <v>26</v>
      </c>
      <c r="AX516" s="5" t="s">
        <v>26</v>
      </c>
      <c r="AY516" s="5" t="s">
        <v>26</v>
      </c>
      <c r="AZ516" s="5" t="s">
        <v>26</v>
      </c>
    </row>
    <row r="517" spans="1:52" x14ac:dyDescent="0.25">
      <c r="A517" s="6" t="s">
        <v>100</v>
      </c>
      <c r="B517" s="5">
        <v>26</v>
      </c>
      <c r="C517" s="5" t="s">
        <v>96</v>
      </c>
      <c r="D517" s="5">
        <v>7</v>
      </c>
      <c r="E517" s="5">
        <v>20</v>
      </c>
      <c r="F517" s="5">
        <v>15.9</v>
      </c>
      <c r="G517" s="5">
        <v>21.78</v>
      </c>
      <c r="H517" s="5">
        <v>27.29</v>
      </c>
      <c r="I517" s="5">
        <v>0.79500000000000004</v>
      </c>
      <c r="J517" s="5">
        <v>1.089</v>
      </c>
      <c r="K517" s="5" t="s">
        <v>26</v>
      </c>
      <c r="L517" s="5" t="s">
        <v>26</v>
      </c>
      <c r="M517" s="5" t="s">
        <v>26</v>
      </c>
      <c r="N517" s="5" t="s">
        <v>26</v>
      </c>
      <c r="O517" s="5" t="s">
        <v>26</v>
      </c>
      <c r="P517" s="5">
        <v>52.111840784851204</v>
      </c>
      <c r="Q517" s="5">
        <v>81.443291147782801</v>
      </c>
      <c r="R517" s="5" t="s">
        <v>26</v>
      </c>
      <c r="S517" s="5" t="s">
        <v>26</v>
      </c>
      <c r="T517" s="5">
        <v>100</v>
      </c>
      <c r="U517" s="5" t="s">
        <v>26</v>
      </c>
      <c r="V517" s="5" t="s">
        <v>26</v>
      </c>
      <c r="W517" s="5" t="s">
        <v>26</v>
      </c>
      <c r="X517" s="5" t="s">
        <v>26</v>
      </c>
      <c r="Y517" s="5" t="s">
        <v>26</v>
      </c>
      <c r="Z517" s="5" t="s">
        <v>26</v>
      </c>
      <c r="AA517" s="5" t="s">
        <v>26</v>
      </c>
      <c r="AB517" s="5" t="s">
        <v>26</v>
      </c>
      <c r="AC517" s="5">
        <f t="shared" si="341"/>
        <v>1.3222192947339193</v>
      </c>
      <c r="AD517" s="5">
        <f t="shared" si="353"/>
        <v>1.2278867046136734</v>
      </c>
      <c r="AE517" s="5">
        <f t="shared" si="363"/>
        <v>1.3575537197430816</v>
      </c>
      <c r="AF517" s="5">
        <f t="shared" si="340"/>
        <v>1.4516329474569909</v>
      </c>
      <c r="AG517" s="5">
        <f t="shared" si="354"/>
        <v>0.25406445291433793</v>
      </c>
      <c r="AH517" s="5">
        <f t="shared" si="365"/>
        <v>0.31993843998030858</v>
      </c>
      <c r="AI517" s="5" t="s">
        <v>26</v>
      </c>
      <c r="AJ517" s="5" t="s">
        <v>26</v>
      </c>
      <c r="AK517" s="5" t="s">
        <v>26</v>
      </c>
      <c r="AL517" s="5" t="s">
        <v>26</v>
      </c>
      <c r="AM517" s="5" t="s">
        <v>26</v>
      </c>
      <c r="AN517" s="5">
        <f t="shared" si="356"/>
        <v>1.7251913537416619</v>
      </c>
      <c r="AO517" s="5">
        <f t="shared" si="357"/>
        <v>1.9161553205500592</v>
      </c>
      <c r="AP517" s="5" t="s">
        <v>26</v>
      </c>
      <c r="AQ517" s="5" t="s">
        <v>26</v>
      </c>
      <c r="AR517" s="5">
        <f t="shared" si="343"/>
        <v>2.0043213737826426</v>
      </c>
      <c r="AS517" s="5" t="s">
        <v>26</v>
      </c>
      <c r="AT517" s="5" t="s">
        <v>26</v>
      </c>
      <c r="AU517" s="5" t="s">
        <v>26</v>
      </c>
      <c r="AV517" s="5" t="s">
        <v>26</v>
      </c>
      <c r="AW517" s="5" t="s">
        <v>26</v>
      </c>
      <c r="AX517" s="5" t="s">
        <v>26</v>
      </c>
      <c r="AY517" s="5" t="s">
        <v>26</v>
      </c>
      <c r="AZ517" s="5" t="s">
        <v>26</v>
      </c>
    </row>
    <row r="518" spans="1:52" x14ac:dyDescent="0.25">
      <c r="A518" s="6" t="s">
        <v>100</v>
      </c>
      <c r="B518" s="5">
        <v>26</v>
      </c>
      <c r="C518" s="5" t="s">
        <v>96</v>
      </c>
      <c r="D518" s="5">
        <v>7</v>
      </c>
      <c r="E518" s="5">
        <v>45.4</v>
      </c>
      <c r="F518" s="5">
        <v>35</v>
      </c>
      <c r="G518" s="5">
        <v>83.09</v>
      </c>
      <c r="H518" s="5">
        <v>94.84</v>
      </c>
      <c r="I518" s="5">
        <v>0.77092511013215903</v>
      </c>
      <c r="J518" s="5">
        <v>1.8301762114537401</v>
      </c>
      <c r="K518" s="5" t="s">
        <v>26</v>
      </c>
      <c r="L518" s="5" t="s">
        <v>26</v>
      </c>
      <c r="M518" s="5" t="s">
        <v>26</v>
      </c>
      <c r="N518" s="5" t="s">
        <v>26</v>
      </c>
      <c r="O518" s="5" t="s">
        <v>26</v>
      </c>
      <c r="P518" s="5">
        <v>61.175478983367</v>
      </c>
      <c r="Q518" s="5">
        <v>90.2241654644439</v>
      </c>
      <c r="R518" s="5" t="s">
        <v>26</v>
      </c>
      <c r="S518" s="5">
        <v>0.5</v>
      </c>
      <c r="T518" s="5">
        <v>100</v>
      </c>
      <c r="U518" s="5" t="s">
        <v>26</v>
      </c>
      <c r="V518" s="5">
        <v>100</v>
      </c>
      <c r="W518" s="5">
        <v>9</v>
      </c>
      <c r="X518" s="5">
        <v>10</v>
      </c>
      <c r="Y518" s="5">
        <v>13</v>
      </c>
      <c r="Z518" s="5" t="s">
        <v>26</v>
      </c>
      <c r="AA518" s="5">
        <v>10.6666666666667</v>
      </c>
      <c r="AB518" s="5" t="s">
        <v>26</v>
      </c>
      <c r="AC518" s="5">
        <f t="shared" si="341"/>
        <v>1.6665179805548809</v>
      </c>
      <c r="AD518" s="5">
        <f t="shared" si="353"/>
        <v>1.5563025007672873</v>
      </c>
      <c r="AE518" s="5">
        <f t="shared" si="363"/>
        <v>1.9247443524799486</v>
      </c>
      <c r="AF518" s="5">
        <f t="shared" si="340"/>
        <v>1.9815468050452363</v>
      </c>
      <c r="AG518" s="5">
        <f t="shared" si="354"/>
        <v>0.24820019589134745</v>
      </c>
      <c r="AH518" s="5">
        <f t="shared" si="365"/>
        <v>0.45181347625912721</v>
      </c>
      <c r="AI518" s="5" t="s">
        <v>26</v>
      </c>
      <c r="AJ518" s="5" t="s">
        <v>26</v>
      </c>
      <c r="AK518" s="5" t="s">
        <v>26</v>
      </c>
      <c r="AL518" s="5" t="s">
        <v>26</v>
      </c>
      <c r="AM518" s="5" t="s">
        <v>26</v>
      </c>
      <c r="AN518" s="5">
        <f t="shared" si="356"/>
        <v>1.7936191396441359</v>
      </c>
      <c r="AO518" s="5">
        <f t="shared" si="357"/>
        <v>1.9601098990485273</v>
      </c>
      <c r="AP518" s="5" t="s">
        <v>26</v>
      </c>
      <c r="AQ518" s="5">
        <f t="shared" ref="AQ518:AQ528" si="367">LOG(S518+1)</f>
        <v>0.17609125905568124</v>
      </c>
      <c r="AR518" s="5">
        <f t="shared" si="343"/>
        <v>2.0043213737826426</v>
      </c>
      <c r="AS518" s="5" t="s">
        <v>26</v>
      </c>
      <c r="AT518" s="5">
        <f t="shared" ref="AT518:AW522" si="368">LOG(V518+1)</f>
        <v>2.0043213737826426</v>
      </c>
      <c r="AU518" s="5">
        <f t="shared" si="368"/>
        <v>1</v>
      </c>
      <c r="AV518" s="5">
        <f t="shared" si="368"/>
        <v>1.0413926851582251</v>
      </c>
      <c r="AW518" s="5">
        <f t="shared" si="368"/>
        <v>1.146128035678238</v>
      </c>
      <c r="AX518" s="5" t="s">
        <v>26</v>
      </c>
      <c r="AY518" s="5">
        <f t="shared" ref="AY518:AY528" si="369">LOG(AA518+1)</f>
        <v>1.0669467896306144</v>
      </c>
      <c r="AZ518" s="5" t="s">
        <v>26</v>
      </c>
    </row>
    <row r="519" spans="1:52" x14ac:dyDescent="0.25">
      <c r="A519" s="6" t="s">
        <v>100</v>
      </c>
      <c r="B519" s="5">
        <v>26</v>
      </c>
      <c r="C519" s="5" t="s">
        <v>96</v>
      </c>
      <c r="D519" s="5">
        <v>7</v>
      </c>
      <c r="E519" s="5">
        <v>42</v>
      </c>
      <c r="F519" s="5">
        <v>30.5</v>
      </c>
      <c r="G519" s="5">
        <v>71.36</v>
      </c>
      <c r="H519" s="5">
        <v>78.290000000000006</v>
      </c>
      <c r="I519" s="5">
        <v>0.72619047619047605</v>
      </c>
      <c r="J519" s="5">
        <v>1.69904761904762</v>
      </c>
      <c r="K519" s="5" t="s">
        <v>26</v>
      </c>
      <c r="L519" s="5" t="s">
        <v>26</v>
      </c>
      <c r="M519" s="5" t="s">
        <v>26</v>
      </c>
      <c r="N519" s="5" t="s">
        <v>26</v>
      </c>
      <c r="O519" s="5" t="s">
        <v>26</v>
      </c>
      <c r="P519" s="5">
        <v>64.790403593012996</v>
      </c>
      <c r="Q519" s="5">
        <v>83.034557788924502</v>
      </c>
      <c r="R519" s="5" t="s">
        <v>26</v>
      </c>
      <c r="S519" s="5">
        <v>0.55555555555555602</v>
      </c>
      <c r="T519" s="5">
        <v>100</v>
      </c>
      <c r="U519" s="5" t="s">
        <v>26</v>
      </c>
      <c r="V519" s="5">
        <v>100</v>
      </c>
      <c r="W519" s="5">
        <v>9</v>
      </c>
      <c r="X519" s="5">
        <v>9</v>
      </c>
      <c r="Y519" s="5">
        <v>16</v>
      </c>
      <c r="Z519" s="5" t="s">
        <v>26</v>
      </c>
      <c r="AA519" s="5">
        <v>11.3333333333333</v>
      </c>
      <c r="AB519" s="5" t="s">
        <v>26</v>
      </c>
      <c r="AC519" s="5">
        <f t="shared" si="341"/>
        <v>1.6334684555795864</v>
      </c>
      <c r="AD519" s="5">
        <f t="shared" si="353"/>
        <v>1.4983105537896004</v>
      </c>
      <c r="AE519" s="5">
        <f t="shared" si="363"/>
        <v>1.8594985581877761</v>
      </c>
      <c r="AF519" s="5">
        <f t="shared" si="340"/>
        <v>1.8992184178513729</v>
      </c>
      <c r="AG519" s="5">
        <f t="shared" si="354"/>
        <v>0.23708871617309321</v>
      </c>
      <c r="AH519" s="5">
        <f t="shared" si="365"/>
        <v>0.43121054684150367</v>
      </c>
      <c r="AI519" s="5" t="s">
        <v>26</v>
      </c>
      <c r="AJ519" s="5" t="s">
        <v>26</v>
      </c>
      <c r="AK519" s="5" t="s">
        <v>26</v>
      </c>
      <c r="AL519" s="5" t="s">
        <v>26</v>
      </c>
      <c r="AM519" s="5" t="s">
        <v>26</v>
      </c>
      <c r="AN519" s="5">
        <f t="shared" si="356"/>
        <v>1.8181625505966208</v>
      </c>
      <c r="AO519" s="5">
        <f t="shared" si="357"/>
        <v>1.9244579190460223</v>
      </c>
      <c r="AP519" s="5" t="s">
        <v>26</v>
      </c>
      <c r="AQ519" s="5">
        <f t="shared" si="367"/>
        <v>0.19188552623891328</v>
      </c>
      <c r="AR519" s="5">
        <f t="shared" si="343"/>
        <v>2.0043213737826426</v>
      </c>
      <c r="AS519" s="5" t="s">
        <v>26</v>
      </c>
      <c r="AT519" s="5">
        <f t="shared" si="368"/>
        <v>2.0043213737826426</v>
      </c>
      <c r="AU519" s="5">
        <f t="shared" si="368"/>
        <v>1</v>
      </c>
      <c r="AV519" s="5">
        <f t="shared" si="368"/>
        <v>1</v>
      </c>
      <c r="AW519" s="5">
        <f t="shared" si="368"/>
        <v>1.2304489213782739</v>
      </c>
      <c r="AX519" s="5" t="s">
        <v>26</v>
      </c>
      <c r="AY519" s="5">
        <f t="shared" si="369"/>
        <v>1.0910804693473315</v>
      </c>
      <c r="AZ519" s="5" t="s">
        <v>26</v>
      </c>
    </row>
    <row r="520" spans="1:52" x14ac:dyDescent="0.25">
      <c r="A520" s="6" t="s">
        <v>100</v>
      </c>
      <c r="B520" s="5">
        <v>26</v>
      </c>
      <c r="C520" s="5" t="s">
        <v>96</v>
      </c>
      <c r="D520" s="5">
        <v>7</v>
      </c>
      <c r="E520" s="5">
        <v>41.3</v>
      </c>
      <c r="F520" s="5">
        <v>33.5</v>
      </c>
      <c r="G520" s="5">
        <v>72.95</v>
      </c>
      <c r="H520" s="5">
        <v>88.32</v>
      </c>
      <c r="I520" s="5">
        <v>0.81113801452784495</v>
      </c>
      <c r="J520" s="5">
        <v>1.7663438256658599</v>
      </c>
      <c r="K520" s="5" t="s">
        <v>26</v>
      </c>
      <c r="L520" s="5" t="s">
        <v>26</v>
      </c>
      <c r="M520" s="5" t="s">
        <v>26</v>
      </c>
      <c r="N520" s="5" t="s">
        <v>26</v>
      </c>
      <c r="O520" s="5" t="s">
        <v>26</v>
      </c>
      <c r="P520" s="5">
        <v>54.999647867256598</v>
      </c>
      <c r="Q520" s="5">
        <v>97.370757433931502</v>
      </c>
      <c r="R520" s="5" t="s">
        <v>26</v>
      </c>
      <c r="S520" s="5">
        <v>0.5</v>
      </c>
      <c r="T520" s="5">
        <v>100</v>
      </c>
      <c r="U520" s="5" t="s">
        <v>26</v>
      </c>
      <c r="V520" s="5">
        <v>100</v>
      </c>
      <c r="W520" s="5">
        <v>9</v>
      </c>
      <c r="X520" s="5">
        <v>10</v>
      </c>
      <c r="Y520" s="5">
        <v>17</v>
      </c>
      <c r="Z520" s="5" t="s">
        <v>26</v>
      </c>
      <c r="AA520" s="5">
        <v>12</v>
      </c>
      <c r="AB520" s="5" t="s">
        <v>26</v>
      </c>
      <c r="AC520" s="5">
        <f t="shared" si="341"/>
        <v>1.6263403673750423</v>
      </c>
      <c r="AD520" s="5">
        <f t="shared" si="353"/>
        <v>1.5378190950732742</v>
      </c>
      <c r="AE520" s="5">
        <f t="shared" si="363"/>
        <v>1.8689381783329113</v>
      </c>
      <c r="AF520" s="5">
        <f t="shared" si="340"/>
        <v>1.9509487143994002</v>
      </c>
      <c r="AG520" s="5">
        <f t="shared" si="354"/>
        <v>0.25795154620806027</v>
      </c>
      <c r="AH520" s="5">
        <f t="shared" si="365"/>
        <v>0.44190615708548692</v>
      </c>
      <c r="AI520" s="5" t="s">
        <v>26</v>
      </c>
      <c r="AJ520" s="5" t="s">
        <v>26</v>
      </c>
      <c r="AK520" s="5" t="s">
        <v>26</v>
      </c>
      <c r="AL520" s="5" t="s">
        <v>26</v>
      </c>
      <c r="AM520" s="5" t="s">
        <v>26</v>
      </c>
      <c r="AN520" s="5">
        <f t="shared" si="356"/>
        <v>1.7481852961171258</v>
      </c>
      <c r="AO520" s="5">
        <f t="shared" si="357"/>
        <v>1.9928660153771383</v>
      </c>
      <c r="AP520" s="5" t="s">
        <v>26</v>
      </c>
      <c r="AQ520" s="5">
        <f t="shared" si="367"/>
        <v>0.17609125905568124</v>
      </c>
      <c r="AR520" s="5">
        <f t="shared" si="343"/>
        <v>2.0043213737826426</v>
      </c>
      <c r="AS520" s="5" t="s">
        <v>26</v>
      </c>
      <c r="AT520" s="5">
        <f t="shared" si="368"/>
        <v>2.0043213737826426</v>
      </c>
      <c r="AU520" s="5">
        <f t="shared" si="368"/>
        <v>1</v>
      </c>
      <c r="AV520" s="5">
        <f t="shared" si="368"/>
        <v>1.0413926851582251</v>
      </c>
      <c r="AW520" s="5">
        <f t="shared" si="368"/>
        <v>1.255272505103306</v>
      </c>
      <c r="AX520" s="5" t="s">
        <v>26</v>
      </c>
      <c r="AY520" s="5">
        <f t="shared" si="369"/>
        <v>1.1139433523068367</v>
      </c>
      <c r="AZ520" s="5" t="s">
        <v>26</v>
      </c>
    </row>
    <row r="521" spans="1:52" x14ac:dyDescent="0.25">
      <c r="A521" s="6" t="s">
        <v>100</v>
      </c>
      <c r="B521" s="5">
        <v>26</v>
      </c>
      <c r="C521" s="5" t="s">
        <v>96</v>
      </c>
      <c r="D521" s="5">
        <v>7</v>
      </c>
      <c r="E521" s="5">
        <v>28.8</v>
      </c>
      <c r="F521" s="5">
        <v>19</v>
      </c>
      <c r="G521" s="5">
        <v>48.26</v>
      </c>
      <c r="H521" s="5">
        <v>54.52</v>
      </c>
      <c r="I521" s="5">
        <v>0.65972222222222199</v>
      </c>
      <c r="J521" s="5">
        <v>1.6756944444444399</v>
      </c>
      <c r="K521" s="5" t="s">
        <v>26</v>
      </c>
      <c r="L521" s="5" t="s">
        <v>26</v>
      </c>
      <c r="M521" s="5" t="s">
        <v>26</v>
      </c>
      <c r="N521" s="5" t="s">
        <v>26</v>
      </c>
      <c r="O521" s="5" t="s">
        <v>26</v>
      </c>
      <c r="P521" s="5">
        <v>62.030230173432898</v>
      </c>
      <c r="Q521" s="5">
        <v>86.162597451681904</v>
      </c>
      <c r="R521" s="5" t="s">
        <v>26</v>
      </c>
      <c r="S521" s="5">
        <v>0.38461538461538503</v>
      </c>
      <c r="T521" s="5">
        <v>100</v>
      </c>
      <c r="U521" s="5" t="s">
        <v>26</v>
      </c>
      <c r="V521" s="5">
        <v>100</v>
      </c>
      <c r="W521" s="5">
        <v>10</v>
      </c>
      <c r="X521" s="5">
        <v>13</v>
      </c>
      <c r="Y521" s="5">
        <v>16</v>
      </c>
      <c r="Z521" s="5" t="s">
        <v>26</v>
      </c>
      <c r="AA521" s="5">
        <v>13</v>
      </c>
      <c r="AB521" s="5" t="s">
        <v>26</v>
      </c>
      <c r="AC521" s="5">
        <f t="shared" si="341"/>
        <v>1.4742162640762553</v>
      </c>
      <c r="AD521" s="5">
        <f t="shared" si="353"/>
        <v>1.3010299956639813</v>
      </c>
      <c r="AE521" s="5">
        <f t="shared" si="363"/>
        <v>1.6924944075030843</v>
      </c>
      <c r="AF521" s="5">
        <f t="shared" si="340"/>
        <v>1.7444494574467986</v>
      </c>
      <c r="AG521" s="5">
        <f t="shared" si="354"/>
        <v>0.22003540885288794</v>
      </c>
      <c r="AH521" s="5">
        <f t="shared" si="365"/>
        <v>0.42743651691775053</v>
      </c>
      <c r="AI521" s="5" t="s">
        <v>26</v>
      </c>
      <c r="AJ521" s="5" t="s">
        <v>26</v>
      </c>
      <c r="AK521" s="5" t="s">
        <v>26</v>
      </c>
      <c r="AL521" s="5" t="s">
        <v>26</v>
      </c>
      <c r="AM521" s="5" t="s">
        <v>26</v>
      </c>
      <c r="AN521" s="5">
        <f t="shared" si="356"/>
        <v>1.799548893082608</v>
      </c>
      <c r="AO521" s="5">
        <f t="shared" si="357"/>
        <v>1.9403301637738988</v>
      </c>
      <c r="AP521" s="5" t="s">
        <v>26</v>
      </c>
      <c r="AQ521" s="5">
        <f t="shared" si="367"/>
        <v>0.14132915279646943</v>
      </c>
      <c r="AR521" s="5">
        <f t="shared" si="343"/>
        <v>2.0043213737826426</v>
      </c>
      <c r="AS521" s="5" t="s">
        <v>26</v>
      </c>
      <c r="AT521" s="5">
        <f t="shared" si="368"/>
        <v>2.0043213737826426</v>
      </c>
      <c r="AU521" s="5">
        <f t="shared" si="368"/>
        <v>1.0413926851582251</v>
      </c>
      <c r="AV521" s="5">
        <f t="shared" si="368"/>
        <v>1.146128035678238</v>
      </c>
      <c r="AW521" s="5">
        <f t="shared" si="368"/>
        <v>1.2304489213782739</v>
      </c>
      <c r="AX521" s="5" t="s">
        <v>26</v>
      </c>
      <c r="AY521" s="5">
        <f t="shared" si="369"/>
        <v>1.146128035678238</v>
      </c>
      <c r="AZ521" s="5" t="s">
        <v>26</v>
      </c>
    </row>
    <row r="522" spans="1:52" x14ac:dyDescent="0.25">
      <c r="A522" s="6" t="s">
        <v>100</v>
      </c>
      <c r="B522" s="5">
        <v>26</v>
      </c>
      <c r="C522" s="5" t="s">
        <v>96</v>
      </c>
      <c r="D522" s="5">
        <v>7</v>
      </c>
      <c r="E522" s="5">
        <v>19.100000000000001</v>
      </c>
      <c r="F522" s="5">
        <v>14</v>
      </c>
      <c r="G522" s="5">
        <v>27.02</v>
      </c>
      <c r="H522" s="5">
        <v>34.25</v>
      </c>
      <c r="I522" s="5">
        <v>0.73298429319371705</v>
      </c>
      <c r="J522" s="5">
        <v>1.41465968586387</v>
      </c>
      <c r="K522" s="5" t="s">
        <v>26</v>
      </c>
      <c r="L522" s="5" t="s">
        <v>26</v>
      </c>
      <c r="M522" s="5" t="s">
        <v>26</v>
      </c>
      <c r="N522" s="5" t="s">
        <v>26</v>
      </c>
      <c r="O522" s="5" t="s">
        <v>26</v>
      </c>
      <c r="P522" s="5">
        <v>51.872547890229797</v>
      </c>
      <c r="Q522" s="5">
        <v>94.343519367642699</v>
      </c>
      <c r="R522" s="5" t="s">
        <v>26</v>
      </c>
      <c r="S522" s="5">
        <v>0.35714285714285698</v>
      </c>
      <c r="T522" s="5">
        <v>100</v>
      </c>
      <c r="U522" s="5" t="s">
        <v>26</v>
      </c>
      <c r="V522" s="5">
        <v>100</v>
      </c>
      <c r="W522" s="5">
        <v>11</v>
      </c>
      <c r="X522" s="5">
        <v>14</v>
      </c>
      <c r="Y522" s="5">
        <v>17</v>
      </c>
      <c r="Z522" s="5" t="s">
        <v>26</v>
      </c>
      <c r="AA522" s="5">
        <v>14</v>
      </c>
      <c r="AB522" s="5" t="s">
        <v>26</v>
      </c>
      <c r="AC522" s="5">
        <f t="shared" si="341"/>
        <v>1.3031960574204888</v>
      </c>
      <c r="AD522" s="5">
        <f t="shared" si="353"/>
        <v>1.1760912590556813</v>
      </c>
      <c r="AE522" s="5">
        <f t="shared" si="363"/>
        <v>1.4474681309497557</v>
      </c>
      <c r="AF522" s="5">
        <f t="shared" si="340"/>
        <v>1.5471591213274176</v>
      </c>
      <c r="AG522" s="5">
        <f t="shared" si="354"/>
        <v>0.23879462652799111</v>
      </c>
      <c r="AH522" s="5">
        <f t="shared" si="365"/>
        <v>0.38285593137493312</v>
      </c>
      <c r="AI522" s="5" t="s">
        <v>26</v>
      </c>
      <c r="AJ522" s="5" t="s">
        <v>26</v>
      </c>
      <c r="AK522" s="5" t="s">
        <v>26</v>
      </c>
      <c r="AL522" s="5" t="s">
        <v>26</v>
      </c>
      <c r="AM522" s="5" t="s">
        <v>26</v>
      </c>
      <c r="AN522" s="5">
        <f t="shared" si="356"/>
        <v>1.7232302392495471</v>
      </c>
      <c r="AO522" s="5">
        <f t="shared" si="357"/>
        <v>1.9792911787818912</v>
      </c>
      <c r="AP522" s="5" t="s">
        <v>26</v>
      </c>
      <c r="AQ522" s="5">
        <f t="shared" si="367"/>
        <v>0.13262556527459088</v>
      </c>
      <c r="AR522" s="5">
        <f t="shared" si="343"/>
        <v>2.0043213737826426</v>
      </c>
      <c r="AS522" s="5" t="s">
        <v>26</v>
      </c>
      <c r="AT522" s="5">
        <f t="shared" si="368"/>
        <v>2.0043213737826426</v>
      </c>
      <c r="AU522" s="5">
        <f t="shared" si="368"/>
        <v>1.0791812460476249</v>
      </c>
      <c r="AV522" s="5">
        <f t="shared" si="368"/>
        <v>1.1760912590556813</v>
      </c>
      <c r="AW522" s="5">
        <f t="shared" si="368"/>
        <v>1.255272505103306</v>
      </c>
      <c r="AX522" s="5" t="s">
        <v>26</v>
      </c>
      <c r="AY522" s="5">
        <f t="shared" si="369"/>
        <v>1.1760912590556813</v>
      </c>
      <c r="AZ522" s="5" t="s">
        <v>26</v>
      </c>
    </row>
    <row r="523" spans="1:52" x14ac:dyDescent="0.25">
      <c r="A523" s="6" t="s">
        <v>101</v>
      </c>
      <c r="B523" s="5">
        <v>27</v>
      </c>
      <c r="C523" s="5" t="s">
        <v>96</v>
      </c>
      <c r="D523" s="5">
        <v>7</v>
      </c>
      <c r="E523" s="5">
        <v>35.08</v>
      </c>
      <c r="F523" s="5">
        <v>26.54</v>
      </c>
      <c r="G523" s="5">
        <v>69.27</v>
      </c>
      <c r="H523" s="5">
        <v>63.05</v>
      </c>
      <c r="I523" s="5">
        <v>0.756556442417332</v>
      </c>
      <c r="J523" s="5">
        <v>1.9746294184720601</v>
      </c>
      <c r="K523" s="5">
        <v>23.88</v>
      </c>
      <c r="L523" s="5">
        <v>20.3</v>
      </c>
      <c r="M523" s="5">
        <v>0.85008375209380205</v>
      </c>
      <c r="N523" s="5">
        <v>15.82</v>
      </c>
      <c r="O523" s="5">
        <v>47.23</v>
      </c>
      <c r="P523" s="5">
        <v>84.713442552412999</v>
      </c>
      <c r="Q523" s="5">
        <v>65.003653283124194</v>
      </c>
      <c r="R523" s="5" t="s">
        <v>26</v>
      </c>
      <c r="S523" s="5">
        <v>0.76923076923076905</v>
      </c>
      <c r="T523" s="5" t="s">
        <v>26</v>
      </c>
      <c r="U523" s="5" t="s">
        <v>26</v>
      </c>
      <c r="V523" s="5" t="s">
        <v>26</v>
      </c>
      <c r="W523" s="5">
        <v>6.875</v>
      </c>
      <c r="X523" s="5">
        <v>6.5</v>
      </c>
      <c r="Y523" s="5">
        <v>8.5</v>
      </c>
      <c r="Z523" s="5" t="s">
        <v>26</v>
      </c>
      <c r="AA523" s="5">
        <v>7.29</v>
      </c>
      <c r="AB523" s="5" t="s">
        <v>26</v>
      </c>
      <c r="AC523" s="5">
        <f t="shared" si="341"/>
        <v>1.5572665288699041</v>
      </c>
      <c r="AD523" s="5">
        <f t="shared" si="353"/>
        <v>1.4399639359209049</v>
      </c>
      <c r="AE523" s="5">
        <f t="shared" si="363"/>
        <v>1.8467699535372188</v>
      </c>
      <c r="AF523" s="5">
        <f t="shared" si="340"/>
        <v>1.8065191340807052</v>
      </c>
      <c r="AG523" s="5">
        <f t="shared" si="354"/>
        <v>0.24466210928691895</v>
      </c>
      <c r="AH523" s="5">
        <f t="shared" si="365"/>
        <v>0.47343286870746937</v>
      </c>
      <c r="AI523" s="5">
        <f t="shared" ref="AI523:AM526" si="370">LOG(K523+1)</f>
        <v>1.395850376018781</v>
      </c>
      <c r="AJ523" s="5">
        <f t="shared" si="370"/>
        <v>1.3283796034387378</v>
      </c>
      <c r="AK523" s="5">
        <f t="shared" si="370"/>
        <v>0.2671913890780846</v>
      </c>
      <c r="AL523" s="5">
        <f t="shared" si="370"/>
        <v>1.2258259914618934</v>
      </c>
      <c r="AM523" s="5">
        <f t="shared" si="370"/>
        <v>1.6833172619218826</v>
      </c>
      <c r="AN523" s="5">
        <f t="shared" si="356"/>
        <v>1.9330489382419733</v>
      </c>
      <c r="AO523" s="5">
        <f t="shared" si="357"/>
        <v>1.8195679742811401</v>
      </c>
      <c r="AP523" s="5" t="s">
        <v>26</v>
      </c>
      <c r="AQ523" s="5">
        <f t="shared" si="367"/>
        <v>0.24778448371075609</v>
      </c>
      <c r="AR523" s="5" t="s">
        <v>26</v>
      </c>
      <c r="AS523" s="5" t="s">
        <v>26</v>
      </c>
      <c r="AT523" s="5" t="s">
        <v>26</v>
      </c>
      <c r="AU523" s="5">
        <f t="shared" ref="AU523:AW528" si="371">LOG(W523+1)</f>
        <v>0.89625056246163814</v>
      </c>
      <c r="AV523" s="5">
        <f t="shared" si="371"/>
        <v>0.87506126339170009</v>
      </c>
      <c r="AW523" s="5">
        <f t="shared" si="371"/>
        <v>0.97772360528884772</v>
      </c>
      <c r="AX523" s="5" t="s">
        <v>26</v>
      </c>
      <c r="AY523" s="5">
        <f t="shared" si="369"/>
        <v>0.91855453055027347</v>
      </c>
      <c r="AZ523" s="5" t="s">
        <v>26</v>
      </c>
    </row>
    <row r="524" spans="1:52" x14ac:dyDescent="0.25">
      <c r="A524" s="6" t="s">
        <v>101</v>
      </c>
      <c r="B524" s="5">
        <v>27</v>
      </c>
      <c r="C524" s="5" t="s">
        <v>96</v>
      </c>
      <c r="D524" s="5">
        <v>7</v>
      </c>
      <c r="E524" s="5">
        <v>35.53</v>
      </c>
      <c r="F524" s="5">
        <v>24.06</v>
      </c>
      <c r="G524" s="5">
        <v>70.56</v>
      </c>
      <c r="H524" s="5">
        <v>67.06</v>
      </c>
      <c r="I524" s="5">
        <v>0.67717421896988494</v>
      </c>
      <c r="J524" s="5">
        <v>1.98592738530819</v>
      </c>
      <c r="K524" s="5">
        <v>27.94</v>
      </c>
      <c r="L524" s="5">
        <v>20.02</v>
      </c>
      <c r="M524" s="5">
        <v>0.71653543307086598</v>
      </c>
      <c r="N524" s="5">
        <v>14.31</v>
      </c>
      <c r="O524" s="5">
        <v>52.75</v>
      </c>
      <c r="P524" s="5">
        <v>80.570549879425002</v>
      </c>
      <c r="Q524" s="5">
        <v>69.644946088071194</v>
      </c>
      <c r="R524" s="5">
        <v>0.76923076923076905</v>
      </c>
      <c r="S524" s="5">
        <v>0.71428571428571397</v>
      </c>
      <c r="T524" s="5">
        <v>7</v>
      </c>
      <c r="U524" s="5">
        <v>6.5</v>
      </c>
      <c r="V524" s="5">
        <v>7</v>
      </c>
      <c r="W524" s="5">
        <v>8</v>
      </c>
      <c r="X524" s="5">
        <v>7</v>
      </c>
      <c r="Y524" s="5">
        <v>6.66</v>
      </c>
      <c r="Z524" s="5">
        <v>6.83</v>
      </c>
      <c r="AA524" s="5">
        <v>7.22</v>
      </c>
      <c r="AB524" s="5">
        <v>0.952554744525548</v>
      </c>
      <c r="AC524" s="5">
        <f t="shared" si="341"/>
        <v>1.5626496722119168</v>
      </c>
      <c r="AD524" s="5">
        <f t="shared" si="353"/>
        <v>1.3989810666581313</v>
      </c>
      <c r="AE524" s="5">
        <f t="shared" si="363"/>
        <v>1.8546703318953355</v>
      </c>
      <c r="AF524" s="5">
        <f t="shared" si="340"/>
        <v>1.8328919447597907</v>
      </c>
      <c r="AG524" s="5">
        <f t="shared" si="354"/>
        <v>0.22457817793545889</v>
      </c>
      <c r="AH524" s="5">
        <f t="shared" si="365"/>
        <v>0.47507924192101647</v>
      </c>
      <c r="AI524" s="5">
        <f t="shared" si="370"/>
        <v>1.4614985267830187</v>
      </c>
      <c r="AJ524" s="5">
        <f t="shared" si="370"/>
        <v>1.3226327116922234</v>
      </c>
      <c r="AK524" s="5">
        <f t="shared" si="370"/>
        <v>0.23465277264864792</v>
      </c>
      <c r="AL524" s="5">
        <f t="shared" si="370"/>
        <v>1.1849751906982611</v>
      </c>
      <c r="AM524" s="5">
        <f t="shared" si="370"/>
        <v>1.7303784685876429</v>
      </c>
      <c r="AN524" s="5">
        <f t="shared" si="356"/>
        <v>1.9115333899618772</v>
      </c>
      <c r="AO524" s="5">
        <f t="shared" si="357"/>
        <v>1.8490810980377765</v>
      </c>
      <c r="AP524" s="5">
        <f>LOG(R524+1)</f>
        <v>0.24778448371075609</v>
      </c>
      <c r="AQ524" s="5">
        <f t="shared" si="367"/>
        <v>0.23408320603336791</v>
      </c>
      <c r="AR524" s="5">
        <f t="shared" ref="AR524:AT526" si="372">LOG(T524+1)</f>
        <v>0.90308998699194354</v>
      </c>
      <c r="AS524" s="5">
        <f t="shared" si="372"/>
        <v>0.87506126339170009</v>
      </c>
      <c r="AT524" s="5">
        <f t="shared" si="372"/>
        <v>0.90308998699194354</v>
      </c>
      <c r="AU524" s="5">
        <f t="shared" si="371"/>
        <v>0.95424250943932487</v>
      </c>
      <c r="AV524" s="5">
        <f t="shared" si="371"/>
        <v>0.90308998699194354</v>
      </c>
      <c r="AW524" s="5">
        <f t="shared" si="371"/>
        <v>0.88422876963260399</v>
      </c>
      <c r="AX524" s="5">
        <f>LOG(Z524+1)</f>
        <v>0.89376176205794344</v>
      </c>
      <c r="AY524" s="5">
        <f t="shared" si="369"/>
        <v>0.91487181754005031</v>
      </c>
      <c r="AZ524" s="5">
        <f>LOG(AB524+1)</f>
        <v>0.29060321920084059</v>
      </c>
    </row>
    <row r="525" spans="1:52" x14ac:dyDescent="0.25">
      <c r="A525" s="6" t="s">
        <v>101</v>
      </c>
      <c r="B525" s="5">
        <v>27</v>
      </c>
      <c r="C525" s="5" t="s">
        <v>96</v>
      </c>
      <c r="D525" s="5">
        <v>7</v>
      </c>
      <c r="E525" s="5">
        <v>33.24</v>
      </c>
      <c r="F525" s="5">
        <v>25.85</v>
      </c>
      <c r="G525" s="5">
        <v>60.65</v>
      </c>
      <c r="H525" s="5">
        <v>67.790000000000006</v>
      </c>
      <c r="I525" s="5">
        <v>0.77767749699157596</v>
      </c>
      <c r="J525" s="5">
        <v>1.8246089049338099</v>
      </c>
      <c r="K525" s="5">
        <v>27.41</v>
      </c>
      <c r="L525" s="5">
        <v>18.64</v>
      </c>
      <c r="M525" s="5">
        <v>0.68004377964246598</v>
      </c>
      <c r="N525" s="5">
        <v>14.2</v>
      </c>
      <c r="O525" s="5">
        <v>53.59</v>
      </c>
      <c r="P525" s="5">
        <v>63.342363152837201</v>
      </c>
      <c r="Q525" s="5">
        <v>87.329842602987299</v>
      </c>
      <c r="R525" s="5">
        <v>0.71428571428571397</v>
      </c>
      <c r="S525" s="5">
        <v>0.71428571428571397</v>
      </c>
      <c r="T525" s="5">
        <v>6.875</v>
      </c>
      <c r="U525" s="5">
        <v>7</v>
      </c>
      <c r="V525" s="5">
        <v>6.875</v>
      </c>
      <c r="W525" s="5">
        <v>7.5</v>
      </c>
      <c r="X525" s="5">
        <v>7</v>
      </c>
      <c r="Y525" s="5">
        <v>7.25</v>
      </c>
      <c r="Z525" s="5">
        <v>6.92</v>
      </c>
      <c r="AA525" s="5">
        <v>7.25</v>
      </c>
      <c r="AB525" s="5">
        <v>0.96</v>
      </c>
      <c r="AC525" s="5">
        <f t="shared" si="341"/>
        <v>1.5345337560051155</v>
      </c>
      <c r="AD525" s="5">
        <f t="shared" si="353"/>
        <v>1.4289442900355744</v>
      </c>
      <c r="AE525" s="5">
        <f t="shared" si="363"/>
        <v>1.7899330809317504</v>
      </c>
      <c r="AF525" s="5">
        <f t="shared" si="340"/>
        <v>1.8375253094496014</v>
      </c>
      <c r="AG525" s="5">
        <f t="shared" si="354"/>
        <v>0.249852974867593</v>
      </c>
      <c r="AH525" s="5">
        <f t="shared" si="365"/>
        <v>0.45095832394754942</v>
      </c>
      <c r="AI525" s="5">
        <f t="shared" si="370"/>
        <v>1.4534712337229359</v>
      </c>
      <c r="AJ525" s="5">
        <f t="shared" si="370"/>
        <v>1.2931414834509309</v>
      </c>
      <c r="AK525" s="5">
        <f t="shared" si="370"/>
        <v>0.22532059899336931</v>
      </c>
      <c r="AL525" s="5">
        <f t="shared" si="370"/>
        <v>1.1818435879447726</v>
      </c>
      <c r="AM525" s="5">
        <f t="shared" si="370"/>
        <v>1.7371130943059612</v>
      </c>
      <c r="AN525" s="5">
        <f t="shared" si="356"/>
        <v>1.8084970075356419</v>
      </c>
      <c r="AO525" s="5">
        <f t="shared" si="357"/>
        <v>1.9461074565580994</v>
      </c>
      <c r="AP525" s="5">
        <f>LOG(R525+1)</f>
        <v>0.23408320603336791</v>
      </c>
      <c r="AQ525" s="5">
        <f t="shared" si="367"/>
        <v>0.23408320603336791</v>
      </c>
      <c r="AR525" s="5">
        <f t="shared" si="372"/>
        <v>0.89625056246163814</v>
      </c>
      <c r="AS525" s="5">
        <f t="shared" si="372"/>
        <v>0.90308998699194354</v>
      </c>
      <c r="AT525" s="5">
        <f t="shared" si="372"/>
        <v>0.89625056246163814</v>
      </c>
      <c r="AU525" s="5">
        <f t="shared" si="371"/>
        <v>0.92941892571429274</v>
      </c>
      <c r="AV525" s="5">
        <f t="shared" si="371"/>
        <v>0.90308998699194354</v>
      </c>
      <c r="AW525" s="5">
        <f t="shared" si="371"/>
        <v>0.91645394854992512</v>
      </c>
      <c r="AX525" s="5">
        <f>LOG(Z525+1)</f>
        <v>0.89872518158949355</v>
      </c>
      <c r="AY525" s="5">
        <f t="shared" si="369"/>
        <v>0.91645394854992512</v>
      </c>
      <c r="AZ525" s="5">
        <f>LOG(AB525+1)</f>
        <v>0.29225607135647602</v>
      </c>
    </row>
    <row r="526" spans="1:52" x14ac:dyDescent="0.25">
      <c r="A526" s="6" t="s">
        <v>101</v>
      </c>
      <c r="B526" s="5">
        <v>27</v>
      </c>
      <c r="C526" s="5" t="s">
        <v>96</v>
      </c>
      <c r="D526" s="5">
        <v>7</v>
      </c>
      <c r="E526" s="5">
        <v>35.36</v>
      </c>
      <c r="F526" s="5">
        <v>25.68</v>
      </c>
      <c r="G526" s="5">
        <v>66.209999999999994</v>
      </c>
      <c r="H526" s="5">
        <v>65.790000000000006</v>
      </c>
      <c r="I526" s="5">
        <v>0.72624434389140302</v>
      </c>
      <c r="J526" s="5">
        <v>1.87245475113122</v>
      </c>
      <c r="K526" s="5">
        <v>28.12</v>
      </c>
      <c r="L526" s="5">
        <v>16.739999999999998</v>
      </c>
      <c r="M526" s="5">
        <v>0.59530583214793698</v>
      </c>
      <c r="N526" s="5">
        <v>20.59</v>
      </c>
      <c r="O526" s="5">
        <v>45.2</v>
      </c>
      <c r="P526" s="5">
        <v>75.118656639782799</v>
      </c>
      <c r="Q526" s="5">
        <v>73.807267136219707</v>
      </c>
      <c r="R526" s="5">
        <v>0.76923076923076905</v>
      </c>
      <c r="S526" s="5">
        <v>0.71428571428571397</v>
      </c>
      <c r="T526" s="5">
        <v>6.25</v>
      </c>
      <c r="U526" s="5">
        <v>6.5</v>
      </c>
      <c r="V526" s="5">
        <v>7.25</v>
      </c>
      <c r="W526" s="5">
        <v>8.75</v>
      </c>
      <c r="X526" s="5">
        <v>7</v>
      </c>
      <c r="Y526" s="5">
        <v>8</v>
      </c>
      <c r="Z526" s="5">
        <v>6.66</v>
      </c>
      <c r="AA526" s="5">
        <v>7.91</v>
      </c>
      <c r="AB526" s="5">
        <v>0.85970819304152601</v>
      </c>
      <c r="AC526" s="5">
        <f t="shared" si="341"/>
        <v>1.5606238745499299</v>
      </c>
      <c r="AD526" s="5">
        <f t="shared" si="353"/>
        <v>1.4261858252445114</v>
      </c>
      <c r="AE526" s="5">
        <f t="shared" si="363"/>
        <v>1.8274338954007792</v>
      </c>
      <c r="AF526" s="5">
        <f t="shared" si="340"/>
        <v>1.8247114434647345</v>
      </c>
      <c r="AG526" s="5">
        <f t="shared" si="354"/>
        <v>0.23710226860578865</v>
      </c>
      <c r="AH526" s="5">
        <f t="shared" si="365"/>
        <v>0.45825319611095694</v>
      </c>
      <c r="AI526" s="5">
        <f t="shared" si="370"/>
        <v>1.4641913706409997</v>
      </c>
      <c r="AJ526" s="5">
        <f t="shared" si="370"/>
        <v>1.2489536154957075</v>
      </c>
      <c r="AK526" s="5">
        <f t="shared" si="370"/>
        <v>0.20284395289916246</v>
      </c>
      <c r="AL526" s="5">
        <f t="shared" si="370"/>
        <v>1.3342526423342307</v>
      </c>
      <c r="AM526" s="5">
        <f t="shared" si="370"/>
        <v>1.6646419755561255</v>
      </c>
      <c r="AN526" s="5">
        <f t="shared" si="356"/>
        <v>1.8814911151499589</v>
      </c>
      <c r="AO526" s="5">
        <f t="shared" si="357"/>
        <v>1.8739437893598661</v>
      </c>
      <c r="AP526" s="5">
        <f>LOG(R526+1)</f>
        <v>0.24778448371075609</v>
      </c>
      <c r="AQ526" s="5">
        <f t="shared" si="367"/>
        <v>0.23408320603336791</v>
      </c>
      <c r="AR526" s="5">
        <f t="shared" si="372"/>
        <v>0.86033800657099369</v>
      </c>
      <c r="AS526" s="5">
        <f t="shared" si="372"/>
        <v>0.87506126339170009</v>
      </c>
      <c r="AT526" s="5">
        <f t="shared" si="372"/>
        <v>0.91645394854992512</v>
      </c>
      <c r="AU526" s="5">
        <f t="shared" si="371"/>
        <v>0.98900461569853682</v>
      </c>
      <c r="AV526" s="5">
        <f t="shared" si="371"/>
        <v>0.90308998699194354</v>
      </c>
      <c r="AW526" s="5">
        <f t="shared" si="371"/>
        <v>0.95424250943932487</v>
      </c>
      <c r="AX526" s="5">
        <f>LOG(Z526+1)</f>
        <v>0.88422876963260399</v>
      </c>
      <c r="AY526" s="5">
        <f t="shared" si="369"/>
        <v>0.94987770403687477</v>
      </c>
      <c r="AZ526" s="5">
        <f>LOG(AB526+1)</f>
        <v>0.26944480438246188</v>
      </c>
    </row>
    <row r="527" spans="1:52" x14ac:dyDescent="0.25">
      <c r="A527" s="6" t="s">
        <v>101</v>
      </c>
      <c r="B527" s="5">
        <v>27</v>
      </c>
      <c r="C527" s="5" t="s">
        <v>96</v>
      </c>
      <c r="D527" s="5">
        <v>7</v>
      </c>
      <c r="E527" s="5">
        <v>34.700000000000003</v>
      </c>
      <c r="F527" s="5">
        <v>27.28</v>
      </c>
      <c r="G527" s="5">
        <v>69.489999999999995</v>
      </c>
      <c r="H527" s="5" t="s">
        <v>26</v>
      </c>
      <c r="I527" s="5">
        <v>0.78616714697406298</v>
      </c>
      <c r="J527" s="5">
        <v>2.0025936599423599</v>
      </c>
      <c r="K527" s="5">
        <v>29.73</v>
      </c>
      <c r="L527" s="5">
        <v>19.149999999999999</v>
      </c>
      <c r="M527" s="5">
        <v>0.64413050790447401</v>
      </c>
      <c r="N527" s="5" t="s">
        <v>26</v>
      </c>
      <c r="O527" s="5" t="s">
        <v>26</v>
      </c>
      <c r="P527" s="5" t="s">
        <v>26</v>
      </c>
      <c r="Q527" s="5" t="s">
        <v>26</v>
      </c>
      <c r="R527" s="5">
        <v>0.66666666666666696</v>
      </c>
      <c r="S527" s="5">
        <v>0.68965517241379304</v>
      </c>
      <c r="T527" s="5">
        <v>8.5</v>
      </c>
      <c r="U527" s="5">
        <v>7.5</v>
      </c>
      <c r="V527" s="5" t="s">
        <v>26</v>
      </c>
      <c r="W527" s="5">
        <v>8.125</v>
      </c>
      <c r="X527" s="5">
        <v>7.25</v>
      </c>
      <c r="Y527" s="5">
        <v>9</v>
      </c>
      <c r="Z527" s="5">
        <v>8</v>
      </c>
      <c r="AA527" s="5">
        <v>8.125</v>
      </c>
      <c r="AB527" s="5">
        <v>0.98630136986301398</v>
      </c>
      <c r="AC527" s="5">
        <f t="shared" si="341"/>
        <v>1.5526682161121932</v>
      </c>
      <c r="AD527" s="5">
        <f t="shared" si="353"/>
        <v>1.4514794051248618</v>
      </c>
      <c r="AE527" s="5">
        <f t="shared" si="363"/>
        <v>1.8481275105678747</v>
      </c>
      <c r="AF527" s="5" t="s">
        <v>26</v>
      </c>
      <c r="AG527" s="5">
        <f t="shared" si="354"/>
        <v>0.25192209711239039</v>
      </c>
      <c r="AH527" s="5">
        <f t="shared" si="365"/>
        <v>0.47749656323955059</v>
      </c>
      <c r="AI527" s="5">
        <f t="shared" ref="AI527:AK531" si="373">LOG(K527+1)</f>
        <v>1.4875625602563782</v>
      </c>
      <c r="AJ527" s="5">
        <f t="shared" si="373"/>
        <v>1.3042750504771283</v>
      </c>
      <c r="AK527" s="5">
        <f t="shared" si="373"/>
        <v>0.21593628802956019</v>
      </c>
      <c r="AL527" s="5" t="s">
        <v>26</v>
      </c>
      <c r="AM527" s="5" t="s">
        <v>26</v>
      </c>
      <c r="AN527" s="5" t="s">
        <v>26</v>
      </c>
      <c r="AO527" s="5" t="s">
        <v>26</v>
      </c>
      <c r="AP527" s="5">
        <f>LOG(R527+1)</f>
        <v>0.22184874961635645</v>
      </c>
      <c r="AQ527" s="5">
        <f t="shared" si="367"/>
        <v>0.2277980821295576</v>
      </c>
      <c r="AR527" s="5">
        <f>LOG(T527+1)</f>
        <v>0.97772360528884772</v>
      </c>
      <c r="AS527" s="5">
        <f>LOG(U527+1)</f>
        <v>0.92941892571429274</v>
      </c>
      <c r="AT527" s="5" t="s">
        <v>26</v>
      </c>
      <c r="AU527" s="5">
        <f t="shared" si="371"/>
        <v>0.96023287312851235</v>
      </c>
      <c r="AV527" s="5">
        <f t="shared" si="371"/>
        <v>0.91645394854992512</v>
      </c>
      <c r="AW527" s="5">
        <f t="shared" si="371"/>
        <v>1</v>
      </c>
      <c r="AX527" s="5">
        <f>LOG(Z527+1)</f>
        <v>0.95424250943932487</v>
      </c>
      <c r="AY527" s="5">
        <f t="shared" si="369"/>
        <v>0.96023287312851235</v>
      </c>
      <c r="AZ527" s="5">
        <f>LOG(AB527+1)</f>
        <v>0.2980451421145191</v>
      </c>
    </row>
    <row r="528" spans="1:52" x14ac:dyDescent="0.25">
      <c r="A528" s="6" t="s">
        <v>101</v>
      </c>
      <c r="B528" s="5">
        <v>27</v>
      </c>
      <c r="C528" s="5" t="s">
        <v>96</v>
      </c>
      <c r="D528" s="5">
        <v>7</v>
      </c>
      <c r="E528" s="5">
        <v>35.229999999999997</v>
      </c>
      <c r="F528" s="5">
        <v>23.56</v>
      </c>
      <c r="G528" s="5">
        <v>62.54</v>
      </c>
      <c r="H528" s="5">
        <v>68.95</v>
      </c>
      <c r="I528" s="5">
        <v>0.66874822594379801</v>
      </c>
      <c r="J528" s="5">
        <v>1.7751915980698301</v>
      </c>
      <c r="K528" s="5">
        <v>28.35</v>
      </c>
      <c r="L528" s="5">
        <v>17.43</v>
      </c>
      <c r="M528" s="5">
        <v>0.61481481481481504</v>
      </c>
      <c r="N528" s="5" t="s">
        <v>26</v>
      </c>
      <c r="O528" s="5" t="s">
        <v>26</v>
      </c>
      <c r="P528" s="5">
        <v>64.598122029061003</v>
      </c>
      <c r="Q528" s="5">
        <v>84.814056865826899</v>
      </c>
      <c r="R528" s="5">
        <v>0.68965517241379304</v>
      </c>
      <c r="S528" s="5">
        <v>0.64516129032258096</v>
      </c>
      <c r="T528" s="5">
        <v>6.875</v>
      </c>
      <c r="U528" s="5">
        <v>7.25</v>
      </c>
      <c r="V528" s="5" t="s">
        <v>26</v>
      </c>
      <c r="W528" s="5">
        <v>8</v>
      </c>
      <c r="X528" s="5">
        <v>7.75</v>
      </c>
      <c r="Y528" s="5">
        <v>8.75</v>
      </c>
      <c r="Z528" s="5">
        <v>7.06</v>
      </c>
      <c r="AA528" s="5">
        <v>8.16</v>
      </c>
      <c r="AB528" s="5">
        <v>0.87991266375545796</v>
      </c>
      <c r="AC528" s="5">
        <f t="shared" si="341"/>
        <v>1.5590683340345368</v>
      </c>
      <c r="AD528" s="5">
        <f t="shared" si="353"/>
        <v>1.3902283624691301</v>
      </c>
      <c r="AE528" s="5">
        <f t="shared" si="363"/>
        <v>1.8030472104911286</v>
      </c>
      <c r="AF528" s="5">
        <f>LOG(H528+1)</f>
        <v>1.8447877188278465</v>
      </c>
      <c r="AG528" s="5">
        <f t="shared" si="354"/>
        <v>0.22239081700783928</v>
      </c>
      <c r="AH528" s="5">
        <f t="shared" si="365"/>
        <v>0.44329297200356466</v>
      </c>
      <c r="AI528" s="5">
        <f t="shared" si="373"/>
        <v>1.4676081055836332</v>
      </c>
      <c r="AJ528" s="5">
        <f t="shared" si="373"/>
        <v>1.2655253352190738</v>
      </c>
      <c r="AK528" s="5">
        <f t="shared" si="373"/>
        <v>0.20812272510959881</v>
      </c>
      <c r="AL528" s="5" t="s">
        <v>26</v>
      </c>
      <c r="AM528" s="5" t="s">
        <v>26</v>
      </c>
      <c r="AN528" s="5">
        <f>LOG(P528+1)</f>
        <v>1.8168914063864769</v>
      </c>
      <c r="AO528" s="5">
        <f>LOG(Q528+1)</f>
        <v>1.933558433760487</v>
      </c>
      <c r="AP528" s="5">
        <f>LOG(R528+1)</f>
        <v>0.2277980821295576</v>
      </c>
      <c r="AQ528" s="5">
        <f t="shared" si="367"/>
        <v>0.21620848226366376</v>
      </c>
      <c r="AR528" s="5">
        <f>LOG(T528+1)</f>
        <v>0.89625056246163814</v>
      </c>
      <c r="AS528" s="5">
        <f>LOG(U528+1)</f>
        <v>0.91645394854992512</v>
      </c>
      <c r="AT528" s="5" t="s">
        <v>26</v>
      </c>
      <c r="AU528" s="5">
        <f t="shared" si="371"/>
        <v>0.95424250943932487</v>
      </c>
      <c r="AV528" s="5">
        <f t="shared" si="371"/>
        <v>0.94200805302231327</v>
      </c>
      <c r="AW528" s="5">
        <f t="shared" si="371"/>
        <v>0.98900461569853682</v>
      </c>
      <c r="AX528" s="5">
        <f>LOG(Z528+1)</f>
        <v>0.90633504180509061</v>
      </c>
      <c r="AY528" s="5">
        <f t="shared" si="369"/>
        <v>0.96189547366785044</v>
      </c>
      <c r="AZ528" s="5">
        <f>LOG(AB528+1)</f>
        <v>0.27413767344978546</v>
      </c>
    </row>
    <row r="529" spans="1:52" x14ac:dyDescent="0.25">
      <c r="A529" s="7" t="s">
        <v>25</v>
      </c>
      <c r="E529" s="5">
        <v>12</v>
      </c>
      <c r="F529" s="5">
        <v>7</v>
      </c>
      <c r="G529" s="5" t="s">
        <v>26</v>
      </c>
      <c r="H529" s="5" t="s">
        <v>26</v>
      </c>
      <c r="I529" s="5">
        <v>0.58333333333333304</v>
      </c>
      <c r="J529" s="5" t="s">
        <v>26</v>
      </c>
      <c r="K529" s="5">
        <v>11</v>
      </c>
      <c r="L529" s="5">
        <v>7</v>
      </c>
      <c r="M529" s="5">
        <v>0.63636363636363602</v>
      </c>
      <c r="N529" s="5" t="s">
        <v>26</v>
      </c>
      <c r="O529" s="5" t="s">
        <v>26</v>
      </c>
      <c r="P529" s="5" t="s">
        <v>26</v>
      </c>
      <c r="Q529" s="5" t="s">
        <v>26</v>
      </c>
      <c r="R529" s="5" t="s">
        <v>26</v>
      </c>
      <c r="S529" s="5" t="s">
        <v>26</v>
      </c>
      <c r="T529" s="5" t="s">
        <v>26</v>
      </c>
      <c r="U529" s="5" t="s">
        <v>26</v>
      </c>
      <c r="V529" s="5" t="s">
        <v>26</v>
      </c>
      <c r="W529" s="5" t="s">
        <v>26</v>
      </c>
      <c r="X529" s="5">
        <v>20</v>
      </c>
      <c r="Y529" s="5">
        <v>22.5</v>
      </c>
      <c r="Z529" s="7" t="s">
        <v>26</v>
      </c>
      <c r="AA529" s="7" t="s">
        <v>26</v>
      </c>
      <c r="AB529" s="7" t="s">
        <v>26</v>
      </c>
      <c r="AC529" s="5">
        <f t="shared" si="341"/>
        <v>1.1139433523068367</v>
      </c>
      <c r="AD529" s="5">
        <f t="shared" si="353"/>
        <v>0.90308998699194354</v>
      </c>
      <c r="AE529" s="5" t="s">
        <v>26</v>
      </c>
      <c r="AF529" s="5" t="s">
        <v>26</v>
      </c>
      <c r="AG529" s="5">
        <f t="shared" si="354"/>
        <v>0.19957235490520406</v>
      </c>
      <c r="AH529" s="5" t="s">
        <v>26</v>
      </c>
      <c r="AI529" s="5">
        <f t="shared" si="373"/>
        <v>1.0791812460476249</v>
      </c>
      <c r="AJ529" s="5">
        <f t="shared" si="373"/>
        <v>0.90308998699194354</v>
      </c>
      <c r="AK529" s="5">
        <f t="shared" si="373"/>
        <v>0.21387981994508093</v>
      </c>
      <c r="AL529" s="5" t="s">
        <v>26</v>
      </c>
      <c r="AM529" s="5" t="s">
        <v>26</v>
      </c>
      <c r="AN529" s="5" t="s">
        <v>26</v>
      </c>
      <c r="AO529" s="5" t="s">
        <v>26</v>
      </c>
      <c r="AP529" s="5" t="s">
        <v>26</v>
      </c>
      <c r="AQ529" s="5" t="s">
        <v>26</v>
      </c>
      <c r="AR529" s="5" t="s">
        <v>26</v>
      </c>
      <c r="AS529" s="5" t="s">
        <v>26</v>
      </c>
      <c r="AT529" s="5" t="s">
        <v>26</v>
      </c>
      <c r="AU529" s="5" t="s">
        <v>26</v>
      </c>
      <c r="AV529" s="5">
        <f>LOG(X529+1)</f>
        <v>1.3222192947339193</v>
      </c>
      <c r="AW529" s="5">
        <f>LOG(Y529+1)</f>
        <v>1.3710678622717363</v>
      </c>
      <c r="AX529" s="5" t="s">
        <v>26</v>
      </c>
      <c r="AY529" s="5" t="s">
        <v>26</v>
      </c>
      <c r="AZ529" s="5" t="s">
        <v>26</v>
      </c>
    </row>
    <row r="530" spans="1:52" x14ac:dyDescent="0.25">
      <c r="A530" s="7" t="s">
        <v>27</v>
      </c>
      <c r="E530" s="8">
        <v>15.47</v>
      </c>
      <c r="F530" s="8">
        <v>9.8800000000000008</v>
      </c>
      <c r="G530" s="8">
        <v>30.02</v>
      </c>
      <c r="H530" s="8">
        <v>33.520000000000003</v>
      </c>
      <c r="I530" s="8">
        <v>0.64</v>
      </c>
      <c r="J530" s="8">
        <v>1.94</v>
      </c>
      <c r="K530" s="8">
        <v>13.2</v>
      </c>
      <c r="L530" s="8">
        <v>7.41</v>
      </c>
      <c r="M530" s="8">
        <v>0.56136363639999998</v>
      </c>
      <c r="N530" s="8">
        <v>10.3</v>
      </c>
      <c r="O530" s="7" t="s">
        <v>26</v>
      </c>
      <c r="P530" s="8">
        <v>89.06</v>
      </c>
      <c r="Q530" s="8">
        <v>88.96</v>
      </c>
      <c r="R530" s="8">
        <v>0.21</v>
      </c>
      <c r="S530" s="8">
        <v>0.34</v>
      </c>
      <c r="T530" s="7" t="s">
        <v>26</v>
      </c>
      <c r="U530" s="8">
        <v>15</v>
      </c>
      <c r="V530" s="7" t="s">
        <v>26</v>
      </c>
      <c r="W530" s="8">
        <v>12</v>
      </c>
      <c r="X530" s="8">
        <v>15</v>
      </c>
      <c r="Y530" s="8">
        <v>17</v>
      </c>
      <c r="Z530" s="7" t="s">
        <v>26</v>
      </c>
      <c r="AA530" s="8">
        <v>14.66666667</v>
      </c>
      <c r="AB530" s="8">
        <v>1</v>
      </c>
      <c r="AC530" s="5">
        <f t="shared" si="341"/>
        <v>1.2166935991697543</v>
      </c>
      <c r="AD530" s="5">
        <f t="shared" si="353"/>
        <v>1.0366288953621612</v>
      </c>
      <c r="AE530" s="5">
        <f>LOG(G530+1)</f>
        <v>1.4916417934775861</v>
      </c>
      <c r="AF530" s="5">
        <f>LOG(H530+1)</f>
        <v>1.538070787043172</v>
      </c>
      <c r="AG530" s="5">
        <f t="shared" si="354"/>
        <v>0.21484384804769791</v>
      </c>
      <c r="AH530" s="5">
        <f>LOG(J530+1)</f>
        <v>0.46834733041215726</v>
      </c>
      <c r="AI530" s="5">
        <f t="shared" si="373"/>
        <v>1.1522883443830565</v>
      </c>
      <c r="AJ530" s="5">
        <f t="shared" si="373"/>
        <v>0.92479599579791216</v>
      </c>
      <c r="AK530" s="5">
        <f t="shared" si="373"/>
        <v>0.19350406058347755</v>
      </c>
      <c r="AL530" s="5">
        <f>LOG(N530+1)</f>
        <v>1.0530784434834197</v>
      </c>
      <c r="AM530" s="5" t="s">
        <v>26</v>
      </c>
      <c r="AN530" s="5">
        <f>LOG(P530+1)</f>
        <v>1.9545319426269141</v>
      </c>
      <c r="AO530" s="5">
        <f>LOG(Q530+1)</f>
        <v>1.9540494467635945</v>
      </c>
      <c r="AP530" s="5">
        <f>LOG(R530+1)</f>
        <v>8.2785370316450071E-2</v>
      </c>
      <c r="AQ530" s="5">
        <f>LOG(S530+1)</f>
        <v>0.12710479836480765</v>
      </c>
      <c r="AR530" s="5" t="s">
        <v>26</v>
      </c>
      <c r="AS530" s="5">
        <f>LOG(U530+1)</f>
        <v>1.2041199826559248</v>
      </c>
      <c r="AT530" s="5" t="s">
        <v>26</v>
      </c>
      <c r="AU530" s="5">
        <f>LOG(W530+1)</f>
        <v>1.1139433523068367</v>
      </c>
      <c r="AV530" s="5">
        <f>LOG(X530+1)</f>
        <v>1.2041199826559248</v>
      </c>
      <c r="AW530" s="5">
        <f>LOG(Y530+1)</f>
        <v>1.255272505103306</v>
      </c>
      <c r="AX530" s="5" t="s">
        <v>26</v>
      </c>
      <c r="AY530" s="5">
        <f>LOG(AA530+1)</f>
        <v>1.1949766033084581</v>
      </c>
      <c r="AZ530" s="5">
        <f>LOG(AB530+1)</f>
        <v>0.3010299956639812</v>
      </c>
    </row>
    <row r="531" spans="1:52" x14ac:dyDescent="0.25">
      <c r="A531" s="7" t="s">
        <v>28</v>
      </c>
      <c r="E531" s="7" t="s">
        <v>26</v>
      </c>
      <c r="F531" s="7" t="s">
        <v>26</v>
      </c>
      <c r="G531" s="7" t="s">
        <v>26</v>
      </c>
      <c r="H531" s="7" t="s">
        <v>26</v>
      </c>
      <c r="I531" s="7" t="s">
        <v>26</v>
      </c>
      <c r="J531" s="7" t="s">
        <v>26</v>
      </c>
      <c r="K531" s="8">
        <v>15.65</v>
      </c>
      <c r="L531" s="8">
        <v>12.7</v>
      </c>
      <c r="M531" s="8">
        <v>0.81150159740000005</v>
      </c>
      <c r="N531" s="7" t="s">
        <v>26</v>
      </c>
      <c r="O531" s="7" t="s">
        <v>26</v>
      </c>
      <c r="P531" s="7" t="s">
        <v>26</v>
      </c>
      <c r="Q531" s="7" t="s">
        <v>26</v>
      </c>
      <c r="R531" s="8">
        <v>0.48</v>
      </c>
      <c r="S531" s="7" t="s">
        <v>26</v>
      </c>
      <c r="T531" s="8">
        <v>10</v>
      </c>
      <c r="U531" s="8">
        <v>10</v>
      </c>
      <c r="V531" s="7" t="s">
        <v>26</v>
      </c>
      <c r="W531" s="7" t="s">
        <v>26</v>
      </c>
      <c r="X531" s="7" t="s">
        <v>26</v>
      </c>
      <c r="Y531" s="7" t="s">
        <v>26</v>
      </c>
      <c r="Z531" s="7" t="s">
        <v>26</v>
      </c>
      <c r="AA531" s="7" t="s">
        <v>26</v>
      </c>
      <c r="AB531" s="7" t="s">
        <v>26</v>
      </c>
      <c r="AC531" s="5" t="s">
        <v>26</v>
      </c>
      <c r="AD531" s="5" t="s">
        <v>26</v>
      </c>
      <c r="AE531" s="5" t="s">
        <v>26</v>
      </c>
      <c r="AF531" s="5" t="s">
        <v>26</v>
      </c>
      <c r="AG531" s="5" t="s">
        <v>26</v>
      </c>
      <c r="AH531" s="5" t="s">
        <v>26</v>
      </c>
      <c r="AI531" s="5">
        <f t="shared" si="373"/>
        <v>1.2214142378423387</v>
      </c>
      <c r="AJ531" s="5">
        <f t="shared" si="373"/>
        <v>1.1367205671564067</v>
      </c>
      <c r="AK531" s="5">
        <f t="shared" si="373"/>
        <v>0.25803872133588796</v>
      </c>
      <c r="AL531" s="5" t="s">
        <v>26</v>
      </c>
      <c r="AM531" s="5" t="s">
        <v>26</v>
      </c>
      <c r="AN531" s="5" t="s">
        <v>26</v>
      </c>
      <c r="AO531" s="5" t="s">
        <v>26</v>
      </c>
      <c r="AP531" s="5">
        <f>LOG(R531+1)</f>
        <v>0.17026171539495738</v>
      </c>
      <c r="AQ531" s="5" t="s">
        <v>26</v>
      </c>
      <c r="AR531" s="5">
        <f>LOG(T531+1)</f>
        <v>1.0413926851582251</v>
      </c>
      <c r="AS531" s="5">
        <f>LOG(U531+1)</f>
        <v>1.0413926851582251</v>
      </c>
      <c r="AT531" s="5" t="s">
        <v>26</v>
      </c>
      <c r="AU531" s="5" t="s">
        <v>26</v>
      </c>
      <c r="AV531" s="5" t="s">
        <v>26</v>
      </c>
      <c r="AW531" s="5" t="s">
        <v>26</v>
      </c>
      <c r="AX531" s="5" t="s">
        <v>26</v>
      </c>
      <c r="AY531" s="5" t="s">
        <v>26</v>
      </c>
      <c r="AZ531" s="5" t="s">
        <v>26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531"/>
  <sheetViews>
    <sheetView topLeftCell="I24" zoomScale="110" zoomScaleNormal="110" workbookViewId="0">
      <selection activeCell="Y28" sqref="Y28"/>
    </sheetView>
  </sheetViews>
  <sheetFormatPr baseColWidth="10" defaultColWidth="10.5546875" defaultRowHeight="13.2" x14ac:dyDescent="0.25"/>
  <cols>
    <col min="1" max="1" width="21.77734375" style="6" customWidth="1"/>
    <col min="2" max="2" width="11.6640625" style="5" bestFit="1" customWidth="1"/>
    <col min="3" max="3" width="26.77734375" style="5" customWidth="1"/>
    <col min="4" max="4" width="11.6640625" style="5" bestFit="1" customWidth="1"/>
    <col min="5" max="16384" width="10.5546875" style="5"/>
  </cols>
  <sheetData>
    <row r="1" spans="1:27" x14ac:dyDescent="0.25">
      <c r="A1" s="5" t="s">
        <v>29</v>
      </c>
      <c r="B1" s="5" t="s">
        <v>30</v>
      </c>
      <c r="C1" s="5" t="s">
        <v>31</v>
      </c>
      <c r="D1" s="5" t="s">
        <v>30</v>
      </c>
      <c r="F1" s="5" t="s">
        <v>102</v>
      </c>
      <c r="G1" s="5" t="s">
        <v>103</v>
      </c>
      <c r="H1" s="5" t="s">
        <v>104</v>
      </c>
      <c r="I1" s="5" t="s">
        <v>105</v>
      </c>
      <c r="J1" s="5" t="s">
        <v>106</v>
      </c>
      <c r="K1" s="5" t="s">
        <v>107</v>
      </c>
      <c r="L1" s="5" t="s">
        <v>108</v>
      </c>
      <c r="M1" s="5" t="s">
        <v>198</v>
      </c>
      <c r="N1" s="5" t="s">
        <v>109</v>
      </c>
      <c r="O1" s="5" t="s">
        <v>110</v>
      </c>
      <c r="P1" s="5" t="s">
        <v>111</v>
      </c>
      <c r="S1" s="5" t="s">
        <v>102</v>
      </c>
      <c r="T1" s="5" t="s">
        <v>103</v>
      </c>
      <c r="U1" s="5" t="s">
        <v>104</v>
      </c>
      <c r="V1" s="5" t="s">
        <v>105</v>
      </c>
      <c r="W1" s="5" t="s">
        <v>106</v>
      </c>
      <c r="X1" s="5" t="s">
        <v>107</v>
      </c>
      <c r="Y1" s="5" t="s">
        <v>108</v>
      </c>
    </row>
    <row r="2" spans="1:27" x14ac:dyDescent="0.25">
      <c r="A2" s="6" t="s">
        <v>56</v>
      </c>
      <c r="B2" s="5">
        <v>1</v>
      </c>
      <c r="C2" s="5" t="s">
        <v>57</v>
      </c>
      <c r="D2" s="5">
        <v>1</v>
      </c>
      <c r="E2" s="5" t="s">
        <v>56</v>
      </c>
      <c r="F2" s="5">
        <v>0.93101</v>
      </c>
      <c r="G2" s="5">
        <v>-5.7313000000000003E-2</v>
      </c>
      <c r="H2" s="5">
        <v>-0.14385000000000001</v>
      </c>
      <c r="I2" s="5">
        <v>1.1369</v>
      </c>
      <c r="J2" s="5">
        <v>0.46372000000000002</v>
      </c>
      <c r="K2" s="5">
        <v>-0.81464000000000003</v>
      </c>
      <c r="L2" s="5">
        <v>-0.93657000000000001</v>
      </c>
      <c r="M2" s="5" t="s">
        <v>56</v>
      </c>
      <c r="N2" s="5">
        <v>1</v>
      </c>
      <c r="O2" s="5">
        <v>1</v>
      </c>
      <c r="R2" s="5" t="s">
        <v>32</v>
      </c>
      <c r="S2" s="5">
        <v>-4.5900999999999996</v>
      </c>
      <c r="T2" s="5">
        <v>-2.7141999999999999</v>
      </c>
      <c r="U2" s="5">
        <v>-6.8277000000000001</v>
      </c>
      <c r="V2" s="5">
        <v>3.5</v>
      </c>
      <c r="W2" s="5">
        <v>-0.68137999999999999</v>
      </c>
      <c r="X2" s="5">
        <v>6.6002999999999998</v>
      </c>
      <c r="Y2" s="5">
        <v>-3.3332999999999999</v>
      </c>
    </row>
    <row r="3" spans="1:27" x14ac:dyDescent="0.25">
      <c r="A3" s="6" t="s">
        <v>56</v>
      </c>
      <c r="B3" s="5">
        <v>1</v>
      </c>
      <c r="C3" s="5" t="s">
        <v>57</v>
      </c>
      <c r="D3" s="5">
        <v>1</v>
      </c>
      <c r="E3" s="5" t="s">
        <v>56</v>
      </c>
      <c r="F3" s="5">
        <v>-0.43786999999999998</v>
      </c>
      <c r="G3" s="5">
        <v>-1.3602000000000001</v>
      </c>
      <c r="H3" s="5">
        <v>0.46645999999999999</v>
      </c>
      <c r="I3" s="5">
        <v>3.1800999999999999</v>
      </c>
      <c r="J3" s="5">
        <v>1.0546</v>
      </c>
      <c r="K3" s="5">
        <v>-0.46597</v>
      </c>
      <c r="L3" s="5">
        <v>1.286</v>
      </c>
      <c r="M3" s="5" t="s">
        <v>56</v>
      </c>
      <c r="N3" s="5">
        <v>1</v>
      </c>
      <c r="O3" s="5">
        <v>1</v>
      </c>
      <c r="P3" s="5">
        <v>6</v>
      </c>
      <c r="R3" s="5" t="s">
        <v>33</v>
      </c>
      <c r="S3" s="5">
        <v>-6.3581000000000003</v>
      </c>
      <c r="T3" s="5">
        <v>4.7324999999999999</v>
      </c>
      <c r="U3" s="5">
        <v>0.95145000000000002</v>
      </c>
      <c r="V3" s="5">
        <v>-7.1155999999999997</v>
      </c>
      <c r="W3" s="5">
        <v>-1.4296</v>
      </c>
      <c r="X3" s="5">
        <v>1.2287999999999999</v>
      </c>
      <c r="Y3" s="5">
        <v>5.6706000000000003</v>
      </c>
    </row>
    <row r="4" spans="1:27" x14ac:dyDescent="0.25">
      <c r="A4" s="6" t="s">
        <v>56</v>
      </c>
      <c r="B4" s="5">
        <v>1</v>
      </c>
      <c r="C4" s="5" t="s">
        <v>57</v>
      </c>
      <c r="D4" s="5">
        <v>1</v>
      </c>
      <c r="E4" s="5" t="s">
        <v>56</v>
      </c>
      <c r="F4" s="5">
        <v>-0.13039999999999999</v>
      </c>
      <c r="G4" s="5">
        <v>9.3645000000000006E-2</v>
      </c>
      <c r="H4" s="5">
        <v>1.7019</v>
      </c>
      <c r="I4" s="5">
        <v>0.60380999999999996</v>
      </c>
      <c r="J4" s="5">
        <v>8.5719000000000004E-2</v>
      </c>
      <c r="K4" s="5">
        <v>-1.1547000000000001</v>
      </c>
      <c r="L4" s="5">
        <v>0.51319999999999999</v>
      </c>
      <c r="M4" s="5" t="s">
        <v>56</v>
      </c>
      <c r="N4" s="5">
        <v>1</v>
      </c>
      <c r="O4" s="5">
        <v>1</v>
      </c>
      <c r="P4" s="5">
        <v>2</v>
      </c>
      <c r="R4" s="5" t="s">
        <v>34</v>
      </c>
      <c r="S4" s="5">
        <v>-3.7736000000000001</v>
      </c>
      <c r="T4" s="5">
        <v>7.5148999999999999</v>
      </c>
      <c r="U4" s="5">
        <v>10.645</v>
      </c>
      <c r="V4" s="5">
        <v>5.7106000000000003</v>
      </c>
      <c r="W4" s="5">
        <v>1.4329000000000001</v>
      </c>
      <c r="X4" s="5">
        <v>-6.4480000000000004</v>
      </c>
      <c r="Y4" s="5">
        <v>-5.0077999999999996</v>
      </c>
    </row>
    <row r="5" spans="1:27" x14ac:dyDescent="0.25">
      <c r="A5" s="6" t="s">
        <v>56</v>
      </c>
      <c r="B5" s="5">
        <v>1</v>
      </c>
      <c r="C5" s="5" t="s">
        <v>57</v>
      </c>
      <c r="D5" s="5">
        <v>1</v>
      </c>
      <c r="E5" s="5" t="s">
        <v>56</v>
      </c>
      <c r="F5" s="5">
        <v>2.0949</v>
      </c>
      <c r="G5" s="5">
        <v>-0.57606999999999997</v>
      </c>
      <c r="H5" s="5">
        <v>-0.52156000000000002</v>
      </c>
      <c r="I5" s="5">
        <v>2.2235</v>
      </c>
      <c r="J5" s="5">
        <v>0.70759000000000005</v>
      </c>
      <c r="K5" s="5">
        <v>-1.1165</v>
      </c>
      <c r="L5" s="5">
        <v>-2.4125000000000001</v>
      </c>
      <c r="M5" s="5" t="s">
        <v>56</v>
      </c>
      <c r="N5" s="5">
        <v>1</v>
      </c>
      <c r="R5" s="5" t="s">
        <v>35</v>
      </c>
      <c r="S5" s="5">
        <v>9.5867000000000004</v>
      </c>
      <c r="T5" s="5">
        <v>-6.0465999999999998</v>
      </c>
      <c r="U5" s="5">
        <v>-11.11</v>
      </c>
      <c r="V5" s="5">
        <v>-2.4430000000000001</v>
      </c>
      <c r="W5" s="5">
        <v>1.3069999999999999</v>
      </c>
      <c r="X5" s="5">
        <v>-0.11115</v>
      </c>
      <c r="Y5" s="5">
        <v>1.5754999999999999</v>
      </c>
    </row>
    <row r="6" spans="1:27" x14ac:dyDescent="0.25">
      <c r="A6" s="6" t="s">
        <v>56</v>
      </c>
      <c r="B6" s="5">
        <v>1</v>
      </c>
      <c r="C6" s="5" t="s">
        <v>57</v>
      </c>
      <c r="D6" s="5">
        <v>1</v>
      </c>
      <c r="E6" s="5" t="s">
        <v>56</v>
      </c>
      <c r="F6" s="5">
        <v>1.3935999999999999</v>
      </c>
      <c r="G6" s="5">
        <v>-0.34042</v>
      </c>
      <c r="H6" s="5">
        <v>0.48525000000000001</v>
      </c>
      <c r="I6" s="5">
        <v>0.10452</v>
      </c>
      <c r="J6" s="5">
        <v>6.7057000000000005E-2</v>
      </c>
      <c r="K6" s="5">
        <v>-7.3223999999999997E-2</v>
      </c>
      <c r="L6" s="5">
        <v>0.65652999999999995</v>
      </c>
      <c r="M6" s="5" t="s">
        <v>56</v>
      </c>
      <c r="N6" s="5">
        <v>1</v>
      </c>
      <c r="O6" s="5">
        <v>2</v>
      </c>
      <c r="P6" s="5">
        <v>2</v>
      </c>
      <c r="R6" s="5" t="s">
        <v>38</v>
      </c>
      <c r="S6" s="5">
        <v>-9.0952999999999999</v>
      </c>
      <c r="T6" s="5">
        <v>-3.0308999999999999</v>
      </c>
      <c r="U6" s="5">
        <v>9.5785</v>
      </c>
      <c r="V6" s="5">
        <v>8.1102000000000007</v>
      </c>
      <c r="W6" s="5">
        <v>3.9780000000000002</v>
      </c>
      <c r="X6" s="5">
        <v>-2.4318</v>
      </c>
      <c r="Y6" s="5">
        <v>12.945</v>
      </c>
    </row>
    <row r="7" spans="1:27" x14ac:dyDescent="0.25">
      <c r="A7" s="6" t="s">
        <v>56</v>
      </c>
      <c r="B7" s="5">
        <v>1</v>
      </c>
      <c r="C7" s="5" t="s">
        <v>57</v>
      </c>
      <c r="D7" s="5">
        <v>1</v>
      </c>
      <c r="E7" s="5" t="s">
        <v>56</v>
      </c>
      <c r="F7" s="5">
        <v>-0.21446999999999999</v>
      </c>
      <c r="G7" s="5">
        <v>6.2389E-2</v>
      </c>
      <c r="H7" s="5">
        <v>-0.61602999999999997</v>
      </c>
      <c r="I7" s="5">
        <v>-0.68486999999999998</v>
      </c>
      <c r="J7" s="5">
        <v>0.63827</v>
      </c>
      <c r="K7" s="5">
        <v>-1.5690999999999999</v>
      </c>
      <c r="L7" s="5">
        <v>0.15110000000000001</v>
      </c>
      <c r="M7" s="5" t="s">
        <v>56</v>
      </c>
      <c r="N7" s="5">
        <v>1</v>
      </c>
      <c r="R7" s="5" t="s">
        <v>39</v>
      </c>
      <c r="S7" s="5">
        <v>8.4794999999999998</v>
      </c>
      <c r="T7" s="5">
        <v>-1.2314000000000001</v>
      </c>
      <c r="U7" s="5">
        <v>-8.6103000000000005</v>
      </c>
      <c r="V7" s="5">
        <v>-0.10417</v>
      </c>
      <c r="W7" s="5">
        <v>3.3755999999999999</v>
      </c>
      <c r="X7" s="5">
        <v>6.0506000000000002</v>
      </c>
      <c r="Y7" s="5">
        <v>-12.441000000000001</v>
      </c>
    </row>
    <row r="8" spans="1:27" x14ac:dyDescent="0.25">
      <c r="A8" s="6" t="s">
        <v>56</v>
      </c>
      <c r="B8" s="5">
        <v>1</v>
      </c>
      <c r="C8" s="5" t="s">
        <v>57</v>
      </c>
      <c r="D8" s="5">
        <v>1</v>
      </c>
      <c r="E8" s="5" t="s">
        <v>56</v>
      </c>
      <c r="F8" s="5">
        <v>-1.5586</v>
      </c>
      <c r="G8" s="5">
        <v>-0.31544</v>
      </c>
      <c r="H8" s="5">
        <v>0.20959</v>
      </c>
      <c r="I8" s="5">
        <v>0.45591999999999999</v>
      </c>
      <c r="J8" s="5">
        <v>-2.4331999999999999E-2</v>
      </c>
      <c r="K8" s="5">
        <v>-2.0710999999999999</v>
      </c>
      <c r="L8" s="5">
        <v>0.91191999999999995</v>
      </c>
      <c r="M8" s="5" t="s">
        <v>56</v>
      </c>
      <c r="N8" s="5">
        <v>1</v>
      </c>
      <c r="O8" s="5">
        <v>1</v>
      </c>
      <c r="P8" s="5">
        <v>7</v>
      </c>
      <c r="R8" s="5" t="s">
        <v>41</v>
      </c>
      <c r="S8" s="5">
        <v>1.6035999999999999</v>
      </c>
      <c r="T8" s="5">
        <v>0.79479999999999995</v>
      </c>
      <c r="U8" s="5">
        <v>1.2972999999999999</v>
      </c>
      <c r="V8" s="5">
        <v>1.0349999999999999</v>
      </c>
      <c r="W8" s="5">
        <v>-3.7617999999999999E-2</v>
      </c>
      <c r="X8" s="5">
        <v>2.4218000000000002</v>
      </c>
      <c r="Y8" s="5">
        <v>-0.80313999999999997</v>
      </c>
    </row>
    <row r="9" spans="1:27" x14ac:dyDescent="0.25">
      <c r="A9" s="6" t="s">
        <v>56</v>
      </c>
      <c r="B9" s="5">
        <v>1</v>
      </c>
      <c r="C9" s="5" t="s">
        <v>57</v>
      </c>
      <c r="D9" s="5">
        <v>1</v>
      </c>
      <c r="E9" s="5" t="s">
        <v>56</v>
      </c>
      <c r="F9" s="5">
        <v>0.33451999999999998</v>
      </c>
      <c r="G9" s="5">
        <v>-0.35920999999999997</v>
      </c>
      <c r="H9" s="5">
        <v>0.45256000000000002</v>
      </c>
      <c r="I9" s="5">
        <v>0.78893000000000002</v>
      </c>
      <c r="J9" s="5">
        <v>0.19714999999999999</v>
      </c>
      <c r="K9" s="5">
        <v>-0.19399</v>
      </c>
      <c r="L9" s="5">
        <v>0.98207</v>
      </c>
      <c r="M9" s="5" t="s">
        <v>56</v>
      </c>
      <c r="N9" s="5">
        <v>1</v>
      </c>
      <c r="O9" s="5">
        <v>1</v>
      </c>
      <c r="P9" s="5">
        <v>1</v>
      </c>
      <c r="R9" s="5" t="s">
        <v>42</v>
      </c>
      <c r="S9" s="5">
        <v>2.5992999999999999</v>
      </c>
      <c r="T9" s="5">
        <v>2.5270000000000001</v>
      </c>
      <c r="U9" s="5">
        <v>-0.53224000000000005</v>
      </c>
      <c r="V9" s="5">
        <v>-1.5902000000000001</v>
      </c>
      <c r="W9" s="5">
        <v>-12.368</v>
      </c>
      <c r="X9" s="5">
        <v>-2.8464999999999998</v>
      </c>
      <c r="Y9" s="5">
        <v>1.7587999999999999</v>
      </c>
    </row>
    <row r="10" spans="1:27" x14ac:dyDescent="0.25">
      <c r="A10" s="6" t="s">
        <v>56</v>
      </c>
      <c r="B10" s="5">
        <v>1</v>
      </c>
      <c r="C10" s="5" t="s">
        <v>57</v>
      </c>
      <c r="D10" s="5">
        <v>1</v>
      </c>
      <c r="E10" s="5" t="s">
        <v>56</v>
      </c>
      <c r="F10" s="5">
        <v>-1.0196000000000001</v>
      </c>
      <c r="G10" s="5">
        <v>-0.53083999999999998</v>
      </c>
      <c r="H10" s="5">
        <v>0.26180999999999999</v>
      </c>
      <c r="I10" s="5">
        <v>0.83347000000000004</v>
      </c>
      <c r="J10" s="5">
        <v>0.64956999999999998</v>
      </c>
      <c r="K10" s="5">
        <v>-1.8071999999999999</v>
      </c>
      <c r="L10" s="5">
        <v>0.50624999999999998</v>
      </c>
      <c r="M10" s="5" t="s">
        <v>56</v>
      </c>
      <c r="N10" s="5">
        <v>1</v>
      </c>
      <c r="O10" s="5">
        <v>1</v>
      </c>
      <c r="P10" s="5">
        <v>1</v>
      </c>
      <c r="R10" s="5" t="s">
        <v>45</v>
      </c>
      <c r="S10" s="5">
        <v>-2.6541000000000001</v>
      </c>
      <c r="T10" s="5">
        <v>-12.131</v>
      </c>
      <c r="U10" s="5">
        <v>4.8769</v>
      </c>
      <c r="V10" s="5">
        <v>0.34933999999999998</v>
      </c>
      <c r="W10" s="5">
        <v>-2.4954999999999998</v>
      </c>
      <c r="X10" s="5">
        <v>7.556</v>
      </c>
      <c r="Y10" s="5">
        <v>13.83</v>
      </c>
    </row>
    <row r="11" spans="1:27" x14ac:dyDescent="0.25">
      <c r="A11" s="6" t="s">
        <v>58</v>
      </c>
      <c r="B11" s="5">
        <v>2</v>
      </c>
      <c r="C11" s="5" t="s">
        <v>59</v>
      </c>
      <c r="D11" s="5">
        <v>2</v>
      </c>
      <c r="E11" s="5" t="s">
        <v>58</v>
      </c>
      <c r="F11" s="5">
        <v>0.71938000000000002</v>
      </c>
      <c r="G11" s="5">
        <v>0.12847</v>
      </c>
      <c r="H11" s="5">
        <v>1.4596</v>
      </c>
      <c r="I11" s="5">
        <v>0.13009999999999999</v>
      </c>
      <c r="J11" s="5">
        <v>-0.44790000000000002</v>
      </c>
      <c r="K11" s="5">
        <v>-0.87317</v>
      </c>
      <c r="L11" s="5">
        <v>-0.41621000000000002</v>
      </c>
      <c r="M11" s="5" t="s">
        <v>58</v>
      </c>
      <c r="N11" s="5">
        <v>2</v>
      </c>
      <c r="O11" s="5">
        <v>2</v>
      </c>
      <c r="P11" s="5">
        <v>2</v>
      </c>
      <c r="R11" s="5" t="s">
        <v>46</v>
      </c>
      <c r="S11" s="5">
        <v>-4.8470000000000004</v>
      </c>
      <c r="T11" s="5">
        <v>-19.760000000000002</v>
      </c>
      <c r="U11" s="5">
        <v>8.0658999999999992</v>
      </c>
      <c r="V11" s="5">
        <v>-7.3277999999999999</v>
      </c>
      <c r="W11" s="5">
        <v>-4.3632999999999997</v>
      </c>
      <c r="X11" s="5">
        <v>-11.356</v>
      </c>
      <c r="Y11" s="5">
        <v>-18.896000000000001</v>
      </c>
    </row>
    <row r="12" spans="1:27" x14ac:dyDescent="0.25">
      <c r="A12" s="6" t="s">
        <v>58</v>
      </c>
      <c r="B12" s="5">
        <v>2</v>
      </c>
      <c r="C12" s="5" t="s">
        <v>59</v>
      </c>
      <c r="D12" s="5">
        <v>2</v>
      </c>
      <c r="E12" s="5" t="s">
        <v>58</v>
      </c>
      <c r="F12" s="5">
        <v>0.35415000000000002</v>
      </c>
      <c r="G12" s="5">
        <v>-0.34078999999999998</v>
      </c>
      <c r="H12" s="5">
        <v>1.0043</v>
      </c>
      <c r="I12" s="5">
        <v>1.3096000000000001</v>
      </c>
      <c r="J12" s="5">
        <v>0.20549000000000001</v>
      </c>
      <c r="K12" s="5">
        <v>-1.0075000000000001</v>
      </c>
      <c r="L12" s="5">
        <v>-5.6426999999999996E-3</v>
      </c>
      <c r="M12" s="5" t="s">
        <v>58</v>
      </c>
      <c r="N12" s="5">
        <v>2</v>
      </c>
      <c r="O12" s="5">
        <v>1</v>
      </c>
      <c r="P12" s="5">
        <v>1</v>
      </c>
    </row>
    <row r="13" spans="1:27" x14ac:dyDescent="0.25">
      <c r="A13" s="6" t="s">
        <v>60</v>
      </c>
      <c r="B13" s="5">
        <v>3</v>
      </c>
      <c r="C13" s="5" t="s">
        <v>59</v>
      </c>
      <c r="D13" s="5">
        <v>2</v>
      </c>
      <c r="E13" s="5" t="s">
        <v>60</v>
      </c>
      <c r="F13" s="5">
        <v>0.72538000000000002</v>
      </c>
      <c r="G13" s="5">
        <v>-0.37983</v>
      </c>
      <c r="H13" s="5">
        <v>3.1678999999999999</v>
      </c>
      <c r="I13" s="5">
        <v>-1.2801</v>
      </c>
      <c r="J13" s="5">
        <v>1.5993999999999999</v>
      </c>
      <c r="K13" s="5">
        <v>1.2585999999999999</v>
      </c>
      <c r="L13" s="5">
        <v>0.12767999999999999</v>
      </c>
      <c r="M13" s="5" t="s">
        <v>60</v>
      </c>
      <c r="N13" s="5">
        <v>2</v>
      </c>
      <c r="O13" s="5">
        <v>2</v>
      </c>
      <c r="P13" s="5">
        <v>2</v>
      </c>
      <c r="S13" s="5">
        <v>1</v>
      </c>
      <c r="T13" s="5">
        <v>2</v>
      </c>
      <c r="U13" s="5">
        <v>3</v>
      </c>
      <c r="V13" s="5">
        <v>4</v>
      </c>
      <c r="W13" s="5">
        <v>5</v>
      </c>
      <c r="X13" s="5">
        <v>6</v>
      </c>
      <c r="Y13" s="5">
        <v>7</v>
      </c>
      <c r="AA13" s="5" t="s">
        <v>112</v>
      </c>
    </row>
    <row r="14" spans="1:27" x14ac:dyDescent="0.25">
      <c r="A14" s="6" t="s">
        <v>60</v>
      </c>
      <c r="B14" s="5">
        <v>3</v>
      </c>
      <c r="C14" s="5" t="s">
        <v>59</v>
      </c>
      <c r="D14" s="5">
        <v>2</v>
      </c>
      <c r="E14" s="5" t="s">
        <v>60</v>
      </c>
      <c r="F14" s="5">
        <v>0.53271999999999997</v>
      </c>
      <c r="G14" s="5">
        <v>-0.46309</v>
      </c>
      <c r="H14" s="5">
        <v>3.4184000000000001</v>
      </c>
      <c r="I14" s="5">
        <v>-0.28198000000000001</v>
      </c>
      <c r="J14" s="5">
        <v>0.42063</v>
      </c>
      <c r="K14" s="5">
        <v>0.14954999999999999</v>
      </c>
      <c r="L14" s="5">
        <v>0.14138000000000001</v>
      </c>
      <c r="M14" s="5" t="s">
        <v>60</v>
      </c>
      <c r="N14" s="5">
        <v>2</v>
      </c>
      <c r="O14" s="5">
        <v>2</v>
      </c>
      <c r="P14" s="5">
        <v>2</v>
      </c>
      <c r="R14" s="5">
        <v>1</v>
      </c>
      <c r="S14" s="5">
        <v>6</v>
      </c>
      <c r="T14" s="5">
        <v>1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2</v>
      </c>
      <c r="AA14" s="5">
        <v>9</v>
      </c>
    </row>
    <row r="15" spans="1:27" x14ac:dyDescent="0.25">
      <c r="A15" s="6" t="s">
        <v>60</v>
      </c>
      <c r="B15" s="5">
        <v>3</v>
      </c>
      <c r="C15" s="5" t="s">
        <v>59</v>
      </c>
      <c r="D15" s="5">
        <v>2</v>
      </c>
      <c r="E15" s="5" t="s">
        <v>60</v>
      </c>
      <c r="F15" s="5">
        <v>0.19314999999999999</v>
      </c>
      <c r="G15" s="5">
        <v>-1.6413</v>
      </c>
      <c r="H15" s="5">
        <v>3.3736999999999999</v>
      </c>
      <c r="I15" s="5">
        <v>-1.4500999999999999</v>
      </c>
      <c r="J15" s="5">
        <v>2.0003000000000002</v>
      </c>
      <c r="K15" s="5">
        <v>1.663</v>
      </c>
      <c r="L15" s="5">
        <v>-1.4484E-2</v>
      </c>
      <c r="M15" s="5" t="s">
        <v>60</v>
      </c>
      <c r="N15" s="5">
        <v>2</v>
      </c>
      <c r="O15" s="5">
        <v>2</v>
      </c>
      <c r="P15" s="5">
        <v>2</v>
      </c>
      <c r="R15" s="5">
        <v>2</v>
      </c>
      <c r="S15" s="5">
        <v>4</v>
      </c>
      <c r="T15" s="5">
        <v>90</v>
      </c>
      <c r="U15" s="5">
        <v>3</v>
      </c>
      <c r="V15" s="5">
        <v>0</v>
      </c>
      <c r="W15" s="5">
        <v>0</v>
      </c>
      <c r="X15" s="5">
        <v>3</v>
      </c>
      <c r="Y15" s="5">
        <v>7</v>
      </c>
      <c r="Z15" s="5">
        <v>15</v>
      </c>
      <c r="AA15" s="5">
        <v>122</v>
      </c>
    </row>
    <row r="16" spans="1:27" x14ac:dyDescent="0.25">
      <c r="A16" s="6" t="s">
        <v>60</v>
      </c>
      <c r="B16" s="5">
        <v>3</v>
      </c>
      <c r="C16" s="5" t="s">
        <v>59</v>
      </c>
      <c r="D16" s="5">
        <v>2</v>
      </c>
      <c r="E16" s="5" t="s">
        <v>60</v>
      </c>
      <c r="F16" s="5">
        <v>0.28643000000000002</v>
      </c>
      <c r="G16" s="5">
        <v>-0.91879</v>
      </c>
      <c r="H16" s="5">
        <v>0.82935000000000003</v>
      </c>
      <c r="I16" s="5">
        <v>0.17923</v>
      </c>
      <c r="J16" s="5">
        <v>0.52798999999999996</v>
      </c>
      <c r="K16" s="5">
        <v>2.3506999999999998</v>
      </c>
      <c r="L16" s="5">
        <v>-1.2902</v>
      </c>
      <c r="M16" s="5" t="s">
        <v>60</v>
      </c>
      <c r="N16" s="5">
        <v>2</v>
      </c>
      <c r="O16" s="5">
        <v>2</v>
      </c>
      <c r="P16" s="5">
        <v>2</v>
      </c>
      <c r="R16" s="5">
        <v>3</v>
      </c>
      <c r="S16" s="5">
        <v>0</v>
      </c>
      <c r="T16" s="5">
        <v>2</v>
      </c>
      <c r="U16" s="5">
        <v>45</v>
      </c>
      <c r="V16" s="5">
        <v>0</v>
      </c>
      <c r="W16" s="5">
        <v>0</v>
      </c>
      <c r="X16" s="5">
        <v>0</v>
      </c>
      <c r="Y16" s="5">
        <v>0</v>
      </c>
      <c r="Z16" s="5">
        <v>7</v>
      </c>
      <c r="AA16" s="5">
        <v>54</v>
      </c>
    </row>
    <row r="17" spans="1:27" x14ac:dyDescent="0.25">
      <c r="A17" s="6" t="s">
        <v>60</v>
      </c>
      <c r="B17" s="5">
        <v>3</v>
      </c>
      <c r="C17" s="5" t="s">
        <v>59</v>
      </c>
      <c r="D17" s="5">
        <v>2</v>
      </c>
      <c r="E17" s="5" t="s">
        <v>60</v>
      </c>
      <c r="F17" s="5">
        <v>0.32235999999999998</v>
      </c>
      <c r="G17" s="5">
        <v>0.34059</v>
      </c>
      <c r="H17" s="5">
        <v>1.1406000000000001</v>
      </c>
      <c r="I17" s="5">
        <v>0.35095999999999999</v>
      </c>
      <c r="J17" s="5">
        <v>0.62060999999999999</v>
      </c>
      <c r="K17" s="5">
        <v>1.7173</v>
      </c>
      <c r="L17" s="5">
        <v>0.11401</v>
      </c>
      <c r="M17" s="5" t="s">
        <v>60</v>
      </c>
      <c r="N17" s="5">
        <v>2</v>
      </c>
      <c r="O17" s="5">
        <v>2</v>
      </c>
      <c r="P17" s="5">
        <v>2</v>
      </c>
      <c r="R17" s="5">
        <v>4</v>
      </c>
      <c r="S17" s="5">
        <v>0</v>
      </c>
      <c r="T17" s="5">
        <v>0</v>
      </c>
      <c r="U17" s="5">
        <v>0</v>
      </c>
      <c r="V17" s="5">
        <v>3</v>
      </c>
      <c r="W17" s="5">
        <v>0</v>
      </c>
      <c r="X17" s="5">
        <v>0</v>
      </c>
      <c r="Y17" s="5">
        <v>0</v>
      </c>
      <c r="Z17" s="5">
        <v>0</v>
      </c>
      <c r="AA17" s="5">
        <v>3</v>
      </c>
    </row>
    <row r="18" spans="1:27" x14ac:dyDescent="0.25">
      <c r="A18" s="6" t="s">
        <v>61</v>
      </c>
      <c r="B18" s="5">
        <v>4</v>
      </c>
      <c r="C18" s="5" t="s">
        <v>59</v>
      </c>
      <c r="D18" s="5">
        <v>2</v>
      </c>
      <c r="E18" s="5" t="s">
        <v>61</v>
      </c>
      <c r="F18" s="5">
        <v>0.43685000000000002</v>
      </c>
      <c r="G18" s="5">
        <v>-2.2797000000000001</v>
      </c>
      <c r="H18" s="5">
        <v>1.6661999999999999</v>
      </c>
      <c r="I18" s="5">
        <v>-2.3262</v>
      </c>
      <c r="J18" s="5">
        <v>0.49581999999999998</v>
      </c>
      <c r="K18" s="5">
        <v>2.1475</v>
      </c>
      <c r="L18" s="5">
        <v>-1.5046999999999999</v>
      </c>
      <c r="M18" s="5" t="s">
        <v>61</v>
      </c>
      <c r="N18" s="5">
        <v>2</v>
      </c>
      <c r="O18" s="5">
        <v>2</v>
      </c>
      <c r="P18" s="5">
        <v>2</v>
      </c>
      <c r="R18" s="5">
        <v>5</v>
      </c>
      <c r="S18" s="5">
        <v>3</v>
      </c>
      <c r="T18" s="5">
        <v>0</v>
      </c>
      <c r="U18" s="5">
        <v>0</v>
      </c>
      <c r="V18" s="5">
        <v>0</v>
      </c>
      <c r="W18" s="5">
        <v>26</v>
      </c>
      <c r="X18" s="5">
        <v>0</v>
      </c>
      <c r="Y18" s="5">
        <v>0</v>
      </c>
      <c r="Z18" s="5">
        <v>3</v>
      </c>
      <c r="AA18" s="5">
        <v>32</v>
      </c>
    </row>
    <row r="19" spans="1:27" x14ac:dyDescent="0.25">
      <c r="A19" s="6" t="s">
        <v>61</v>
      </c>
      <c r="B19" s="5">
        <v>4</v>
      </c>
      <c r="C19" s="5" t="s">
        <v>59</v>
      </c>
      <c r="D19" s="5">
        <v>2</v>
      </c>
      <c r="E19" s="5" t="s">
        <v>61</v>
      </c>
      <c r="F19" s="5">
        <v>0.15712999999999999</v>
      </c>
      <c r="G19" s="5">
        <v>-0.36497000000000002</v>
      </c>
      <c r="H19" s="5">
        <v>1.92</v>
      </c>
      <c r="I19" s="5">
        <v>-0.64622000000000002</v>
      </c>
      <c r="J19" s="5">
        <v>-2.1291000000000001E-2</v>
      </c>
      <c r="K19" s="5">
        <v>1.3887</v>
      </c>
      <c r="L19" s="5">
        <v>-0.54310999999999998</v>
      </c>
      <c r="M19" s="5" t="s">
        <v>61</v>
      </c>
      <c r="N19" s="5">
        <v>2</v>
      </c>
      <c r="O19" s="5">
        <v>2</v>
      </c>
      <c r="P19" s="5">
        <v>2</v>
      </c>
      <c r="R19" s="5">
        <v>6</v>
      </c>
      <c r="S19" s="5">
        <v>4</v>
      </c>
      <c r="T19" s="5">
        <v>4</v>
      </c>
      <c r="U19" s="5">
        <v>0</v>
      </c>
      <c r="V19" s="5">
        <v>2</v>
      </c>
      <c r="W19" s="5">
        <v>0</v>
      </c>
      <c r="X19" s="5">
        <v>71</v>
      </c>
      <c r="Y19" s="5">
        <v>8</v>
      </c>
      <c r="Z19" s="5">
        <v>4</v>
      </c>
      <c r="AA19" s="5">
        <v>93</v>
      </c>
    </row>
    <row r="20" spans="1:27" x14ac:dyDescent="0.25">
      <c r="A20" s="6" t="s">
        <v>61</v>
      </c>
      <c r="B20" s="5">
        <v>4</v>
      </c>
      <c r="C20" s="5" t="s">
        <v>59</v>
      </c>
      <c r="D20" s="5">
        <v>2</v>
      </c>
      <c r="E20" s="5" t="s">
        <v>61</v>
      </c>
      <c r="F20" s="5">
        <v>0.31822</v>
      </c>
      <c r="G20" s="5">
        <v>-0.87207000000000001</v>
      </c>
      <c r="H20" s="5">
        <v>2.0162</v>
      </c>
      <c r="I20" s="5">
        <v>0.15064</v>
      </c>
      <c r="J20" s="5">
        <v>0.28433000000000003</v>
      </c>
      <c r="K20" s="5">
        <v>1.5787</v>
      </c>
      <c r="L20" s="5">
        <v>-2.9418999999999999E-3</v>
      </c>
      <c r="M20" s="5" t="s">
        <v>61</v>
      </c>
      <c r="N20" s="5">
        <v>2</v>
      </c>
      <c r="O20" s="5">
        <v>2</v>
      </c>
      <c r="P20" s="5">
        <v>2</v>
      </c>
      <c r="R20" s="5">
        <v>7</v>
      </c>
      <c r="S20" s="5">
        <v>23</v>
      </c>
      <c r="T20" s="5">
        <v>9</v>
      </c>
      <c r="U20" s="5">
        <v>1</v>
      </c>
      <c r="V20" s="5">
        <v>1</v>
      </c>
      <c r="W20" s="5">
        <v>0</v>
      </c>
      <c r="X20" s="5">
        <v>15</v>
      </c>
      <c r="Y20" s="5">
        <v>159</v>
      </c>
      <c r="Z20" s="5">
        <v>6</v>
      </c>
      <c r="AA20" s="5">
        <v>214</v>
      </c>
    </row>
    <row r="21" spans="1:27" x14ac:dyDescent="0.25">
      <c r="A21" s="6" t="s">
        <v>61</v>
      </c>
      <c r="B21" s="5">
        <v>4</v>
      </c>
      <c r="C21" s="5" t="s">
        <v>59</v>
      </c>
      <c r="D21" s="5">
        <v>2</v>
      </c>
      <c r="E21" s="5" t="s">
        <v>61</v>
      </c>
      <c r="F21" s="5">
        <v>0.55023999999999995</v>
      </c>
      <c r="G21" s="5">
        <v>-1.0346</v>
      </c>
      <c r="H21" s="5">
        <v>1.3385</v>
      </c>
      <c r="I21" s="5">
        <v>-0.75792000000000004</v>
      </c>
      <c r="J21" s="5">
        <v>-0.67983000000000005</v>
      </c>
      <c r="K21" s="5">
        <v>1.2439</v>
      </c>
      <c r="L21" s="5">
        <v>-1.3514E-2</v>
      </c>
      <c r="M21" s="5" t="s">
        <v>61</v>
      </c>
      <c r="N21" s="5">
        <v>2</v>
      </c>
      <c r="O21" s="5">
        <v>2</v>
      </c>
      <c r="P21" s="5">
        <v>2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1</v>
      </c>
      <c r="Y21" s="5">
        <v>0</v>
      </c>
      <c r="Z21" s="5">
        <v>2</v>
      </c>
      <c r="AA21" s="5">
        <v>3</v>
      </c>
    </row>
    <row r="22" spans="1:27" x14ac:dyDescent="0.25">
      <c r="A22" s="6" t="s">
        <v>61</v>
      </c>
      <c r="B22" s="5">
        <v>4</v>
      </c>
      <c r="C22" s="5" t="s">
        <v>59</v>
      </c>
      <c r="D22" s="5">
        <v>2</v>
      </c>
      <c r="E22" s="5" t="s">
        <v>61</v>
      </c>
      <c r="F22" s="5">
        <v>7.7558000000000002E-2</v>
      </c>
      <c r="G22" s="5">
        <v>-0.74397999999999997</v>
      </c>
      <c r="H22" s="5">
        <v>0.41626000000000002</v>
      </c>
      <c r="I22" s="5">
        <v>0.66352999999999995</v>
      </c>
      <c r="J22" s="5">
        <v>-0.18285000000000001</v>
      </c>
      <c r="K22" s="5">
        <v>0.72643000000000002</v>
      </c>
      <c r="L22" s="5">
        <v>-3.1600000000000003E-2</v>
      </c>
      <c r="M22" s="5" t="s">
        <v>61</v>
      </c>
      <c r="N22" s="5">
        <v>2</v>
      </c>
      <c r="O22" s="5">
        <v>2</v>
      </c>
      <c r="P22" s="5">
        <v>2</v>
      </c>
      <c r="R22" s="5" t="s">
        <v>112</v>
      </c>
      <c r="S22" s="5">
        <v>40</v>
      </c>
      <c r="T22" s="5">
        <v>106</v>
      </c>
      <c r="U22" s="5">
        <v>49</v>
      </c>
      <c r="V22" s="5">
        <v>6</v>
      </c>
      <c r="W22" s="5">
        <v>26</v>
      </c>
      <c r="X22" s="5">
        <v>90</v>
      </c>
      <c r="Y22" s="5">
        <v>174</v>
      </c>
      <c r="Z22" s="5">
        <v>39</v>
      </c>
      <c r="AA22" s="5">
        <v>530</v>
      </c>
    </row>
    <row r="23" spans="1:27" x14ac:dyDescent="0.25">
      <c r="A23" s="6" t="s">
        <v>61</v>
      </c>
      <c r="B23" s="5">
        <v>4</v>
      </c>
      <c r="C23" s="5" t="s">
        <v>59</v>
      </c>
      <c r="D23" s="5">
        <v>2</v>
      </c>
      <c r="E23" s="5" t="s">
        <v>61</v>
      </c>
      <c r="F23" s="5">
        <v>-0.86560999999999999</v>
      </c>
      <c r="G23" s="5">
        <v>3.9753999999999998E-2</v>
      </c>
      <c r="H23" s="5">
        <v>0.95203000000000004</v>
      </c>
      <c r="I23" s="5">
        <v>-0.71443000000000001</v>
      </c>
      <c r="J23" s="5">
        <v>-0.46217000000000003</v>
      </c>
      <c r="K23" s="5">
        <v>0.54805999999999999</v>
      </c>
      <c r="L23" s="5">
        <v>0.56982999999999995</v>
      </c>
      <c r="M23" s="5" t="s">
        <v>61</v>
      </c>
      <c r="N23" s="5">
        <v>2</v>
      </c>
      <c r="O23" s="5">
        <v>7</v>
      </c>
      <c r="P23" s="5">
        <v>7</v>
      </c>
    </row>
    <row r="24" spans="1:27" x14ac:dyDescent="0.25">
      <c r="A24" s="6" t="s">
        <v>61</v>
      </c>
      <c r="B24" s="5">
        <v>4</v>
      </c>
      <c r="C24" s="5" t="s">
        <v>59</v>
      </c>
      <c r="D24" s="5">
        <v>2</v>
      </c>
      <c r="E24" s="5" t="s">
        <v>61</v>
      </c>
      <c r="F24" s="5">
        <v>0.56886999999999999</v>
      </c>
      <c r="G24" s="5">
        <v>2.6492</v>
      </c>
      <c r="H24" s="5">
        <v>-0.32272000000000001</v>
      </c>
      <c r="I24" s="5">
        <v>0.98470999999999997</v>
      </c>
      <c r="J24" s="5">
        <v>0.35103000000000001</v>
      </c>
      <c r="K24" s="5">
        <v>2.2938000000000001</v>
      </c>
      <c r="L24" s="5">
        <v>3.5148999999999999</v>
      </c>
      <c r="M24" s="5" t="s">
        <v>61</v>
      </c>
      <c r="N24" s="5">
        <v>2</v>
      </c>
      <c r="O24" s="5">
        <v>3</v>
      </c>
      <c r="P24" s="5">
        <v>3</v>
      </c>
    </row>
    <row r="25" spans="1:27" x14ac:dyDescent="0.25">
      <c r="A25" s="6" t="s">
        <v>61</v>
      </c>
      <c r="B25" s="5">
        <v>4</v>
      </c>
      <c r="C25" s="5" t="s">
        <v>59</v>
      </c>
      <c r="D25" s="5">
        <v>2</v>
      </c>
      <c r="E25" s="5" t="s">
        <v>61</v>
      </c>
      <c r="F25" s="5">
        <v>0.77237</v>
      </c>
      <c r="G25" s="5">
        <v>4.9645999999999999</v>
      </c>
      <c r="H25" s="5">
        <v>-1.5004999999999999</v>
      </c>
      <c r="I25" s="5">
        <v>0.43386000000000002</v>
      </c>
      <c r="J25" s="5">
        <v>0.73387999999999998</v>
      </c>
      <c r="K25" s="5">
        <v>1.095</v>
      </c>
      <c r="L25" s="5">
        <v>1.4415</v>
      </c>
      <c r="M25" s="5" t="s">
        <v>61</v>
      </c>
      <c r="N25" s="5">
        <v>2</v>
      </c>
      <c r="O25" s="5">
        <v>3</v>
      </c>
      <c r="P25" s="5">
        <v>3</v>
      </c>
      <c r="R25" s="5" t="s">
        <v>113</v>
      </c>
      <c r="S25" s="5" t="s">
        <v>199</v>
      </c>
      <c r="T25" s="5" t="s">
        <v>114</v>
      </c>
      <c r="U25" s="5" t="s">
        <v>201</v>
      </c>
    </row>
    <row r="26" spans="1:27" x14ac:dyDescent="0.25">
      <c r="A26" s="6" t="s">
        <v>61</v>
      </c>
      <c r="B26" s="5">
        <v>4</v>
      </c>
      <c r="C26" s="5" t="s">
        <v>59</v>
      </c>
      <c r="D26" s="5">
        <v>2</v>
      </c>
      <c r="E26" s="5" t="s">
        <v>61</v>
      </c>
      <c r="F26" s="5">
        <v>0.89207000000000003</v>
      </c>
      <c r="G26" s="5">
        <v>2.3228</v>
      </c>
      <c r="H26" s="5">
        <v>0.27088000000000001</v>
      </c>
      <c r="I26" s="5">
        <v>0.64412999999999998</v>
      </c>
      <c r="J26" s="5">
        <v>0.28946</v>
      </c>
      <c r="K26" s="5">
        <v>2.1355</v>
      </c>
      <c r="L26" s="5">
        <v>4.3331999999999997</v>
      </c>
      <c r="M26" s="5" t="s">
        <v>61</v>
      </c>
      <c r="N26" s="5">
        <v>2</v>
      </c>
      <c r="O26" s="5">
        <v>3</v>
      </c>
      <c r="P26" s="5">
        <v>3</v>
      </c>
      <c r="R26" s="5">
        <v>1</v>
      </c>
      <c r="S26" s="10">
        <v>26.734999999999999</v>
      </c>
      <c r="T26" s="10">
        <v>47.67</v>
      </c>
    </row>
    <row r="27" spans="1:27" x14ac:dyDescent="0.25">
      <c r="A27" s="6" t="s">
        <v>61</v>
      </c>
      <c r="B27" s="5">
        <v>4</v>
      </c>
      <c r="C27" s="5" t="s">
        <v>59</v>
      </c>
      <c r="D27" s="5">
        <v>2</v>
      </c>
      <c r="E27" s="5" t="s">
        <v>61</v>
      </c>
      <c r="F27" s="5">
        <v>-0.51475000000000004</v>
      </c>
      <c r="G27" s="5">
        <v>-0.71099999999999997</v>
      </c>
      <c r="H27" s="5">
        <v>1.7262</v>
      </c>
      <c r="I27" s="5">
        <v>-0.38350000000000001</v>
      </c>
      <c r="J27" s="5">
        <v>-0.42031000000000002</v>
      </c>
      <c r="K27" s="5">
        <v>8.7464E-2</v>
      </c>
      <c r="L27" s="5">
        <v>0.70528000000000002</v>
      </c>
      <c r="M27" s="5" t="s">
        <v>61</v>
      </c>
      <c r="N27" s="5">
        <v>2</v>
      </c>
      <c r="O27" s="5">
        <v>2</v>
      </c>
      <c r="P27" s="5">
        <v>2</v>
      </c>
      <c r="R27" s="5">
        <v>2</v>
      </c>
      <c r="S27" s="10">
        <v>13.702999999999999</v>
      </c>
      <c r="T27" s="10">
        <v>24.43</v>
      </c>
    </row>
    <row r="28" spans="1:27" x14ac:dyDescent="0.25">
      <c r="A28" s="6" t="s">
        <v>62</v>
      </c>
      <c r="B28" s="5">
        <v>5</v>
      </c>
      <c r="C28" s="5" t="s">
        <v>59</v>
      </c>
      <c r="D28" s="5">
        <v>2</v>
      </c>
      <c r="E28" s="5" t="s">
        <v>62</v>
      </c>
      <c r="F28" s="5">
        <v>-0.56296000000000002</v>
      </c>
      <c r="G28" s="5">
        <v>-1.3004</v>
      </c>
      <c r="H28" s="5">
        <v>1.0005999999999999</v>
      </c>
      <c r="I28" s="5">
        <v>-0.40264</v>
      </c>
      <c r="J28" s="5">
        <v>-0.33417000000000002</v>
      </c>
      <c r="K28" s="5">
        <v>-0.43548999999999999</v>
      </c>
      <c r="L28" s="5">
        <v>-0.31996000000000002</v>
      </c>
      <c r="M28" s="5" t="s">
        <v>62</v>
      </c>
      <c r="N28" s="5">
        <v>2</v>
      </c>
      <c r="O28" s="5">
        <v>2</v>
      </c>
      <c r="P28" s="5">
        <v>2</v>
      </c>
      <c r="R28" s="5">
        <v>3</v>
      </c>
      <c r="S28" s="10">
        <v>0.92327000000000004</v>
      </c>
      <c r="T28" s="10">
        <v>16.46</v>
      </c>
    </row>
    <row r="29" spans="1:27" x14ac:dyDescent="0.25">
      <c r="A29" s="6" t="s">
        <v>62</v>
      </c>
      <c r="B29" s="5">
        <v>5</v>
      </c>
      <c r="C29" s="5" t="s">
        <v>59</v>
      </c>
      <c r="D29" s="5">
        <v>2</v>
      </c>
      <c r="E29" s="5" t="s">
        <v>62</v>
      </c>
      <c r="F29" s="5">
        <v>-0.62812999999999997</v>
      </c>
      <c r="G29" s="5">
        <v>0.60058999999999996</v>
      </c>
      <c r="H29" s="5">
        <v>0.75982000000000005</v>
      </c>
      <c r="I29" s="5">
        <v>-0.23602999999999999</v>
      </c>
      <c r="J29" s="5">
        <v>-8.9963000000000001E-2</v>
      </c>
      <c r="K29" s="5">
        <v>-0.14601</v>
      </c>
      <c r="L29" s="5">
        <v>0.21043000000000001</v>
      </c>
      <c r="M29" s="5" t="s">
        <v>62</v>
      </c>
      <c r="N29" s="5">
        <v>2</v>
      </c>
      <c r="O29" s="5">
        <v>7</v>
      </c>
      <c r="P29" s="5">
        <v>7</v>
      </c>
      <c r="R29" s="5">
        <v>4</v>
      </c>
      <c r="S29" s="10">
        <v>0.45565</v>
      </c>
      <c r="T29" s="10">
        <v>8.1240000000000006</v>
      </c>
    </row>
    <row r="30" spans="1:27" x14ac:dyDescent="0.25">
      <c r="A30" s="6" t="s">
        <v>62</v>
      </c>
      <c r="B30" s="5">
        <v>5</v>
      </c>
      <c r="C30" s="5" t="s">
        <v>59</v>
      </c>
      <c r="D30" s="5">
        <v>2</v>
      </c>
      <c r="E30" s="5" t="s">
        <v>62</v>
      </c>
      <c r="F30" s="5">
        <v>0.43498999999999999</v>
      </c>
      <c r="G30" s="5">
        <v>-0.84045000000000003</v>
      </c>
      <c r="H30" s="5">
        <v>0.69499999999999995</v>
      </c>
      <c r="I30" s="5">
        <v>0.57854000000000005</v>
      </c>
      <c r="J30" s="5">
        <v>-1.4234E-2</v>
      </c>
      <c r="K30" s="5">
        <v>-0.35797000000000001</v>
      </c>
      <c r="L30" s="5">
        <v>-0.67013999999999996</v>
      </c>
      <c r="M30" s="5" t="s">
        <v>62</v>
      </c>
      <c r="N30" s="5">
        <v>2</v>
      </c>
      <c r="O30" s="5">
        <v>2</v>
      </c>
      <c r="P30" s="5">
        <v>2</v>
      </c>
    </row>
    <row r="31" spans="1:27" x14ac:dyDescent="0.25">
      <c r="A31" s="6" t="s">
        <v>63</v>
      </c>
      <c r="B31" s="5">
        <v>6</v>
      </c>
      <c r="C31" s="5" t="s">
        <v>59</v>
      </c>
      <c r="D31" s="5">
        <v>2</v>
      </c>
      <c r="E31" s="5" t="s">
        <v>63</v>
      </c>
      <c r="F31" s="5">
        <v>9.8535999999999999E-2</v>
      </c>
      <c r="G31" s="5">
        <v>-1.1946000000000001</v>
      </c>
      <c r="H31" s="5">
        <v>2.4163000000000001</v>
      </c>
      <c r="I31" s="5">
        <v>-2.3104</v>
      </c>
      <c r="J31" s="5">
        <v>0.30370000000000003</v>
      </c>
      <c r="K31" s="5">
        <v>1.9131</v>
      </c>
      <c r="L31" s="5">
        <v>-0.22853999999999999</v>
      </c>
      <c r="M31" s="5" t="s">
        <v>63</v>
      </c>
      <c r="N31" s="5">
        <v>2</v>
      </c>
      <c r="O31" s="5">
        <v>2</v>
      </c>
      <c r="P31" s="5">
        <v>2</v>
      </c>
    </row>
    <row r="32" spans="1:27" x14ac:dyDescent="0.25">
      <c r="A32" s="6" t="s">
        <v>63</v>
      </c>
      <c r="B32" s="5">
        <v>6</v>
      </c>
      <c r="C32" s="5" t="s">
        <v>59</v>
      </c>
      <c r="D32" s="5">
        <v>2</v>
      </c>
      <c r="E32" s="5" t="s">
        <v>63</v>
      </c>
      <c r="F32" s="5">
        <v>-0.46958</v>
      </c>
      <c r="G32" s="5">
        <v>-0.67286999999999997</v>
      </c>
      <c r="H32" s="5">
        <v>2.7989000000000002</v>
      </c>
      <c r="I32" s="5">
        <v>-1.0407</v>
      </c>
      <c r="J32" s="5">
        <v>5.6716999999999997E-2</v>
      </c>
      <c r="K32" s="5">
        <v>1.3660000000000001</v>
      </c>
      <c r="L32" s="5">
        <v>-0.2044</v>
      </c>
      <c r="M32" s="5" t="s">
        <v>63</v>
      </c>
      <c r="N32" s="5">
        <v>2</v>
      </c>
      <c r="O32" s="5">
        <v>2</v>
      </c>
      <c r="P32" s="5">
        <v>2</v>
      </c>
    </row>
    <row r="33" spans="1:16" x14ac:dyDescent="0.25">
      <c r="A33" s="6" t="s">
        <v>63</v>
      </c>
      <c r="B33" s="5">
        <v>6</v>
      </c>
      <c r="C33" s="5" t="s">
        <v>59</v>
      </c>
      <c r="D33" s="5">
        <v>2</v>
      </c>
      <c r="E33" s="5" t="s">
        <v>63</v>
      </c>
      <c r="F33" s="5">
        <v>-7.6254000000000002E-2</v>
      </c>
      <c r="G33" s="5">
        <v>-1.7957000000000001</v>
      </c>
      <c r="H33" s="5">
        <v>2.6307999999999998</v>
      </c>
      <c r="I33" s="5">
        <v>-0.81642999999999999</v>
      </c>
      <c r="J33" s="5">
        <v>0.27079999999999999</v>
      </c>
      <c r="K33" s="5">
        <v>1.4220999999999999</v>
      </c>
      <c r="L33" s="5">
        <v>-1.4007000000000001</v>
      </c>
      <c r="M33" s="5" t="s">
        <v>63</v>
      </c>
      <c r="N33" s="5">
        <v>2</v>
      </c>
      <c r="O33" s="5">
        <v>2</v>
      </c>
      <c r="P33" s="5">
        <v>2</v>
      </c>
    </row>
    <row r="34" spans="1:16" x14ac:dyDescent="0.25">
      <c r="A34" s="6" t="s">
        <v>63</v>
      </c>
      <c r="B34" s="5">
        <v>6</v>
      </c>
      <c r="C34" s="5" t="s">
        <v>59</v>
      </c>
      <c r="D34" s="5">
        <v>2</v>
      </c>
      <c r="E34" s="5" t="s">
        <v>63</v>
      </c>
      <c r="F34" s="5">
        <v>-1.0465</v>
      </c>
      <c r="G34" s="5">
        <v>-1.0027999999999999</v>
      </c>
      <c r="H34" s="5">
        <v>4.6620999999999997</v>
      </c>
      <c r="I34" s="5">
        <v>0.78337999999999997</v>
      </c>
      <c r="J34" s="5">
        <v>1.4113</v>
      </c>
      <c r="K34" s="5">
        <v>1.0276000000000001</v>
      </c>
      <c r="L34" s="5">
        <v>-1.603</v>
      </c>
      <c r="M34" s="5" t="s">
        <v>63</v>
      </c>
      <c r="N34" s="5">
        <v>2</v>
      </c>
      <c r="O34" s="5">
        <v>2</v>
      </c>
      <c r="P34" s="5">
        <v>2</v>
      </c>
    </row>
    <row r="35" spans="1:16" x14ac:dyDescent="0.25">
      <c r="A35" s="6" t="s">
        <v>63</v>
      </c>
      <c r="B35" s="5">
        <v>6</v>
      </c>
      <c r="C35" s="5" t="s">
        <v>59</v>
      </c>
      <c r="D35" s="5">
        <v>2</v>
      </c>
      <c r="E35" s="5" t="s">
        <v>63</v>
      </c>
      <c r="F35" s="5">
        <v>0.67874000000000001</v>
      </c>
      <c r="G35" s="5">
        <v>-0.94547000000000003</v>
      </c>
      <c r="H35" s="5">
        <v>1.9997</v>
      </c>
      <c r="I35" s="5">
        <v>0.92871000000000004</v>
      </c>
      <c r="J35" s="5">
        <v>-0.65003</v>
      </c>
      <c r="K35" s="5">
        <v>0.52044999999999997</v>
      </c>
      <c r="L35" s="5">
        <v>6.8801000000000001E-2</v>
      </c>
      <c r="M35" s="5" t="s">
        <v>63</v>
      </c>
      <c r="N35" s="5">
        <v>2</v>
      </c>
      <c r="O35" s="5">
        <v>2</v>
      </c>
      <c r="P35" s="5">
        <v>2</v>
      </c>
    </row>
    <row r="36" spans="1:16" x14ac:dyDescent="0.25">
      <c r="A36" s="6" t="s">
        <v>63</v>
      </c>
      <c r="B36" s="5">
        <v>6</v>
      </c>
      <c r="C36" s="5" t="s">
        <v>59</v>
      </c>
      <c r="D36" s="5">
        <v>2</v>
      </c>
      <c r="E36" s="5" t="s">
        <v>63</v>
      </c>
      <c r="F36" s="5">
        <v>0.34428999999999998</v>
      </c>
      <c r="G36" s="5">
        <v>-0.84994000000000003</v>
      </c>
      <c r="H36" s="5">
        <v>2.3940999999999999</v>
      </c>
      <c r="I36" s="5">
        <v>0.89183000000000001</v>
      </c>
      <c r="J36" s="5">
        <v>-0.83055999999999996</v>
      </c>
      <c r="K36" s="5">
        <v>0.12584999999999999</v>
      </c>
      <c r="L36" s="5">
        <v>0.12964000000000001</v>
      </c>
      <c r="M36" s="5" t="s">
        <v>63</v>
      </c>
      <c r="N36" s="5">
        <v>2</v>
      </c>
      <c r="O36" s="5">
        <v>2</v>
      </c>
      <c r="P36" s="5">
        <v>2</v>
      </c>
    </row>
    <row r="37" spans="1:16" x14ac:dyDescent="0.25">
      <c r="A37" s="6" t="s">
        <v>63</v>
      </c>
      <c r="B37" s="5">
        <v>6</v>
      </c>
      <c r="C37" s="5" t="s">
        <v>59</v>
      </c>
      <c r="D37" s="5">
        <v>2</v>
      </c>
      <c r="E37" s="5" t="s">
        <v>63</v>
      </c>
      <c r="F37" s="5">
        <v>0.73409000000000002</v>
      </c>
      <c r="G37" s="5">
        <v>-2.0089999999999999</v>
      </c>
      <c r="H37" s="5">
        <v>1.8265</v>
      </c>
      <c r="I37" s="5">
        <v>0.66310000000000002</v>
      </c>
      <c r="J37" s="5">
        <v>-1.0931</v>
      </c>
      <c r="K37" s="5">
        <v>0.39949000000000001</v>
      </c>
      <c r="L37" s="5">
        <v>-0.14283999999999999</v>
      </c>
      <c r="M37" s="5" t="s">
        <v>63</v>
      </c>
      <c r="N37" s="5">
        <v>2</v>
      </c>
      <c r="O37" s="5">
        <v>2</v>
      </c>
      <c r="P37" s="5">
        <v>2</v>
      </c>
    </row>
    <row r="38" spans="1:16" x14ac:dyDescent="0.25">
      <c r="A38" s="6" t="s">
        <v>63</v>
      </c>
      <c r="B38" s="5">
        <v>6</v>
      </c>
      <c r="C38" s="5" t="s">
        <v>59</v>
      </c>
      <c r="D38" s="5">
        <v>2</v>
      </c>
      <c r="E38" s="5" t="s">
        <v>63</v>
      </c>
      <c r="F38" s="5">
        <v>0.49207000000000001</v>
      </c>
      <c r="G38" s="5">
        <v>-1.2533000000000001</v>
      </c>
      <c r="H38" s="5">
        <v>2.3054000000000001</v>
      </c>
      <c r="I38" s="5">
        <v>0.83914</v>
      </c>
      <c r="J38" s="5">
        <v>-1.1298999999999999</v>
      </c>
      <c r="K38" s="5">
        <v>-3.9507000000000002E-4</v>
      </c>
      <c r="L38" s="5">
        <v>7.1243000000000001E-2</v>
      </c>
      <c r="M38" s="5" t="s">
        <v>63</v>
      </c>
      <c r="N38" s="5">
        <v>2</v>
      </c>
      <c r="O38" s="5">
        <v>2</v>
      </c>
      <c r="P38" s="5">
        <v>2</v>
      </c>
    </row>
    <row r="39" spans="1:16" x14ac:dyDescent="0.25">
      <c r="A39" s="6" t="s">
        <v>63</v>
      </c>
      <c r="B39" s="5">
        <v>6</v>
      </c>
      <c r="C39" s="5" t="s">
        <v>59</v>
      </c>
      <c r="D39" s="5">
        <v>2</v>
      </c>
      <c r="E39" s="5" t="s">
        <v>63</v>
      </c>
      <c r="F39" s="5">
        <v>0.70262000000000002</v>
      </c>
      <c r="G39" s="5">
        <v>-1.1838</v>
      </c>
      <c r="H39" s="5">
        <v>3.2747000000000002</v>
      </c>
      <c r="I39" s="5">
        <v>-2.7342</v>
      </c>
      <c r="J39" s="5">
        <v>1.1951000000000001</v>
      </c>
      <c r="K39" s="5">
        <v>1.409</v>
      </c>
      <c r="L39" s="5">
        <v>-0.99607999999999997</v>
      </c>
      <c r="M39" s="5" t="s">
        <v>63</v>
      </c>
      <c r="N39" s="5">
        <v>2</v>
      </c>
      <c r="O39" s="5">
        <v>2</v>
      </c>
      <c r="P39" s="5">
        <v>2</v>
      </c>
    </row>
    <row r="40" spans="1:16" x14ac:dyDescent="0.25">
      <c r="A40" s="6" t="s">
        <v>63</v>
      </c>
      <c r="B40" s="5">
        <v>6</v>
      </c>
      <c r="C40" s="5" t="s">
        <v>59</v>
      </c>
      <c r="D40" s="5">
        <v>2</v>
      </c>
      <c r="E40" s="5" t="s">
        <v>63</v>
      </c>
      <c r="F40" s="5">
        <v>0.93047000000000002</v>
      </c>
      <c r="G40" s="5">
        <v>-0.63714000000000004</v>
      </c>
      <c r="H40" s="5">
        <v>2.5842999999999998</v>
      </c>
      <c r="I40" s="5">
        <v>-0.38446999999999998</v>
      </c>
      <c r="J40" s="5">
        <v>-0.33894999999999997</v>
      </c>
      <c r="K40" s="5">
        <v>0.32497999999999999</v>
      </c>
      <c r="L40" s="5">
        <v>0.16578999999999999</v>
      </c>
      <c r="M40" s="5" t="s">
        <v>63</v>
      </c>
      <c r="N40" s="5">
        <v>2</v>
      </c>
      <c r="O40" s="5">
        <v>2</v>
      </c>
      <c r="P40" s="5">
        <v>2</v>
      </c>
    </row>
    <row r="41" spans="1:16" x14ac:dyDescent="0.25">
      <c r="A41" s="6" t="s">
        <v>63</v>
      </c>
      <c r="B41" s="5">
        <v>6</v>
      </c>
      <c r="C41" s="5" t="s">
        <v>59</v>
      </c>
      <c r="D41" s="5">
        <v>2</v>
      </c>
      <c r="E41" s="5" t="s">
        <v>63</v>
      </c>
      <c r="F41" s="5">
        <v>0.78629000000000004</v>
      </c>
      <c r="G41" s="5">
        <v>-0.91081999999999996</v>
      </c>
      <c r="H41" s="5">
        <v>2.4321999999999999</v>
      </c>
      <c r="I41" s="5">
        <v>-1.2607999999999999E-2</v>
      </c>
      <c r="J41" s="5">
        <v>-9.6354999999999996E-2</v>
      </c>
      <c r="K41" s="5">
        <v>0.6169</v>
      </c>
      <c r="L41" s="5">
        <v>0.26506000000000002</v>
      </c>
      <c r="M41" s="5" t="s">
        <v>63</v>
      </c>
      <c r="N41" s="5">
        <v>2</v>
      </c>
      <c r="O41" s="5">
        <v>2</v>
      </c>
      <c r="P41" s="5">
        <v>2</v>
      </c>
    </row>
    <row r="42" spans="1:16" x14ac:dyDescent="0.25">
      <c r="A42" s="6" t="s">
        <v>63</v>
      </c>
      <c r="B42" s="5">
        <v>6</v>
      </c>
      <c r="C42" s="5" t="s">
        <v>59</v>
      </c>
      <c r="D42" s="5">
        <v>2</v>
      </c>
      <c r="E42" s="5" t="s">
        <v>63</v>
      </c>
      <c r="F42" s="5">
        <v>0.86480000000000001</v>
      </c>
      <c r="G42" s="5">
        <v>-1.1428</v>
      </c>
      <c r="H42" s="5">
        <v>2.5745</v>
      </c>
      <c r="I42" s="5">
        <v>-0.19031000000000001</v>
      </c>
      <c r="J42" s="5">
        <v>0.18951000000000001</v>
      </c>
      <c r="K42" s="5">
        <v>0.59846999999999995</v>
      </c>
      <c r="L42" s="5">
        <v>0.43672</v>
      </c>
      <c r="M42" s="5" t="s">
        <v>63</v>
      </c>
      <c r="N42" s="5">
        <v>2</v>
      </c>
      <c r="O42" s="5">
        <v>2</v>
      </c>
      <c r="P42" s="5">
        <v>2</v>
      </c>
    </row>
    <row r="43" spans="1:16" x14ac:dyDescent="0.25">
      <c r="A43" s="6" t="s">
        <v>63</v>
      </c>
      <c r="B43" s="5">
        <v>6</v>
      </c>
      <c r="C43" s="5" t="s">
        <v>59</v>
      </c>
      <c r="D43" s="5">
        <v>2</v>
      </c>
      <c r="E43" s="5" t="s">
        <v>63</v>
      </c>
      <c r="F43" s="5">
        <v>0.73936000000000002</v>
      </c>
      <c r="G43" s="5">
        <v>-0.99309999999999998</v>
      </c>
      <c r="H43" s="5">
        <v>2.6884000000000001</v>
      </c>
      <c r="I43" s="5">
        <v>-0.12984000000000001</v>
      </c>
      <c r="J43" s="5">
        <v>0.52105000000000001</v>
      </c>
      <c r="K43" s="5">
        <v>0.52790999999999999</v>
      </c>
      <c r="L43" s="5">
        <v>0.18855</v>
      </c>
      <c r="M43" s="5" t="s">
        <v>63</v>
      </c>
      <c r="N43" s="5">
        <v>2</v>
      </c>
      <c r="O43" s="5">
        <v>2</v>
      </c>
      <c r="P43" s="5">
        <v>2</v>
      </c>
    </row>
    <row r="44" spans="1:16" x14ac:dyDescent="0.25">
      <c r="A44" s="6" t="s">
        <v>63</v>
      </c>
      <c r="B44" s="5">
        <v>6</v>
      </c>
      <c r="C44" s="5" t="s">
        <v>59</v>
      </c>
      <c r="D44" s="5">
        <v>2</v>
      </c>
      <c r="E44" s="5" t="s">
        <v>63</v>
      </c>
      <c r="F44" s="5">
        <v>1.5490999999999999</v>
      </c>
      <c r="G44" s="5">
        <v>-1.4629000000000001</v>
      </c>
      <c r="H44" s="5">
        <v>1.9873000000000001</v>
      </c>
      <c r="I44" s="5">
        <v>-0.22231999999999999</v>
      </c>
      <c r="J44" s="5">
        <v>0.17050999999999999</v>
      </c>
      <c r="K44" s="5">
        <v>0.66886000000000001</v>
      </c>
      <c r="L44" s="5">
        <v>0.77807999999999999</v>
      </c>
      <c r="M44" s="5" t="s">
        <v>63</v>
      </c>
      <c r="N44" s="5">
        <v>2</v>
      </c>
      <c r="O44" s="5">
        <v>2</v>
      </c>
      <c r="P44" s="5">
        <v>2</v>
      </c>
    </row>
    <row r="45" spans="1:16" x14ac:dyDescent="0.25">
      <c r="A45" s="6" t="s">
        <v>63</v>
      </c>
      <c r="B45" s="5">
        <v>6</v>
      </c>
      <c r="C45" s="5" t="s">
        <v>59</v>
      </c>
      <c r="D45" s="5">
        <v>2</v>
      </c>
      <c r="E45" s="5" t="s">
        <v>63</v>
      </c>
      <c r="F45" s="5">
        <v>0.66102000000000005</v>
      </c>
      <c r="G45" s="5">
        <v>-0.68252000000000002</v>
      </c>
      <c r="H45" s="5">
        <v>2.9735</v>
      </c>
      <c r="I45" s="5">
        <v>-8.2043000000000003E-4</v>
      </c>
      <c r="J45" s="5">
        <v>1.0187999999999999</v>
      </c>
      <c r="K45" s="5">
        <v>0.75092000000000003</v>
      </c>
      <c r="L45" s="5">
        <v>0.32462999999999997</v>
      </c>
      <c r="M45" s="5" t="s">
        <v>63</v>
      </c>
      <c r="N45" s="5">
        <v>2</v>
      </c>
      <c r="O45" s="5">
        <v>2</v>
      </c>
      <c r="P45" s="5">
        <v>2</v>
      </c>
    </row>
    <row r="46" spans="1:16" x14ac:dyDescent="0.25">
      <c r="A46" s="6" t="s">
        <v>63</v>
      </c>
      <c r="B46" s="5">
        <v>6</v>
      </c>
      <c r="C46" s="5" t="s">
        <v>59</v>
      </c>
      <c r="D46" s="5">
        <v>2</v>
      </c>
      <c r="E46" s="5" t="s">
        <v>63</v>
      </c>
      <c r="F46" s="5">
        <v>0.68847000000000003</v>
      </c>
      <c r="G46" s="5">
        <v>-1.089</v>
      </c>
      <c r="H46" s="5">
        <v>3.4138999999999999</v>
      </c>
      <c r="I46" s="5">
        <v>-1.3573999999999999</v>
      </c>
      <c r="J46" s="5">
        <v>0.41633999999999999</v>
      </c>
      <c r="K46" s="5">
        <v>0.55718000000000001</v>
      </c>
      <c r="L46" s="5">
        <v>-1.0668</v>
      </c>
      <c r="M46" s="5" t="s">
        <v>63</v>
      </c>
      <c r="N46" s="5">
        <v>2</v>
      </c>
      <c r="O46" s="5">
        <v>2</v>
      </c>
      <c r="P46" s="5">
        <v>2</v>
      </c>
    </row>
    <row r="47" spans="1:16" x14ac:dyDescent="0.25">
      <c r="A47" s="6" t="s">
        <v>63</v>
      </c>
      <c r="B47" s="5">
        <v>6</v>
      </c>
      <c r="C47" s="5" t="s">
        <v>59</v>
      </c>
      <c r="D47" s="5">
        <v>2</v>
      </c>
      <c r="E47" s="5" t="s">
        <v>63</v>
      </c>
      <c r="F47" s="5">
        <v>0.23025999999999999</v>
      </c>
      <c r="G47" s="5">
        <v>-0.92727000000000004</v>
      </c>
      <c r="H47" s="5">
        <v>2.91</v>
      </c>
      <c r="I47" s="5">
        <v>-0.70891999999999999</v>
      </c>
      <c r="J47" s="5">
        <v>0.28009000000000001</v>
      </c>
      <c r="K47" s="5">
        <v>0.82028000000000001</v>
      </c>
      <c r="L47" s="5">
        <v>-0.1714</v>
      </c>
      <c r="M47" s="5" t="s">
        <v>63</v>
      </c>
      <c r="N47" s="5">
        <v>2</v>
      </c>
      <c r="O47" s="5">
        <v>2</v>
      </c>
      <c r="P47" s="5">
        <v>2</v>
      </c>
    </row>
    <row r="48" spans="1:16" x14ac:dyDescent="0.25">
      <c r="A48" s="6" t="s">
        <v>63</v>
      </c>
      <c r="B48" s="5">
        <v>6</v>
      </c>
      <c r="C48" s="5" t="s">
        <v>59</v>
      </c>
      <c r="D48" s="5">
        <v>2</v>
      </c>
      <c r="E48" s="5" t="s">
        <v>63</v>
      </c>
      <c r="F48" s="5">
        <v>-0.18659999999999999</v>
      </c>
      <c r="G48" s="5">
        <v>-1.0851</v>
      </c>
      <c r="H48" s="5">
        <v>2.9403000000000001</v>
      </c>
      <c r="I48" s="5">
        <v>-0.20732</v>
      </c>
      <c r="J48" s="5">
        <v>0.32665</v>
      </c>
      <c r="K48" s="5">
        <v>0.87251000000000001</v>
      </c>
      <c r="L48" s="5">
        <v>-0.11001</v>
      </c>
      <c r="M48" s="5" t="s">
        <v>63</v>
      </c>
      <c r="N48" s="5">
        <v>2</v>
      </c>
      <c r="O48" s="5">
        <v>2</v>
      </c>
      <c r="P48" s="5">
        <v>2</v>
      </c>
    </row>
    <row r="49" spans="1:16" x14ac:dyDescent="0.25">
      <c r="A49" s="6" t="s">
        <v>63</v>
      </c>
      <c r="B49" s="5">
        <v>6</v>
      </c>
      <c r="C49" s="5" t="s">
        <v>59</v>
      </c>
      <c r="D49" s="5">
        <v>2</v>
      </c>
      <c r="E49" s="5" t="s">
        <v>63</v>
      </c>
      <c r="F49" s="5">
        <v>0.13729</v>
      </c>
      <c r="G49" s="5">
        <v>-1.2988</v>
      </c>
      <c r="H49" s="5">
        <v>2.5655000000000001</v>
      </c>
      <c r="I49" s="5">
        <v>-0.52227000000000001</v>
      </c>
      <c r="J49" s="5">
        <v>4.9671E-2</v>
      </c>
      <c r="K49" s="5">
        <v>1.1414</v>
      </c>
      <c r="L49" s="5">
        <v>0.47269</v>
      </c>
      <c r="M49" s="5" t="s">
        <v>63</v>
      </c>
      <c r="N49" s="5">
        <v>2</v>
      </c>
      <c r="O49" s="5">
        <v>2</v>
      </c>
      <c r="P49" s="5">
        <v>2</v>
      </c>
    </row>
    <row r="50" spans="1:16" x14ac:dyDescent="0.25">
      <c r="A50" s="6" t="s">
        <v>63</v>
      </c>
      <c r="B50" s="5">
        <v>6</v>
      </c>
      <c r="C50" s="5" t="s">
        <v>59</v>
      </c>
      <c r="D50" s="5">
        <v>2</v>
      </c>
      <c r="E50" s="5" t="s">
        <v>63</v>
      </c>
      <c r="F50" s="5">
        <v>0.54193999999999998</v>
      </c>
      <c r="G50" s="5">
        <v>-0.61795999999999995</v>
      </c>
      <c r="H50" s="5">
        <v>2.7425999999999999</v>
      </c>
      <c r="I50" s="5">
        <v>-0.18806999999999999</v>
      </c>
      <c r="J50" s="5">
        <v>-0.11632000000000001</v>
      </c>
      <c r="K50" s="5">
        <v>0.47194999999999998</v>
      </c>
      <c r="L50" s="5">
        <v>0.27065</v>
      </c>
      <c r="M50" s="5" t="s">
        <v>63</v>
      </c>
      <c r="N50" s="5">
        <v>2</v>
      </c>
      <c r="O50" s="5">
        <v>2</v>
      </c>
      <c r="P50" s="5">
        <v>2</v>
      </c>
    </row>
    <row r="51" spans="1:16" x14ac:dyDescent="0.25">
      <c r="A51" s="6" t="s">
        <v>63</v>
      </c>
      <c r="B51" s="5">
        <v>6</v>
      </c>
      <c r="C51" s="5" t="s">
        <v>59</v>
      </c>
      <c r="D51" s="5">
        <v>2</v>
      </c>
      <c r="E51" s="5" t="s">
        <v>63</v>
      </c>
      <c r="F51" s="5">
        <v>0.89444000000000001</v>
      </c>
      <c r="G51" s="5">
        <v>-0.48651</v>
      </c>
      <c r="H51" s="5">
        <v>2.4020000000000001</v>
      </c>
      <c r="I51" s="5">
        <v>-0.28523999999999999</v>
      </c>
      <c r="J51" s="5">
        <v>8.5643999999999998E-2</v>
      </c>
      <c r="K51" s="5">
        <v>0.51015999999999995</v>
      </c>
      <c r="L51" s="5">
        <v>5.2469000000000002E-2</v>
      </c>
      <c r="M51" s="5" t="s">
        <v>63</v>
      </c>
      <c r="N51" s="5">
        <v>2</v>
      </c>
      <c r="O51" s="5">
        <v>2</v>
      </c>
      <c r="P51" s="5">
        <v>2</v>
      </c>
    </row>
    <row r="52" spans="1:16" x14ac:dyDescent="0.25">
      <c r="A52" s="6" t="s">
        <v>63</v>
      </c>
      <c r="B52" s="5">
        <v>6</v>
      </c>
      <c r="C52" s="5" t="s">
        <v>59</v>
      </c>
      <c r="D52" s="5">
        <v>2</v>
      </c>
      <c r="E52" s="5" t="s">
        <v>63</v>
      </c>
      <c r="F52" s="5">
        <v>1.3854</v>
      </c>
      <c r="G52" s="5">
        <v>-0.85311000000000003</v>
      </c>
      <c r="H52" s="5">
        <v>2.1242999999999999</v>
      </c>
      <c r="I52" s="5">
        <v>4.3848999999999999E-2</v>
      </c>
      <c r="J52" s="5">
        <v>4.7627000000000003E-2</v>
      </c>
      <c r="K52" s="5">
        <v>0.49481000000000003</v>
      </c>
      <c r="L52" s="5">
        <v>0.17061000000000001</v>
      </c>
      <c r="M52" s="5" t="s">
        <v>63</v>
      </c>
      <c r="N52" s="5">
        <v>2</v>
      </c>
      <c r="O52" s="5">
        <v>2</v>
      </c>
      <c r="P52" s="5">
        <v>2</v>
      </c>
    </row>
    <row r="53" spans="1:16" x14ac:dyDescent="0.25">
      <c r="A53" s="6" t="s">
        <v>63</v>
      </c>
      <c r="B53" s="5">
        <v>6</v>
      </c>
      <c r="C53" s="5" t="s">
        <v>59</v>
      </c>
      <c r="D53" s="5">
        <v>2</v>
      </c>
      <c r="E53" s="5" t="s">
        <v>63</v>
      </c>
      <c r="F53" s="5">
        <v>0.66213</v>
      </c>
      <c r="G53" s="5">
        <v>-0.40821000000000002</v>
      </c>
      <c r="H53" s="5">
        <v>3.0922999999999998</v>
      </c>
      <c r="I53" s="5">
        <v>-0.14828</v>
      </c>
      <c r="J53" s="5">
        <v>1.0006999999999999</v>
      </c>
      <c r="K53" s="5">
        <v>0.67749999999999999</v>
      </c>
      <c r="L53" s="5">
        <v>0.45078000000000001</v>
      </c>
      <c r="M53" s="5" t="s">
        <v>63</v>
      </c>
      <c r="N53" s="5">
        <v>2</v>
      </c>
      <c r="O53" s="5">
        <v>2</v>
      </c>
      <c r="P53" s="5">
        <v>2</v>
      </c>
    </row>
    <row r="54" spans="1:16" x14ac:dyDescent="0.25">
      <c r="A54" s="6" t="s">
        <v>63</v>
      </c>
      <c r="B54" s="5">
        <v>6</v>
      </c>
      <c r="C54" s="5" t="s">
        <v>59</v>
      </c>
      <c r="D54" s="5">
        <v>2</v>
      </c>
      <c r="E54" s="5" t="s">
        <v>63</v>
      </c>
      <c r="F54" s="5">
        <v>0.79068000000000005</v>
      </c>
      <c r="G54" s="5">
        <v>-1.9584000000000001E-2</v>
      </c>
      <c r="H54" s="5">
        <v>1.5389999999999999</v>
      </c>
      <c r="I54" s="5">
        <v>1.5717999999999999E-2</v>
      </c>
      <c r="J54" s="5">
        <v>-3.696E-2</v>
      </c>
      <c r="K54" s="5">
        <v>-0.51217000000000001</v>
      </c>
      <c r="L54" s="5">
        <v>0.37941000000000003</v>
      </c>
      <c r="M54" s="5" t="s">
        <v>63</v>
      </c>
      <c r="N54" s="5">
        <v>2</v>
      </c>
      <c r="O54" s="5">
        <v>2</v>
      </c>
      <c r="P54" s="5">
        <v>2</v>
      </c>
    </row>
    <row r="55" spans="1:16" x14ac:dyDescent="0.25">
      <c r="A55" s="6" t="s">
        <v>63</v>
      </c>
      <c r="B55" s="5">
        <v>6</v>
      </c>
      <c r="C55" s="5" t="s">
        <v>59</v>
      </c>
      <c r="D55" s="5">
        <v>2</v>
      </c>
      <c r="E55" s="5" t="s">
        <v>63</v>
      </c>
      <c r="F55" s="5">
        <v>0.39140000000000003</v>
      </c>
      <c r="G55" s="5">
        <v>-0.65242999999999995</v>
      </c>
      <c r="H55" s="5">
        <v>2.0817000000000001</v>
      </c>
      <c r="I55" s="5">
        <v>-0.28261999999999998</v>
      </c>
      <c r="J55" s="5">
        <v>-0.29365000000000002</v>
      </c>
      <c r="K55" s="5">
        <v>-0.52842999999999996</v>
      </c>
      <c r="L55" s="5">
        <v>0.24356</v>
      </c>
      <c r="M55" s="5" t="s">
        <v>63</v>
      </c>
      <c r="N55" s="5">
        <v>2</v>
      </c>
      <c r="O55" s="5">
        <v>2</v>
      </c>
      <c r="P55" s="5">
        <v>2</v>
      </c>
    </row>
    <row r="56" spans="1:16" x14ac:dyDescent="0.25">
      <c r="A56" s="6" t="s">
        <v>63</v>
      </c>
      <c r="B56" s="5">
        <v>6</v>
      </c>
      <c r="C56" s="5" t="s">
        <v>59</v>
      </c>
      <c r="D56" s="5">
        <v>2</v>
      </c>
      <c r="E56" s="5" t="s">
        <v>63</v>
      </c>
      <c r="F56" s="5">
        <v>1.0732999999999999</v>
      </c>
      <c r="G56" s="5">
        <v>-0.77617999999999998</v>
      </c>
      <c r="H56" s="5">
        <v>1.5548</v>
      </c>
      <c r="I56" s="5">
        <v>8.4811999999999999E-2</v>
      </c>
      <c r="J56" s="5">
        <v>-0.10829999999999999</v>
      </c>
      <c r="K56" s="5">
        <v>-0.47559000000000001</v>
      </c>
      <c r="L56" s="5">
        <v>0.25968000000000002</v>
      </c>
      <c r="M56" s="5" t="s">
        <v>63</v>
      </c>
      <c r="N56" s="5">
        <v>2</v>
      </c>
      <c r="O56" s="5">
        <v>2</v>
      </c>
      <c r="P56" s="5">
        <v>2</v>
      </c>
    </row>
    <row r="57" spans="1:16" x14ac:dyDescent="0.25">
      <c r="A57" s="6" t="s">
        <v>63</v>
      </c>
      <c r="B57" s="5">
        <v>6</v>
      </c>
      <c r="C57" s="5" t="s">
        <v>59</v>
      </c>
      <c r="D57" s="5">
        <v>2</v>
      </c>
      <c r="E57" s="5" t="s">
        <v>63</v>
      </c>
      <c r="F57" s="5">
        <v>0.36964000000000002</v>
      </c>
      <c r="G57" s="5">
        <v>-0.89983999999999997</v>
      </c>
      <c r="H57" s="5">
        <v>2.2671000000000001</v>
      </c>
      <c r="I57" s="5">
        <v>-0.76336999999999999</v>
      </c>
      <c r="J57" s="5">
        <v>-0.32251000000000002</v>
      </c>
      <c r="K57" s="5">
        <v>-0.92703000000000002</v>
      </c>
      <c r="L57" s="5">
        <v>0.53305999999999998</v>
      </c>
      <c r="M57" s="5" t="s">
        <v>63</v>
      </c>
      <c r="N57" s="5">
        <v>2</v>
      </c>
      <c r="O57" s="5">
        <v>2</v>
      </c>
      <c r="P57" s="5">
        <v>2</v>
      </c>
    </row>
    <row r="58" spans="1:16" x14ac:dyDescent="0.25">
      <c r="A58" s="6" t="s">
        <v>63</v>
      </c>
      <c r="B58" s="5">
        <v>6</v>
      </c>
      <c r="C58" s="5" t="s">
        <v>59</v>
      </c>
      <c r="D58" s="5">
        <v>2</v>
      </c>
      <c r="E58" s="5" t="s">
        <v>63</v>
      </c>
      <c r="F58" s="5">
        <v>1.1614</v>
      </c>
      <c r="G58" s="5">
        <v>-1.8683000000000001</v>
      </c>
      <c r="H58" s="5">
        <v>0.28486</v>
      </c>
      <c r="I58" s="5">
        <v>-0.98655000000000004</v>
      </c>
      <c r="J58" s="5">
        <v>-0.22364000000000001</v>
      </c>
      <c r="K58" s="5">
        <v>-0.61631999999999998</v>
      </c>
      <c r="L58" s="5">
        <v>0.25703999999999999</v>
      </c>
      <c r="M58" s="5" t="s">
        <v>63</v>
      </c>
      <c r="N58" s="5">
        <v>2</v>
      </c>
      <c r="O58" s="5">
        <v>2</v>
      </c>
      <c r="P58" s="5">
        <v>2</v>
      </c>
    </row>
    <row r="59" spans="1:16" x14ac:dyDescent="0.25">
      <c r="A59" s="6" t="s">
        <v>63</v>
      </c>
      <c r="B59" s="5">
        <v>6</v>
      </c>
      <c r="C59" s="5" t="s">
        <v>59</v>
      </c>
      <c r="D59" s="5">
        <v>2</v>
      </c>
      <c r="E59" s="5" t="s">
        <v>63</v>
      </c>
      <c r="F59" s="5">
        <v>1.9794</v>
      </c>
      <c r="G59" s="5">
        <v>-1.8573</v>
      </c>
      <c r="H59" s="5">
        <v>-8.4212999999999996E-2</v>
      </c>
      <c r="I59" s="5">
        <v>-0.19841</v>
      </c>
      <c r="J59" s="5">
        <v>2.4507999999999999E-2</v>
      </c>
      <c r="K59" s="5">
        <v>-0.53061000000000003</v>
      </c>
      <c r="L59" s="5">
        <v>6.1265E-2</v>
      </c>
      <c r="M59" s="5" t="s">
        <v>63</v>
      </c>
      <c r="N59" s="5">
        <v>2</v>
      </c>
      <c r="O59" s="5">
        <v>2</v>
      </c>
    </row>
    <row r="60" spans="1:16" x14ac:dyDescent="0.25">
      <c r="A60" s="6" t="s">
        <v>63</v>
      </c>
      <c r="B60" s="5">
        <v>6</v>
      </c>
      <c r="C60" s="5" t="s">
        <v>59</v>
      </c>
      <c r="D60" s="5">
        <v>2</v>
      </c>
      <c r="E60" s="5" t="s">
        <v>63</v>
      </c>
      <c r="F60" s="5">
        <v>-0.44238</v>
      </c>
      <c r="G60" s="5">
        <v>-0.5655</v>
      </c>
      <c r="H60" s="5">
        <v>2.6305000000000001</v>
      </c>
      <c r="I60" s="5">
        <v>0.71970999999999996</v>
      </c>
      <c r="J60" s="5">
        <v>-0.18614</v>
      </c>
      <c r="K60" s="5">
        <v>-0.86231999999999998</v>
      </c>
      <c r="L60" s="5">
        <v>-0.77232999999999996</v>
      </c>
      <c r="M60" s="5" t="s">
        <v>63</v>
      </c>
      <c r="N60" s="5">
        <v>2</v>
      </c>
      <c r="O60" s="5">
        <v>2</v>
      </c>
      <c r="P60" s="5">
        <v>2</v>
      </c>
    </row>
    <row r="61" spans="1:16" x14ac:dyDescent="0.25">
      <c r="A61" s="6" t="s">
        <v>63</v>
      </c>
      <c r="B61" s="5">
        <v>6</v>
      </c>
      <c r="C61" s="5" t="s">
        <v>59</v>
      </c>
      <c r="D61" s="5">
        <v>2</v>
      </c>
      <c r="E61" s="5" t="s">
        <v>63</v>
      </c>
      <c r="F61" s="5">
        <v>0.60389999999999999</v>
      </c>
      <c r="G61" s="5">
        <v>-1.7256</v>
      </c>
      <c r="H61" s="5">
        <v>0.99726000000000004</v>
      </c>
      <c r="I61" s="5">
        <v>0.75343000000000004</v>
      </c>
      <c r="J61" s="5">
        <v>-0.11464000000000001</v>
      </c>
      <c r="K61" s="5">
        <v>-0.36987999999999999</v>
      </c>
      <c r="L61" s="5">
        <v>-0.82240999999999997</v>
      </c>
      <c r="M61" s="5" t="s">
        <v>63</v>
      </c>
      <c r="N61" s="5">
        <v>2</v>
      </c>
      <c r="O61" s="5">
        <v>2</v>
      </c>
      <c r="P61" s="5">
        <v>2</v>
      </c>
    </row>
    <row r="62" spans="1:16" x14ac:dyDescent="0.25">
      <c r="A62" s="6" t="s">
        <v>63</v>
      </c>
      <c r="B62" s="5">
        <v>6</v>
      </c>
      <c r="C62" s="5" t="s">
        <v>59</v>
      </c>
      <c r="D62" s="5">
        <v>2</v>
      </c>
      <c r="E62" s="5" t="s">
        <v>63</v>
      </c>
      <c r="F62" s="5">
        <v>0.48330000000000001</v>
      </c>
      <c r="G62" s="5">
        <v>-1.3329</v>
      </c>
      <c r="H62" s="5">
        <v>1.0044999999999999</v>
      </c>
      <c r="I62" s="5">
        <v>0.63088999999999995</v>
      </c>
      <c r="J62" s="5">
        <v>-8.2935999999999996E-2</v>
      </c>
      <c r="K62" s="5">
        <v>-0.54473000000000005</v>
      </c>
      <c r="L62" s="5">
        <v>-0.97748999999999997</v>
      </c>
      <c r="M62" s="5" t="s">
        <v>63</v>
      </c>
      <c r="N62" s="5">
        <v>2</v>
      </c>
      <c r="O62" s="5">
        <v>2</v>
      </c>
      <c r="P62" s="5">
        <v>2</v>
      </c>
    </row>
    <row r="63" spans="1:16" x14ac:dyDescent="0.25">
      <c r="A63" s="6" t="s">
        <v>63</v>
      </c>
      <c r="B63" s="5">
        <v>6</v>
      </c>
      <c r="C63" s="5" t="s">
        <v>59</v>
      </c>
      <c r="D63" s="5">
        <v>2</v>
      </c>
      <c r="E63" s="5" t="s">
        <v>63</v>
      </c>
      <c r="F63" s="5">
        <v>0.60933000000000004</v>
      </c>
      <c r="G63" s="5">
        <v>-1.0183</v>
      </c>
      <c r="H63" s="5">
        <v>3.0834999999999999</v>
      </c>
      <c r="I63" s="5">
        <v>1.6493</v>
      </c>
      <c r="J63" s="5">
        <v>4.614E-2</v>
      </c>
      <c r="K63" s="5">
        <v>-1.4247000000000001</v>
      </c>
      <c r="L63" s="5">
        <v>-1.4751000000000001</v>
      </c>
      <c r="M63" s="5" t="s">
        <v>63</v>
      </c>
      <c r="N63" s="5">
        <v>2</v>
      </c>
      <c r="O63" s="5">
        <v>2</v>
      </c>
      <c r="P63" s="5">
        <v>2</v>
      </c>
    </row>
    <row r="64" spans="1:16" x14ac:dyDescent="0.25">
      <c r="A64" s="6" t="s">
        <v>63</v>
      </c>
      <c r="B64" s="5">
        <v>6</v>
      </c>
      <c r="C64" s="5" t="s">
        <v>59</v>
      </c>
      <c r="D64" s="5">
        <v>2</v>
      </c>
      <c r="E64" s="5" t="s">
        <v>63</v>
      </c>
      <c r="F64" s="5">
        <v>1.5744</v>
      </c>
      <c r="G64" s="5">
        <v>-3.5714999999999999</v>
      </c>
      <c r="H64" s="5">
        <v>-0.46023999999999998</v>
      </c>
      <c r="I64" s="5">
        <v>-0.13294</v>
      </c>
      <c r="J64" s="5">
        <v>-0.28071000000000002</v>
      </c>
      <c r="K64" s="5">
        <v>-0.13458000000000001</v>
      </c>
      <c r="L64" s="5">
        <v>-0.70206000000000002</v>
      </c>
      <c r="M64" s="5" t="s">
        <v>63</v>
      </c>
      <c r="N64" s="5">
        <v>2</v>
      </c>
      <c r="O64" s="5">
        <v>2</v>
      </c>
      <c r="P64" s="5">
        <v>2</v>
      </c>
    </row>
    <row r="65" spans="1:16" x14ac:dyDescent="0.25">
      <c r="A65" s="6" t="s">
        <v>63</v>
      </c>
      <c r="B65" s="5">
        <v>6</v>
      </c>
      <c r="C65" s="5" t="s">
        <v>59</v>
      </c>
      <c r="D65" s="5">
        <v>2</v>
      </c>
      <c r="E65" s="5" t="s">
        <v>63</v>
      </c>
      <c r="F65" s="5">
        <v>0.91093000000000002</v>
      </c>
      <c r="G65" s="5">
        <v>-1.3682000000000001</v>
      </c>
      <c r="H65" s="5">
        <v>0.22040000000000001</v>
      </c>
      <c r="I65" s="5">
        <v>0.68220999999999998</v>
      </c>
      <c r="J65" s="5">
        <v>9.6159000000000001E-4</v>
      </c>
      <c r="K65" s="5">
        <v>-0.17327000000000001</v>
      </c>
      <c r="L65" s="5">
        <v>-0.73468999999999995</v>
      </c>
      <c r="M65" s="5" t="s">
        <v>63</v>
      </c>
      <c r="N65" s="5">
        <v>2</v>
      </c>
      <c r="O65" s="5">
        <v>2</v>
      </c>
      <c r="P65" s="5">
        <v>1</v>
      </c>
    </row>
    <row r="66" spans="1:16" x14ac:dyDescent="0.25">
      <c r="A66" s="6" t="s">
        <v>63</v>
      </c>
      <c r="B66" s="5">
        <v>6</v>
      </c>
      <c r="C66" s="5" t="s">
        <v>59</v>
      </c>
      <c r="D66" s="5">
        <v>2</v>
      </c>
      <c r="E66" s="5" t="s">
        <v>63</v>
      </c>
      <c r="F66" s="5">
        <v>0.93549000000000004</v>
      </c>
      <c r="G66" s="5">
        <v>-1.5194000000000001</v>
      </c>
      <c r="H66" s="5">
        <v>0.60126999999999997</v>
      </c>
      <c r="I66" s="5">
        <v>0.57869000000000004</v>
      </c>
      <c r="J66" s="5">
        <v>1.1104000000000001E-3</v>
      </c>
      <c r="K66" s="5">
        <v>-0.65119000000000005</v>
      </c>
      <c r="L66" s="5">
        <v>-0.99638000000000004</v>
      </c>
      <c r="M66" s="5" t="s">
        <v>63</v>
      </c>
      <c r="N66" s="5">
        <v>2</v>
      </c>
      <c r="O66" s="5">
        <v>2</v>
      </c>
      <c r="P66" s="5">
        <v>2</v>
      </c>
    </row>
    <row r="67" spans="1:16" x14ac:dyDescent="0.25">
      <c r="A67" s="6" t="s">
        <v>63</v>
      </c>
      <c r="B67" s="5">
        <v>6</v>
      </c>
      <c r="C67" s="5" t="s">
        <v>59</v>
      </c>
      <c r="D67" s="5">
        <v>2</v>
      </c>
      <c r="E67" s="5" t="s">
        <v>63</v>
      </c>
      <c r="F67" s="5">
        <v>1.0952</v>
      </c>
      <c r="G67" s="5">
        <v>-1.8149</v>
      </c>
      <c r="H67" s="5">
        <v>1.0026999999999999</v>
      </c>
      <c r="I67" s="5">
        <v>1.0652999999999999</v>
      </c>
      <c r="J67" s="5">
        <v>-8.9660000000000004E-2</v>
      </c>
      <c r="K67" s="5">
        <v>-0.26963999999999999</v>
      </c>
      <c r="L67" s="5">
        <v>-1.1145</v>
      </c>
      <c r="M67" s="5" t="s">
        <v>63</v>
      </c>
      <c r="N67" s="5">
        <v>2</v>
      </c>
      <c r="O67" s="5">
        <v>2</v>
      </c>
      <c r="P67" s="5">
        <v>2</v>
      </c>
    </row>
    <row r="68" spans="1:16" x14ac:dyDescent="0.25">
      <c r="A68" s="6" t="s">
        <v>63</v>
      </c>
      <c r="B68" s="5">
        <v>6</v>
      </c>
      <c r="C68" s="5" t="s">
        <v>59</v>
      </c>
      <c r="D68" s="5">
        <v>2</v>
      </c>
      <c r="E68" s="5" t="s">
        <v>63</v>
      </c>
      <c r="F68" s="5">
        <v>2.2109000000000001</v>
      </c>
      <c r="G68" s="5">
        <v>-1.3612</v>
      </c>
      <c r="H68" s="5">
        <v>2.3098999999999998</v>
      </c>
      <c r="I68" s="5">
        <v>0.85319</v>
      </c>
      <c r="J68" s="5">
        <v>-0.24031</v>
      </c>
      <c r="K68" s="5">
        <v>0.24309</v>
      </c>
      <c r="L68" s="5">
        <v>0.41421000000000002</v>
      </c>
      <c r="M68" s="5" t="s">
        <v>63</v>
      </c>
      <c r="N68" s="5">
        <v>2</v>
      </c>
      <c r="O68" s="5">
        <v>2</v>
      </c>
      <c r="P68" s="5">
        <v>2</v>
      </c>
    </row>
    <row r="69" spans="1:16" x14ac:dyDescent="0.25">
      <c r="A69" s="6" t="s">
        <v>63</v>
      </c>
      <c r="B69" s="5">
        <v>6</v>
      </c>
      <c r="C69" s="5" t="s">
        <v>59</v>
      </c>
      <c r="D69" s="5">
        <v>2</v>
      </c>
      <c r="E69" s="5" t="s">
        <v>63</v>
      </c>
      <c r="F69" s="5">
        <v>0.65403</v>
      </c>
      <c r="G69" s="5">
        <v>-1.3635999999999999</v>
      </c>
      <c r="H69" s="5">
        <v>3.3140999999999998</v>
      </c>
      <c r="I69" s="5">
        <v>-0.56486000000000003</v>
      </c>
      <c r="J69" s="5">
        <v>-0.53735999999999995</v>
      </c>
      <c r="K69" s="5">
        <v>-0.76188999999999996</v>
      </c>
      <c r="L69" s="5">
        <v>0.48515000000000003</v>
      </c>
      <c r="M69" s="5" t="s">
        <v>63</v>
      </c>
      <c r="N69" s="5">
        <v>2</v>
      </c>
      <c r="O69" s="5">
        <v>2</v>
      </c>
      <c r="P69" s="5">
        <v>2</v>
      </c>
    </row>
    <row r="70" spans="1:16" x14ac:dyDescent="0.25">
      <c r="A70" s="6" t="s">
        <v>63</v>
      </c>
      <c r="B70" s="5">
        <v>6</v>
      </c>
      <c r="C70" s="5" t="s">
        <v>59</v>
      </c>
      <c r="D70" s="5">
        <v>2</v>
      </c>
      <c r="E70" s="5" t="s">
        <v>63</v>
      </c>
      <c r="F70" s="5">
        <v>0.78468000000000004</v>
      </c>
      <c r="G70" s="5">
        <v>-1.2048000000000001</v>
      </c>
      <c r="H70" s="5">
        <v>1.3101</v>
      </c>
      <c r="I70" s="5">
        <v>-0.2374</v>
      </c>
      <c r="J70" s="5">
        <v>-0.27600000000000002</v>
      </c>
      <c r="K70" s="5">
        <v>-0.39837</v>
      </c>
      <c r="L70" s="5">
        <v>-0.17954999999999999</v>
      </c>
      <c r="M70" s="5" t="s">
        <v>63</v>
      </c>
      <c r="N70" s="5">
        <v>2</v>
      </c>
      <c r="O70" s="5">
        <v>2</v>
      </c>
      <c r="P70" s="5">
        <v>2</v>
      </c>
    </row>
    <row r="71" spans="1:16" x14ac:dyDescent="0.25">
      <c r="A71" s="6" t="s">
        <v>63</v>
      </c>
      <c r="B71" s="5">
        <v>6</v>
      </c>
      <c r="C71" s="5" t="s">
        <v>59</v>
      </c>
      <c r="D71" s="5">
        <v>2</v>
      </c>
      <c r="E71" s="5" t="s">
        <v>63</v>
      </c>
      <c r="F71" s="5">
        <v>0.80479999999999996</v>
      </c>
      <c r="G71" s="5">
        <v>-0.94452999999999998</v>
      </c>
      <c r="H71" s="5">
        <v>1.1311</v>
      </c>
      <c r="I71" s="5">
        <v>0.33107999999999999</v>
      </c>
      <c r="J71" s="5">
        <v>-0.18260000000000001</v>
      </c>
      <c r="K71" s="5">
        <v>7.6999999999999996E-4</v>
      </c>
      <c r="L71" s="5">
        <v>-0.11976000000000001</v>
      </c>
      <c r="M71" s="5" t="s">
        <v>63</v>
      </c>
      <c r="N71" s="5">
        <v>2</v>
      </c>
      <c r="O71" s="5">
        <v>2</v>
      </c>
      <c r="P71" s="5">
        <v>2</v>
      </c>
    </row>
    <row r="72" spans="1:16" x14ac:dyDescent="0.25">
      <c r="A72" s="6" t="s">
        <v>63</v>
      </c>
      <c r="B72" s="5">
        <v>6</v>
      </c>
      <c r="C72" s="5" t="s">
        <v>59</v>
      </c>
      <c r="D72" s="5">
        <v>2</v>
      </c>
      <c r="E72" s="5" t="s">
        <v>63</v>
      </c>
      <c r="F72" s="5">
        <v>0.91622000000000003</v>
      </c>
      <c r="G72" s="5">
        <v>-1.4120999999999999</v>
      </c>
      <c r="H72" s="5">
        <v>1.1857</v>
      </c>
      <c r="I72" s="5">
        <v>-0.10596</v>
      </c>
      <c r="J72" s="5">
        <v>-0.36004000000000003</v>
      </c>
      <c r="K72" s="5">
        <v>3.9359999999999999E-2</v>
      </c>
      <c r="L72" s="5">
        <v>-0.16930000000000001</v>
      </c>
      <c r="M72" s="5" t="s">
        <v>63</v>
      </c>
      <c r="N72" s="5">
        <v>2</v>
      </c>
      <c r="O72" s="5">
        <v>2</v>
      </c>
      <c r="P72" s="5">
        <v>2</v>
      </c>
    </row>
    <row r="73" spans="1:16" x14ac:dyDescent="0.25">
      <c r="A73" s="6" t="s">
        <v>63</v>
      </c>
      <c r="B73" s="5">
        <v>6</v>
      </c>
      <c r="C73" s="5" t="s">
        <v>59</v>
      </c>
      <c r="D73" s="5">
        <v>2</v>
      </c>
      <c r="E73" s="5" t="s">
        <v>63</v>
      </c>
      <c r="F73" s="5">
        <v>1.2941</v>
      </c>
      <c r="G73" s="5">
        <v>-1.4174</v>
      </c>
      <c r="H73" s="5">
        <v>0.82174999999999998</v>
      </c>
      <c r="I73" s="5">
        <v>3.6728999999999998E-2</v>
      </c>
      <c r="J73" s="5">
        <v>-0.27511999999999998</v>
      </c>
      <c r="K73" s="5">
        <v>0.23169999999999999</v>
      </c>
      <c r="L73" s="5">
        <v>5.3418E-2</v>
      </c>
      <c r="M73" s="5" t="s">
        <v>63</v>
      </c>
      <c r="N73" s="5">
        <v>2</v>
      </c>
      <c r="O73" s="5">
        <v>2</v>
      </c>
      <c r="P73" s="5">
        <v>2</v>
      </c>
    </row>
    <row r="74" spans="1:16" x14ac:dyDescent="0.25">
      <c r="A74" s="6" t="s">
        <v>63</v>
      </c>
      <c r="B74" s="5">
        <v>6</v>
      </c>
      <c r="C74" s="5" t="s">
        <v>59</v>
      </c>
      <c r="D74" s="5">
        <v>2</v>
      </c>
      <c r="E74" s="5" t="s">
        <v>63</v>
      </c>
      <c r="F74" s="5">
        <v>1.2894000000000001</v>
      </c>
      <c r="G74" s="5">
        <v>-1.5215000000000001</v>
      </c>
      <c r="H74" s="5">
        <v>0.73512</v>
      </c>
      <c r="I74" s="5">
        <v>-0.12737000000000001</v>
      </c>
      <c r="J74" s="5">
        <v>-0.33365</v>
      </c>
      <c r="K74" s="5">
        <v>0.37280000000000002</v>
      </c>
      <c r="L74" s="5">
        <v>0.20805000000000001</v>
      </c>
      <c r="M74" s="5" t="s">
        <v>63</v>
      </c>
      <c r="N74" s="5">
        <v>2</v>
      </c>
      <c r="O74" s="5">
        <v>2</v>
      </c>
      <c r="P74" s="5">
        <v>2</v>
      </c>
    </row>
    <row r="75" spans="1:16" x14ac:dyDescent="0.25">
      <c r="A75" s="6" t="s">
        <v>63</v>
      </c>
      <c r="B75" s="5">
        <v>6</v>
      </c>
      <c r="C75" s="5" t="s">
        <v>59</v>
      </c>
      <c r="D75" s="5">
        <v>2</v>
      </c>
      <c r="E75" s="5" t="s">
        <v>63</v>
      </c>
      <c r="F75" s="5">
        <v>1.3626</v>
      </c>
      <c r="G75" s="5">
        <v>-1.5507</v>
      </c>
      <c r="H75" s="5">
        <v>0.75814000000000004</v>
      </c>
      <c r="I75" s="5">
        <v>-0.1711</v>
      </c>
      <c r="J75" s="5">
        <v>-0.36691000000000001</v>
      </c>
      <c r="K75" s="5">
        <v>0.41009000000000001</v>
      </c>
      <c r="L75" s="5">
        <v>0.14466000000000001</v>
      </c>
      <c r="M75" s="5" t="s">
        <v>63</v>
      </c>
      <c r="N75" s="5">
        <v>2</v>
      </c>
      <c r="O75" s="5">
        <v>2</v>
      </c>
      <c r="P75" s="5">
        <v>2</v>
      </c>
    </row>
    <row r="76" spans="1:16" x14ac:dyDescent="0.25">
      <c r="A76" s="6" t="s">
        <v>63</v>
      </c>
      <c r="B76" s="5">
        <v>6</v>
      </c>
      <c r="C76" s="5" t="s">
        <v>59</v>
      </c>
      <c r="D76" s="5">
        <v>2</v>
      </c>
      <c r="E76" s="5" t="s">
        <v>63</v>
      </c>
      <c r="F76" s="5">
        <v>1.6538999999999999</v>
      </c>
      <c r="G76" s="5">
        <v>-1.2776000000000001</v>
      </c>
      <c r="H76" s="5">
        <v>1.5839000000000001</v>
      </c>
      <c r="I76" s="5">
        <v>-0.14893999999999999</v>
      </c>
      <c r="J76" s="5">
        <v>-0.34245999999999999</v>
      </c>
      <c r="K76" s="5">
        <v>-8.1456000000000001E-2</v>
      </c>
      <c r="L76" s="5">
        <v>-6.5519000000000003E-3</v>
      </c>
      <c r="M76" s="5" t="s">
        <v>63</v>
      </c>
      <c r="N76" s="5">
        <v>2</v>
      </c>
      <c r="O76" s="5">
        <v>2</v>
      </c>
      <c r="P76" s="5">
        <v>2</v>
      </c>
    </row>
    <row r="77" spans="1:16" x14ac:dyDescent="0.25">
      <c r="A77" s="6" t="s">
        <v>63</v>
      </c>
      <c r="B77" s="5">
        <v>6</v>
      </c>
      <c r="C77" s="5" t="s">
        <v>59</v>
      </c>
      <c r="D77" s="5">
        <v>2</v>
      </c>
      <c r="E77" s="5" t="s">
        <v>63</v>
      </c>
      <c r="F77" s="5">
        <v>-0.26395999999999997</v>
      </c>
      <c r="G77" s="5">
        <v>-1.3801000000000001</v>
      </c>
      <c r="H77" s="5">
        <v>3.3723000000000001</v>
      </c>
      <c r="I77" s="5">
        <v>-0.49157000000000001</v>
      </c>
      <c r="J77" s="5">
        <v>-0.66300999999999999</v>
      </c>
      <c r="K77" s="5">
        <v>-0.46572999999999998</v>
      </c>
      <c r="L77" s="5">
        <v>0.39140999999999998</v>
      </c>
      <c r="M77" s="5" t="s">
        <v>63</v>
      </c>
      <c r="N77" s="5">
        <v>2</v>
      </c>
      <c r="O77" s="5">
        <v>2</v>
      </c>
      <c r="P77" s="5">
        <v>2</v>
      </c>
    </row>
    <row r="78" spans="1:16" x14ac:dyDescent="0.25">
      <c r="A78" s="6" t="s">
        <v>63</v>
      </c>
      <c r="B78" s="5">
        <v>6</v>
      </c>
      <c r="C78" s="5" t="s">
        <v>59</v>
      </c>
      <c r="D78" s="5">
        <v>2</v>
      </c>
      <c r="E78" s="5" t="s">
        <v>63</v>
      </c>
      <c r="F78" s="5">
        <v>0.40196999999999999</v>
      </c>
      <c r="G78" s="5">
        <v>-1.7108000000000001</v>
      </c>
      <c r="H78" s="5">
        <v>1.5418000000000001</v>
      </c>
      <c r="I78" s="5">
        <v>-0.28969</v>
      </c>
      <c r="J78" s="5">
        <v>-0.48041</v>
      </c>
      <c r="K78" s="5">
        <v>-1.9848000000000001E-2</v>
      </c>
      <c r="L78" s="5">
        <v>-1.1117E-2</v>
      </c>
      <c r="M78" s="5" t="s">
        <v>63</v>
      </c>
      <c r="N78" s="5">
        <v>2</v>
      </c>
      <c r="O78" s="5">
        <v>2</v>
      </c>
      <c r="P78" s="5">
        <v>2</v>
      </c>
    </row>
    <row r="79" spans="1:16" x14ac:dyDescent="0.25">
      <c r="A79" s="6" t="s">
        <v>63</v>
      </c>
      <c r="B79" s="5">
        <v>6</v>
      </c>
      <c r="C79" s="5" t="s">
        <v>59</v>
      </c>
      <c r="D79" s="5">
        <v>2</v>
      </c>
      <c r="E79" s="5" t="s">
        <v>63</v>
      </c>
      <c r="F79" s="5">
        <v>0.54413999999999996</v>
      </c>
      <c r="G79" s="5">
        <v>-1.411</v>
      </c>
      <c r="H79" s="5">
        <v>1.5173000000000001</v>
      </c>
      <c r="I79" s="5">
        <v>0.17752000000000001</v>
      </c>
      <c r="J79" s="5">
        <v>-0.34583000000000003</v>
      </c>
      <c r="K79" s="5">
        <v>5.9006999999999997E-2</v>
      </c>
      <c r="L79" s="5">
        <v>-9.3521000000000003E-3</v>
      </c>
      <c r="M79" s="5" t="s">
        <v>63</v>
      </c>
      <c r="N79" s="5">
        <v>2</v>
      </c>
      <c r="O79" s="5">
        <v>2</v>
      </c>
      <c r="P79" s="5">
        <v>2</v>
      </c>
    </row>
    <row r="80" spans="1:16" x14ac:dyDescent="0.25">
      <c r="A80" s="6" t="s">
        <v>63</v>
      </c>
      <c r="B80" s="5">
        <v>6</v>
      </c>
      <c r="C80" s="5" t="s">
        <v>59</v>
      </c>
      <c r="D80" s="5">
        <v>2</v>
      </c>
      <c r="E80" s="5" t="s">
        <v>63</v>
      </c>
      <c r="F80" s="5">
        <v>0.74787000000000003</v>
      </c>
      <c r="G80" s="5">
        <v>-1.022</v>
      </c>
      <c r="H80" s="5">
        <v>1.5451999999999999</v>
      </c>
      <c r="I80" s="5">
        <v>0.31505</v>
      </c>
      <c r="J80" s="5">
        <v>-0.21536</v>
      </c>
      <c r="K80" s="5">
        <v>-4.5940000000000002E-2</v>
      </c>
      <c r="L80" s="5">
        <v>0.19703000000000001</v>
      </c>
      <c r="M80" s="5" t="s">
        <v>63</v>
      </c>
      <c r="N80" s="5">
        <v>2</v>
      </c>
      <c r="O80" s="5">
        <v>2</v>
      </c>
      <c r="P80" s="5">
        <v>2</v>
      </c>
    </row>
    <row r="81" spans="1:16" x14ac:dyDescent="0.25">
      <c r="A81" s="6" t="s">
        <v>63</v>
      </c>
      <c r="B81" s="5">
        <v>6</v>
      </c>
      <c r="C81" s="5" t="s">
        <v>59</v>
      </c>
      <c r="D81" s="5">
        <v>2</v>
      </c>
      <c r="E81" s="5" t="s">
        <v>63</v>
      </c>
      <c r="F81" s="5">
        <v>0.73024999999999995</v>
      </c>
      <c r="G81" s="5">
        <v>-1.0544</v>
      </c>
      <c r="H81" s="5">
        <v>1.3544</v>
      </c>
      <c r="I81" s="5">
        <v>-0.33522000000000002</v>
      </c>
      <c r="J81" s="5">
        <v>-0.30867</v>
      </c>
      <c r="K81" s="5">
        <v>-0.22944000000000001</v>
      </c>
      <c r="L81" s="5">
        <v>0.11564000000000001</v>
      </c>
      <c r="M81" s="5" t="s">
        <v>63</v>
      </c>
      <c r="N81" s="5">
        <v>2</v>
      </c>
      <c r="O81" s="5">
        <v>2</v>
      </c>
      <c r="P81" s="5">
        <v>2</v>
      </c>
    </row>
    <row r="82" spans="1:16" x14ac:dyDescent="0.25">
      <c r="A82" s="6" t="s">
        <v>63</v>
      </c>
      <c r="B82" s="5">
        <v>6</v>
      </c>
      <c r="C82" s="5" t="s">
        <v>59</v>
      </c>
      <c r="D82" s="5">
        <v>2</v>
      </c>
      <c r="E82" s="5" t="s">
        <v>63</v>
      </c>
      <c r="F82" s="5">
        <v>0.93435999999999997</v>
      </c>
      <c r="G82" s="5">
        <v>-1.5408999999999999</v>
      </c>
      <c r="H82" s="5">
        <v>1.4074</v>
      </c>
      <c r="I82" s="5">
        <v>0.17323</v>
      </c>
      <c r="J82" s="5">
        <v>-0.29299999999999998</v>
      </c>
      <c r="K82" s="5">
        <v>-0.24681</v>
      </c>
      <c r="L82" s="5">
        <v>-0.46666000000000002</v>
      </c>
      <c r="M82" s="5" t="s">
        <v>63</v>
      </c>
      <c r="N82" s="5">
        <v>2</v>
      </c>
      <c r="O82" s="5">
        <v>2</v>
      </c>
      <c r="P82" s="5">
        <v>2</v>
      </c>
    </row>
    <row r="83" spans="1:16" x14ac:dyDescent="0.25">
      <c r="A83" s="6" t="s">
        <v>63</v>
      </c>
      <c r="B83" s="5">
        <v>6</v>
      </c>
      <c r="C83" s="5" t="s">
        <v>59</v>
      </c>
      <c r="D83" s="5">
        <v>2</v>
      </c>
      <c r="E83" s="5" t="s">
        <v>63</v>
      </c>
      <c r="F83" s="5">
        <v>1.6185</v>
      </c>
      <c r="G83" s="5">
        <v>-1.2130000000000001</v>
      </c>
      <c r="H83" s="5">
        <v>1.2191000000000001</v>
      </c>
      <c r="I83" s="5">
        <v>0.37508000000000002</v>
      </c>
      <c r="J83" s="5">
        <v>-0.17599000000000001</v>
      </c>
      <c r="K83" s="5">
        <v>8.3784999999999998E-2</v>
      </c>
      <c r="L83" s="5">
        <v>0.10734</v>
      </c>
      <c r="M83" s="5" t="s">
        <v>63</v>
      </c>
      <c r="N83" s="5">
        <v>2</v>
      </c>
      <c r="O83" s="5">
        <v>2</v>
      </c>
      <c r="P83" s="5">
        <v>2</v>
      </c>
    </row>
    <row r="84" spans="1:16" x14ac:dyDescent="0.25">
      <c r="A84" s="6" t="s">
        <v>63</v>
      </c>
      <c r="B84" s="5">
        <v>6</v>
      </c>
      <c r="C84" s="5" t="s">
        <v>59</v>
      </c>
      <c r="D84" s="5">
        <v>2</v>
      </c>
      <c r="E84" s="5" t="s">
        <v>63</v>
      </c>
      <c r="F84" s="5">
        <v>1.7014</v>
      </c>
      <c r="G84" s="5">
        <v>-1.5959000000000001</v>
      </c>
      <c r="H84" s="5">
        <v>0.69647999999999999</v>
      </c>
      <c r="I84" s="5">
        <v>0.79186999999999996</v>
      </c>
      <c r="J84" s="5">
        <v>-0.14829000000000001</v>
      </c>
      <c r="K84" s="5">
        <v>0.39699000000000001</v>
      </c>
      <c r="L84" s="5">
        <v>-0.25779999999999997</v>
      </c>
      <c r="M84" s="5" t="s">
        <v>63</v>
      </c>
      <c r="N84" s="5">
        <v>2</v>
      </c>
      <c r="O84" s="5">
        <v>2</v>
      </c>
      <c r="P84" s="5">
        <v>2</v>
      </c>
    </row>
    <row r="85" spans="1:16" x14ac:dyDescent="0.25">
      <c r="A85" s="6" t="s">
        <v>63</v>
      </c>
      <c r="B85" s="5">
        <v>6</v>
      </c>
      <c r="C85" s="5" t="s">
        <v>59</v>
      </c>
      <c r="D85" s="5">
        <v>2</v>
      </c>
      <c r="E85" s="5" t="s">
        <v>63</v>
      </c>
      <c r="F85" s="5">
        <v>0.88353000000000004</v>
      </c>
      <c r="G85" s="5">
        <v>-1.2168000000000001</v>
      </c>
      <c r="H85" s="5">
        <v>1.0509999999999999</v>
      </c>
      <c r="I85" s="5">
        <v>0.67686000000000002</v>
      </c>
      <c r="J85" s="5">
        <v>1.1769E-2</v>
      </c>
      <c r="K85" s="5">
        <v>-0.76780000000000004</v>
      </c>
      <c r="L85" s="5">
        <v>-0.97638999999999998</v>
      </c>
      <c r="M85" s="5" t="s">
        <v>63</v>
      </c>
      <c r="N85" s="5">
        <v>2</v>
      </c>
      <c r="O85" s="5">
        <v>2</v>
      </c>
      <c r="P85" s="5">
        <v>2</v>
      </c>
    </row>
    <row r="86" spans="1:16" x14ac:dyDescent="0.25">
      <c r="A86" s="6" t="s">
        <v>63</v>
      </c>
      <c r="B86" s="5">
        <v>6</v>
      </c>
      <c r="C86" s="5" t="s">
        <v>59</v>
      </c>
      <c r="D86" s="5">
        <v>2</v>
      </c>
      <c r="E86" s="5" t="s">
        <v>63</v>
      </c>
      <c r="F86" s="5">
        <v>1.1418999999999999</v>
      </c>
      <c r="G86" s="5">
        <v>-0.97072000000000003</v>
      </c>
      <c r="H86" s="5">
        <v>0.39045999999999997</v>
      </c>
      <c r="I86" s="5">
        <v>0.52314000000000005</v>
      </c>
      <c r="J86" s="5">
        <v>7.6630000000000004E-2</v>
      </c>
      <c r="K86" s="5">
        <v>-0.59797</v>
      </c>
      <c r="L86" s="5">
        <v>-0.92996999999999996</v>
      </c>
      <c r="M86" s="5" t="s">
        <v>63</v>
      </c>
      <c r="N86" s="5">
        <v>2</v>
      </c>
    </row>
    <row r="87" spans="1:16" x14ac:dyDescent="0.25">
      <c r="A87" s="6" t="s">
        <v>64</v>
      </c>
      <c r="B87" s="5">
        <v>7</v>
      </c>
      <c r="C87" s="5" t="s">
        <v>59</v>
      </c>
      <c r="D87" s="5">
        <v>2</v>
      </c>
      <c r="E87" s="5" t="s">
        <v>64</v>
      </c>
      <c r="F87" s="5">
        <v>0.60857000000000006</v>
      </c>
      <c r="G87" s="5">
        <v>1.595</v>
      </c>
      <c r="H87" s="5">
        <v>1.488</v>
      </c>
      <c r="I87" s="5">
        <v>0.47125</v>
      </c>
      <c r="J87" s="5">
        <v>-0.49373</v>
      </c>
      <c r="K87" s="5">
        <v>0.64585999999999999</v>
      </c>
      <c r="L87" s="5">
        <v>0.55284999999999995</v>
      </c>
      <c r="M87" s="5" t="s">
        <v>64</v>
      </c>
      <c r="N87" s="5">
        <v>2</v>
      </c>
      <c r="O87" s="5">
        <v>2</v>
      </c>
      <c r="P87" s="5">
        <v>2</v>
      </c>
    </row>
    <row r="88" spans="1:16" x14ac:dyDescent="0.25">
      <c r="A88" s="6" t="s">
        <v>64</v>
      </c>
      <c r="B88" s="5">
        <v>7</v>
      </c>
      <c r="C88" s="5" t="s">
        <v>59</v>
      </c>
      <c r="D88" s="5">
        <v>2</v>
      </c>
      <c r="E88" s="9" t="s">
        <v>64</v>
      </c>
      <c r="F88" s="9">
        <v>-5.5834E-14</v>
      </c>
      <c r="G88" s="9">
        <v>3.0913E-14</v>
      </c>
      <c r="H88" s="9">
        <v>1.1278E-13</v>
      </c>
      <c r="I88" s="9">
        <v>2.6409000000000001E-14</v>
      </c>
      <c r="J88" s="9">
        <v>-1.6003999999999999E-13</v>
      </c>
      <c r="K88" s="9">
        <v>-7.3440999999999997E-14</v>
      </c>
      <c r="L88" s="9">
        <v>1.5586E-13</v>
      </c>
      <c r="M88" s="5" t="s">
        <v>64</v>
      </c>
      <c r="N88" s="5">
        <v>2</v>
      </c>
      <c r="O88" s="5">
        <v>6</v>
      </c>
      <c r="P88" s="5">
        <v>6</v>
      </c>
    </row>
    <row r="89" spans="1:16" x14ac:dyDescent="0.25">
      <c r="A89" s="6" t="s">
        <v>64</v>
      </c>
      <c r="B89" s="5">
        <v>7</v>
      </c>
      <c r="C89" s="5" t="s">
        <v>59</v>
      </c>
      <c r="D89" s="5">
        <v>2</v>
      </c>
      <c r="E89" s="5" t="s">
        <v>64</v>
      </c>
      <c r="F89" s="5">
        <v>1.7613000000000001</v>
      </c>
      <c r="G89" s="5">
        <v>-0.72806000000000004</v>
      </c>
      <c r="H89" s="5">
        <v>1.5913999999999999</v>
      </c>
      <c r="I89" s="5">
        <v>0.75075999999999998</v>
      </c>
      <c r="J89" s="5">
        <v>-1.5193000000000001</v>
      </c>
      <c r="K89" s="5">
        <v>0.49624000000000001</v>
      </c>
      <c r="L89" s="5">
        <v>0.36814000000000002</v>
      </c>
      <c r="M89" s="5" t="s">
        <v>64</v>
      </c>
      <c r="N89" s="5">
        <v>2</v>
      </c>
      <c r="O89" s="5">
        <v>2</v>
      </c>
      <c r="P89" s="5">
        <v>2</v>
      </c>
    </row>
    <row r="90" spans="1:16" x14ac:dyDescent="0.25">
      <c r="A90" s="6" t="s">
        <v>64</v>
      </c>
      <c r="B90" s="5">
        <v>7</v>
      </c>
      <c r="C90" s="5" t="s">
        <v>59</v>
      </c>
      <c r="D90" s="5">
        <v>2</v>
      </c>
      <c r="E90" s="5" t="s">
        <v>64</v>
      </c>
      <c r="F90" s="5">
        <v>2.4664999999999999</v>
      </c>
      <c r="G90" s="5">
        <v>-0.82928000000000002</v>
      </c>
      <c r="H90" s="5">
        <v>0.86472000000000004</v>
      </c>
      <c r="I90" s="5">
        <v>1.3423</v>
      </c>
      <c r="J90" s="5">
        <v>0.497</v>
      </c>
      <c r="K90" s="5">
        <v>-1.4148000000000001</v>
      </c>
      <c r="L90" s="5">
        <v>-0.98035000000000005</v>
      </c>
      <c r="M90" s="5" t="s">
        <v>64</v>
      </c>
      <c r="N90" s="5">
        <v>2</v>
      </c>
    </row>
    <row r="91" spans="1:16" x14ac:dyDescent="0.25">
      <c r="A91" s="6" t="s">
        <v>64</v>
      </c>
      <c r="B91" s="5">
        <v>7</v>
      </c>
      <c r="C91" s="5" t="s">
        <v>59</v>
      </c>
      <c r="D91" s="5">
        <v>2</v>
      </c>
      <c r="E91" s="5" t="s">
        <v>64</v>
      </c>
      <c r="F91" s="5">
        <v>3.0404</v>
      </c>
      <c r="G91" s="5">
        <v>-1.0741000000000001</v>
      </c>
      <c r="H91" s="5">
        <v>1.0023</v>
      </c>
      <c r="I91" s="5">
        <v>1.7277</v>
      </c>
      <c r="J91" s="5">
        <v>0.61560000000000004</v>
      </c>
      <c r="K91" s="5">
        <v>-1.6956</v>
      </c>
      <c r="L91" s="5">
        <v>-1.2713000000000001</v>
      </c>
      <c r="M91" s="5" t="s">
        <v>64</v>
      </c>
      <c r="N91" s="5">
        <v>2</v>
      </c>
    </row>
    <row r="92" spans="1:16" x14ac:dyDescent="0.25">
      <c r="A92" s="6" t="s">
        <v>64</v>
      </c>
      <c r="B92" s="5">
        <v>7</v>
      </c>
      <c r="C92" s="5" t="s">
        <v>59</v>
      </c>
      <c r="D92" s="5">
        <v>2</v>
      </c>
      <c r="E92" s="9" t="s">
        <v>64</v>
      </c>
      <c r="F92" s="9">
        <v>-5.5834E-14</v>
      </c>
      <c r="G92" s="9">
        <v>3.0913E-14</v>
      </c>
      <c r="H92" s="9">
        <v>1.1278E-13</v>
      </c>
      <c r="I92" s="9">
        <v>2.6409000000000001E-14</v>
      </c>
      <c r="J92" s="9">
        <v>-1.6003999999999999E-13</v>
      </c>
      <c r="K92" s="9">
        <v>-7.3440999999999997E-14</v>
      </c>
      <c r="L92" s="9">
        <v>1.5586E-13</v>
      </c>
      <c r="M92" s="5" t="s">
        <v>64</v>
      </c>
      <c r="N92" s="5">
        <v>2</v>
      </c>
      <c r="O92" s="5">
        <v>6</v>
      </c>
      <c r="P92" s="5">
        <v>6</v>
      </c>
    </row>
    <row r="93" spans="1:16" x14ac:dyDescent="0.25">
      <c r="A93" s="6" t="s">
        <v>64</v>
      </c>
      <c r="B93" s="5">
        <v>7</v>
      </c>
      <c r="C93" s="5" t="s">
        <v>59</v>
      </c>
      <c r="D93" s="5">
        <v>2</v>
      </c>
      <c r="E93" s="5" t="s">
        <v>64</v>
      </c>
      <c r="F93" s="5">
        <v>1.0579000000000001</v>
      </c>
      <c r="G93" s="5">
        <v>-0.54063000000000005</v>
      </c>
      <c r="H93" s="5">
        <v>0.14421999999999999</v>
      </c>
      <c r="I93" s="5">
        <v>0.83626</v>
      </c>
      <c r="J93" s="5">
        <v>0.22375</v>
      </c>
      <c r="K93" s="5">
        <v>-0.43447999999999998</v>
      </c>
      <c r="L93" s="5">
        <v>-0.64453000000000005</v>
      </c>
      <c r="M93" s="5" t="s">
        <v>64</v>
      </c>
      <c r="N93" s="5">
        <v>2</v>
      </c>
      <c r="O93" s="5">
        <v>1</v>
      </c>
      <c r="P93" s="5">
        <v>1</v>
      </c>
    </row>
    <row r="94" spans="1:16" x14ac:dyDescent="0.25">
      <c r="A94" s="6" t="s">
        <v>64</v>
      </c>
      <c r="B94" s="5">
        <v>7</v>
      </c>
      <c r="C94" s="5" t="s">
        <v>59</v>
      </c>
      <c r="D94" s="5">
        <v>2</v>
      </c>
      <c r="E94" s="5" t="s">
        <v>64</v>
      </c>
      <c r="F94" s="5">
        <v>1.3181</v>
      </c>
      <c r="G94" s="5">
        <v>-0.77766000000000002</v>
      </c>
      <c r="H94" s="5">
        <v>5.2134E-2</v>
      </c>
      <c r="I94" s="5">
        <v>1.1884999999999999</v>
      </c>
      <c r="J94" s="5">
        <v>0.28472999999999998</v>
      </c>
      <c r="K94" s="5">
        <v>-0.44435999999999998</v>
      </c>
      <c r="L94" s="5">
        <v>-0.92911999999999995</v>
      </c>
      <c r="M94" s="5" t="s">
        <v>64</v>
      </c>
      <c r="N94" s="5">
        <v>2</v>
      </c>
      <c r="O94" s="5">
        <v>1</v>
      </c>
      <c r="P94" s="5">
        <v>1</v>
      </c>
    </row>
    <row r="95" spans="1:16" x14ac:dyDescent="0.25">
      <c r="A95" s="6" t="s">
        <v>64</v>
      </c>
      <c r="B95" s="5">
        <v>7</v>
      </c>
      <c r="C95" s="5" t="s">
        <v>59</v>
      </c>
      <c r="D95" s="5">
        <v>2</v>
      </c>
      <c r="E95" s="5" t="s">
        <v>64</v>
      </c>
      <c r="F95" s="5">
        <v>2.2025000000000001</v>
      </c>
      <c r="G95" s="5">
        <v>-1.335</v>
      </c>
      <c r="H95" s="5">
        <v>4.3507999999999998E-2</v>
      </c>
      <c r="I95" s="5">
        <v>2.0360999999999998</v>
      </c>
      <c r="J95" s="5">
        <v>0.47781000000000001</v>
      </c>
      <c r="K95" s="5">
        <v>-0.70935000000000004</v>
      </c>
      <c r="L95" s="5">
        <v>-1.5955999999999999</v>
      </c>
      <c r="M95" s="5" t="s">
        <v>64</v>
      </c>
      <c r="N95" s="5">
        <v>2</v>
      </c>
      <c r="O95" s="5">
        <v>1</v>
      </c>
      <c r="P95" s="5">
        <v>1</v>
      </c>
    </row>
    <row r="96" spans="1:16" x14ac:dyDescent="0.25">
      <c r="A96" s="6" t="s">
        <v>67</v>
      </c>
      <c r="B96" s="5">
        <v>8</v>
      </c>
      <c r="C96" s="5" t="s">
        <v>59</v>
      </c>
      <c r="D96" s="5">
        <v>2</v>
      </c>
      <c r="E96" s="5" t="s">
        <v>67</v>
      </c>
      <c r="F96" s="5">
        <v>-0.16395000000000001</v>
      </c>
      <c r="G96" s="5">
        <v>-0.74092999999999998</v>
      </c>
      <c r="H96" s="5">
        <v>-0.35893999999999998</v>
      </c>
      <c r="I96" s="5">
        <v>-1.4238999999999999</v>
      </c>
      <c r="J96" s="5">
        <v>-0.53127000000000002</v>
      </c>
      <c r="K96" s="5">
        <v>1.119</v>
      </c>
      <c r="L96" s="5">
        <v>1.3660000000000001</v>
      </c>
      <c r="M96" s="5" t="s">
        <v>67</v>
      </c>
      <c r="N96" s="5">
        <v>2</v>
      </c>
      <c r="O96" s="5">
        <v>7</v>
      </c>
      <c r="P96" s="5">
        <v>7</v>
      </c>
    </row>
    <row r="97" spans="1:16" x14ac:dyDescent="0.25">
      <c r="A97" s="6" t="s">
        <v>67</v>
      </c>
      <c r="B97" s="5">
        <v>8</v>
      </c>
      <c r="C97" s="5" t="s">
        <v>59</v>
      </c>
      <c r="D97" s="5">
        <v>2</v>
      </c>
      <c r="E97" s="5" t="s">
        <v>67</v>
      </c>
      <c r="F97" s="5">
        <v>0.29908000000000001</v>
      </c>
      <c r="G97" s="5">
        <v>0.17685999999999999</v>
      </c>
      <c r="H97" s="5">
        <v>0.44489000000000001</v>
      </c>
      <c r="I97" s="5">
        <v>-0.22806000000000001</v>
      </c>
      <c r="J97" s="5">
        <v>4.4398E-2</v>
      </c>
      <c r="K97" s="5">
        <v>-0.43007000000000001</v>
      </c>
      <c r="L97" s="5">
        <v>0.2172</v>
      </c>
      <c r="M97" s="5" t="s">
        <v>67</v>
      </c>
      <c r="N97" s="5">
        <v>2</v>
      </c>
    </row>
    <row r="98" spans="1:16" x14ac:dyDescent="0.25">
      <c r="A98" s="6" t="s">
        <v>67</v>
      </c>
      <c r="B98" s="5">
        <v>8</v>
      </c>
      <c r="C98" s="5" t="s">
        <v>59</v>
      </c>
      <c r="D98" s="5">
        <v>2</v>
      </c>
      <c r="E98" s="5" t="s">
        <v>67</v>
      </c>
      <c r="F98" s="5">
        <v>0.57098000000000004</v>
      </c>
      <c r="G98" s="5">
        <v>0.33764</v>
      </c>
      <c r="H98" s="5">
        <v>0.84933000000000003</v>
      </c>
      <c r="I98" s="5">
        <v>-0.43537999999999999</v>
      </c>
      <c r="J98" s="5">
        <v>8.4760000000000002E-2</v>
      </c>
      <c r="K98" s="5">
        <v>-0.82104999999999995</v>
      </c>
      <c r="L98" s="5">
        <v>0.41465000000000002</v>
      </c>
      <c r="M98" s="5" t="s">
        <v>67</v>
      </c>
      <c r="N98" s="5">
        <v>2</v>
      </c>
    </row>
    <row r="99" spans="1:16" x14ac:dyDescent="0.25">
      <c r="A99" s="6" t="s">
        <v>67</v>
      </c>
      <c r="B99" s="5">
        <v>8</v>
      </c>
      <c r="C99" s="5" t="s">
        <v>59</v>
      </c>
      <c r="D99" s="5">
        <v>2</v>
      </c>
      <c r="E99" s="5" t="s">
        <v>67</v>
      </c>
      <c r="F99" s="5">
        <v>0.55778000000000005</v>
      </c>
      <c r="G99" s="5">
        <v>0.32983000000000001</v>
      </c>
      <c r="H99" s="5">
        <v>0.82969999999999999</v>
      </c>
      <c r="I99" s="5">
        <v>-0.42531999999999998</v>
      </c>
      <c r="J99" s="5">
        <v>8.2801E-2</v>
      </c>
      <c r="K99" s="5">
        <v>-0.80206999999999995</v>
      </c>
      <c r="L99" s="5">
        <v>0.40506999999999999</v>
      </c>
      <c r="M99" s="5" t="s">
        <v>67</v>
      </c>
      <c r="N99" s="5">
        <v>2</v>
      </c>
    </row>
    <row r="100" spans="1:16" x14ac:dyDescent="0.25">
      <c r="A100" s="6" t="s">
        <v>67</v>
      </c>
      <c r="B100" s="5">
        <v>8</v>
      </c>
      <c r="C100" s="5" t="s">
        <v>59</v>
      </c>
      <c r="D100" s="5">
        <v>2</v>
      </c>
      <c r="E100" s="5" t="s">
        <v>67</v>
      </c>
      <c r="F100" s="5">
        <v>-0.78835</v>
      </c>
      <c r="G100" s="5">
        <v>0.16739999999999999</v>
      </c>
      <c r="H100" s="5">
        <v>0.97646999999999995</v>
      </c>
      <c r="I100" s="5">
        <v>-0.76531000000000005</v>
      </c>
      <c r="J100" s="5">
        <v>-0.41476000000000002</v>
      </c>
      <c r="K100" s="5">
        <v>0.47400999999999999</v>
      </c>
      <c r="L100" s="5">
        <v>0.80059000000000002</v>
      </c>
      <c r="M100" s="5" t="s">
        <v>67</v>
      </c>
      <c r="N100" s="5">
        <v>2</v>
      </c>
      <c r="O100" s="5">
        <v>7</v>
      </c>
      <c r="P100" s="5">
        <v>7</v>
      </c>
    </row>
    <row r="101" spans="1:16" x14ac:dyDescent="0.25">
      <c r="A101" s="6" t="s">
        <v>67</v>
      </c>
      <c r="B101" s="5">
        <v>8</v>
      </c>
      <c r="C101" s="5" t="s">
        <v>59</v>
      </c>
      <c r="D101" s="5">
        <v>2</v>
      </c>
      <c r="E101" s="5" t="s">
        <v>67</v>
      </c>
      <c r="F101" s="5">
        <v>-0.33499000000000001</v>
      </c>
      <c r="G101" s="5">
        <v>0.47060999999999997</v>
      </c>
      <c r="H101" s="5">
        <v>1.0511999999999999</v>
      </c>
      <c r="I101" s="5">
        <v>-0.16639999999999999</v>
      </c>
      <c r="J101" s="5">
        <v>-8.2790000000000002E-2</v>
      </c>
      <c r="K101" s="5">
        <v>-0.28836000000000001</v>
      </c>
      <c r="L101" s="5">
        <v>0.2054</v>
      </c>
      <c r="M101" s="5" t="s">
        <v>67</v>
      </c>
      <c r="N101" s="5">
        <v>2</v>
      </c>
      <c r="O101" s="5">
        <v>2</v>
      </c>
      <c r="P101" s="5">
        <v>2</v>
      </c>
    </row>
    <row r="102" spans="1:16" x14ac:dyDescent="0.25">
      <c r="A102" s="6" t="s">
        <v>67</v>
      </c>
      <c r="B102" s="5">
        <v>8</v>
      </c>
      <c r="C102" s="5" t="s">
        <v>59</v>
      </c>
      <c r="D102" s="5">
        <v>2</v>
      </c>
      <c r="E102" s="5" t="s">
        <v>67</v>
      </c>
      <c r="F102" s="5">
        <v>-0.68457999999999997</v>
      </c>
      <c r="G102" s="5">
        <v>-8.1203999999999998E-3</v>
      </c>
      <c r="H102" s="5">
        <v>0.61570000000000003</v>
      </c>
      <c r="I102" s="5">
        <v>-0.74297999999999997</v>
      </c>
      <c r="J102" s="5">
        <v>-0.40085999999999999</v>
      </c>
      <c r="K102" s="5">
        <v>0.60106000000000004</v>
      </c>
      <c r="L102" s="5">
        <v>0.76405000000000001</v>
      </c>
      <c r="M102" s="5" t="s">
        <v>67</v>
      </c>
      <c r="N102" s="5">
        <v>2</v>
      </c>
      <c r="O102" s="5">
        <v>7</v>
      </c>
      <c r="P102" s="5">
        <v>7</v>
      </c>
    </row>
    <row r="103" spans="1:16" x14ac:dyDescent="0.25">
      <c r="A103" s="6" t="s">
        <v>67</v>
      </c>
      <c r="B103" s="5">
        <v>8</v>
      </c>
      <c r="C103" s="5" t="s">
        <v>59</v>
      </c>
      <c r="D103" s="5">
        <v>2</v>
      </c>
      <c r="E103" s="5" t="s">
        <v>67</v>
      </c>
      <c r="F103" s="5">
        <v>-0.26744000000000001</v>
      </c>
      <c r="G103" s="5">
        <v>2.3977999999999999E-2</v>
      </c>
      <c r="H103" s="5">
        <v>0.70474000000000003</v>
      </c>
      <c r="I103" s="5">
        <v>-0.87709000000000004</v>
      </c>
      <c r="J103" s="5">
        <v>-0.31492999999999999</v>
      </c>
      <c r="K103" s="5">
        <v>0.24481</v>
      </c>
      <c r="L103" s="5">
        <v>0.87534000000000001</v>
      </c>
      <c r="M103" s="5" t="s">
        <v>67</v>
      </c>
      <c r="N103" s="5">
        <v>2</v>
      </c>
      <c r="O103" s="5">
        <v>7</v>
      </c>
      <c r="P103" s="5">
        <v>7</v>
      </c>
    </row>
    <row r="104" spans="1:16" x14ac:dyDescent="0.25">
      <c r="A104" s="6" t="s">
        <v>67</v>
      </c>
      <c r="B104" s="5">
        <v>8</v>
      </c>
      <c r="C104" s="5" t="s">
        <v>59</v>
      </c>
      <c r="D104" s="5">
        <v>2</v>
      </c>
      <c r="E104" s="5" t="s">
        <v>67</v>
      </c>
      <c r="F104" s="5">
        <v>-1.0101</v>
      </c>
      <c r="G104" s="5">
        <v>0.36606</v>
      </c>
      <c r="H104" s="5">
        <v>1.4232</v>
      </c>
      <c r="I104" s="5">
        <v>-0.82181999999999999</v>
      </c>
      <c r="J104" s="5">
        <v>-0.46883000000000002</v>
      </c>
      <c r="K104" s="5">
        <v>0.41441</v>
      </c>
      <c r="L104" s="5">
        <v>0.87805</v>
      </c>
      <c r="M104" s="5" t="s">
        <v>67</v>
      </c>
      <c r="N104" s="5">
        <v>2</v>
      </c>
      <c r="O104" s="5">
        <v>7</v>
      </c>
      <c r="P104" s="5">
        <v>7</v>
      </c>
    </row>
    <row r="105" spans="1:16" x14ac:dyDescent="0.25">
      <c r="A105" s="6" t="s">
        <v>67</v>
      </c>
      <c r="B105" s="5">
        <v>8</v>
      </c>
      <c r="C105" s="5" t="s">
        <v>59</v>
      </c>
      <c r="D105" s="5">
        <v>2</v>
      </c>
      <c r="E105" s="5" t="s">
        <v>67</v>
      </c>
      <c r="F105" s="5">
        <v>-0.32277</v>
      </c>
      <c r="G105" s="5">
        <v>0.29330000000000001</v>
      </c>
      <c r="H105" s="5">
        <v>1.5550999999999999</v>
      </c>
      <c r="I105" s="5">
        <v>-1.3557999999999999</v>
      </c>
      <c r="J105" s="5">
        <v>-0.42913000000000001</v>
      </c>
      <c r="K105" s="5">
        <v>4.7593000000000001E-4</v>
      </c>
      <c r="L105" s="5">
        <v>1.3617999999999999</v>
      </c>
      <c r="M105" s="5" t="s">
        <v>67</v>
      </c>
      <c r="N105" s="5">
        <v>2</v>
      </c>
      <c r="O105" s="5">
        <v>2</v>
      </c>
      <c r="P105" s="5">
        <v>2</v>
      </c>
    </row>
    <row r="106" spans="1:16" x14ac:dyDescent="0.25">
      <c r="A106" s="6" t="s">
        <v>67</v>
      </c>
      <c r="B106" s="5">
        <v>8</v>
      </c>
      <c r="C106" s="5" t="s">
        <v>59</v>
      </c>
      <c r="D106" s="5">
        <v>2</v>
      </c>
      <c r="E106" s="5" t="s">
        <v>67</v>
      </c>
      <c r="F106" s="5">
        <v>0.86421000000000003</v>
      </c>
      <c r="G106" s="5">
        <v>0.97384000000000004</v>
      </c>
      <c r="H106" s="5">
        <v>2.6991000000000001</v>
      </c>
      <c r="I106" s="5">
        <v>-5.1247000000000001E-2</v>
      </c>
      <c r="J106" s="5">
        <v>-1.0745</v>
      </c>
      <c r="K106" s="5">
        <v>-0.16897999999999999</v>
      </c>
      <c r="L106" s="5">
        <v>-6.1510000000000002E-2</v>
      </c>
      <c r="M106" s="5" t="s">
        <v>67</v>
      </c>
      <c r="N106" s="5">
        <v>2</v>
      </c>
      <c r="O106" s="5">
        <v>2</v>
      </c>
      <c r="P106" s="5">
        <v>2</v>
      </c>
    </row>
    <row r="107" spans="1:16" x14ac:dyDescent="0.25">
      <c r="A107" s="6" t="s">
        <v>67</v>
      </c>
      <c r="B107" s="5">
        <v>8</v>
      </c>
      <c r="C107" s="5" t="s">
        <v>59</v>
      </c>
      <c r="D107" s="5">
        <v>2</v>
      </c>
      <c r="E107" s="5" t="s">
        <v>67</v>
      </c>
      <c r="F107" s="5">
        <v>2.0358999999999998</v>
      </c>
      <c r="G107" s="5">
        <v>0.16671</v>
      </c>
      <c r="H107" s="5">
        <v>1.2594000000000001</v>
      </c>
      <c r="I107" s="5">
        <v>2.1667000000000001</v>
      </c>
      <c r="J107" s="5">
        <v>-3.2606000000000003E-2</v>
      </c>
      <c r="K107" s="5">
        <v>-0.31796999999999997</v>
      </c>
      <c r="L107" s="5">
        <v>-0.61153999999999997</v>
      </c>
      <c r="M107" s="5" t="s">
        <v>67</v>
      </c>
      <c r="N107" s="5">
        <v>2</v>
      </c>
      <c r="O107" s="5">
        <v>2</v>
      </c>
      <c r="P107" s="5">
        <v>2</v>
      </c>
    </row>
    <row r="108" spans="1:16" x14ac:dyDescent="0.25">
      <c r="A108" s="6" t="s">
        <v>75</v>
      </c>
      <c r="B108" s="5">
        <v>9</v>
      </c>
      <c r="C108" s="5" t="s">
        <v>59</v>
      </c>
      <c r="D108" s="5">
        <v>2</v>
      </c>
      <c r="E108" s="5" t="s">
        <v>75</v>
      </c>
      <c r="F108" s="5">
        <v>0.32485000000000003</v>
      </c>
      <c r="G108" s="5">
        <v>-4.3810000000000002E-2</v>
      </c>
      <c r="H108" s="5">
        <v>1.6315999999999999</v>
      </c>
      <c r="I108" s="5">
        <v>-2.9496999999999999E-2</v>
      </c>
      <c r="J108" s="5">
        <v>-0.14077000000000001</v>
      </c>
      <c r="K108" s="5">
        <v>-0.37423000000000001</v>
      </c>
      <c r="L108" s="5">
        <v>0.24612000000000001</v>
      </c>
      <c r="M108" s="5" t="s">
        <v>75</v>
      </c>
      <c r="N108" s="5">
        <v>2</v>
      </c>
      <c r="O108" s="5">
        <v>2</v>
      </c>
      <c r="P108" s="5">
        <v>2</v>
      </c>
    </row>
    <row r="109" spans="1:16" x14ac:dyDescent="0.25">
      <c r="A109" s="6" t="s">
        <v>75</v>
      </c>
      <c r="B109" s="5">
        <v>9</v>
      </c>
      <c r="C109" s="5" t="s">
        <v>59</v>
      </c>
      <c r="D109" s="5">
        <v>2</v>
      </c>
      <c r="E109" s="5" t="s">
        <v>75</v>
      </c>
      <c r="F109" s="5">
        <v>0.25403999999999999</v>
      </c>
      <c r="G109" s="5">
        <v>4.3352E-3</v>
      </c>
      <c r="H109" s="5">
        <v>1.8725000000000001</v>
      </c>
      <c r="I109" s="5">
        <v>0.62980000000000003</v>
      </c>
      <c r="J109" s="5">
        <v>-4.9410999999999997E-2</v>
      </c>
      <c r="K109" s="5">
        <v>-0.48420000000000002</v>
      </c>
      <c r="L109" s="5">
        <v>-0.31220999999999999</v>
      </c>
      <c r="M109" s="5" t="s">
        <v>75</v>
      </c>
      <c r="N109" s="5">
        <v>2</v>
      </c>
      <c r="O109" s="5">
        <v>2</v>
      </c>
      <c r="P109" s="5">
        <v>2</v>
      </c>
    </row>
    <row r="110" spans="1:16" x14ac:dyDescent="0.25">
      <c r="A110" s="6" t="s">
        <v>75</v>
      </c>
      <c r="B110" s="5">
        <v>9</v>
      </c>
      <c r="C110" s="5" t="s">
        <v>59</v>
      </c>
      <c r="D110" s="5">
        <v>2</v>
      </c>
      <c r="E110" s="5" t="s">
        <v>75</v>
      </c>
      <c r="F110" s="5">
        <v>1.2402</v>
      </c>
      <c r="G110" s="5">
        <v>7.4739E-2</v>
      </c>
      <c r="H110" s="5">
        <v>1.0375000000000001</v>
      </c>
      <c r="I110" s="5">
        <v>-1.7805999999999999E-2</v>
      </c>
      <c r="J110" s="5">
        <v>0.22176000000000001</v>
      </c>
      <c r="K110" s="5">
        <v>-1.1695</v>
      </c>
      <c r="L110" s="5">
        <v>0.10274999999999999</v>
      </c>
      <c r="M110" s="5" t="s">
        <v>75</v>
      </c>
      <c r="N110" s="5">
        <v>2</v>
      </c>
    </row>
    <row r="111" spans="1:16" x14ac:dyDescent="0.25">
      <c r="A111" s="6" t="s">
        <v>75</v>
      </c>
      <c r="B111" s="5">
        <v>9</v>
      </c>
      <c r="C111" s="5" t="s">
        <v>59</v>
      </c>
      <c r="D111" s="5">
        <v>2</v>
      </c>
      <c r="E111" s="5" t="s">
        <v>75</v>
      </c>
      <c r="F111" s="5">
        <v>1.9386000000000001</v>
      </c>
      <c r="G111" s="5">
        <v>-0.31189</v>
      </c>
      <c r="H111" s="5">
        <v>1.0963000000000001</v>
      </c>
      <c r="I111" s="5">
        <v>0.57615000000000005</v>
      </c>
      <c r="J111" s="5">
        <v>0.37118000000000001</v>
      </c>
      <c r="K111" s="5">
        <v>-1.4287000000000001</v>
      </c>
      <c r="L111" s="5">
        <v>-0.35876000000000002</v>
      </c>
      <c r="M111" s="5" t="s">
        <v>75</v>
      </c>
      <c r="N111" s="5">
        <v>2</v>
      </c>
    </row>
    <row r="112" spans="1:16" x14ac:dyDescent="0.25">
      <c r="A112" s="6" t="s">
        <v>75</v>
      </c>
      <c r="B112" s="5">
        <v>9</v>
      </c>
      <c r="C112" s="5" t="s">
        <v>59</v>
      </c>
      <c r="D112" s="5">
        <v>2</v>
      </c>
      <c r="E112" s="5" t="s">
        <v>75</v>
      </c>
      <c r="F112" s="5">
        <v>1.8206</v>
      </c>
      <c r="G112" s="5">
        <v>-0.17376</v>
      </c>
      <c r="H112" s="5">
        <v>1.1756</v>
      </c>
      <c r="I112" s="5">
        <v>0.37323000000000001</v>
      </c>
      <c r="J112" s="5">
        <v>0.34177999999999997</v>
      </c>
      <c r="K112" s="5">
        <v>-1.4528000000000001</v>
      </c>
      <c r="L112" s="5">
        <v>-0.19258</v>
      </c>
      <c r="M112" s="5" t="s">
        <v>75</v>
      </c>
      <c r="N112" s="5">
        <v>2</v>
      </c>
    </row>
    <row r="113" spans="1:16" x14ac:dyDescent="0.25">
      <c r="A113" s="6" t="s">
        <v>75</v>
      </c>
      <c r="B113" s="5">
        <v>9</v>
      </c>
      <c r="C113" s="5" t="s">
        <v>59</v>
      </c>
      <c r="D113" s="5">
        <v>2</v>
      </c>
      <c r="E113" s="5" t="s">
        <v>75</v>
      </c>
      <c r="F113" s="5">
        <v>0.68257000000000001</v>
      </c>
      <c r="G113" s="5">
        <v>-0.47236</v>
      </c>
      <c r="H113" s="5">
        <v>1.3869</v>
      </c>
      <c r="I113" s="5">
        <v>6.0765E-2</v>
      </c>
      <c r="J113" s="5">
        <v>-0.15267</v>
      </c>
      <c r="K113" s="5">
        <v>-0.21609</v>
      </c>
      <c r="L113" s="5">
        <v>0.20831</v>
      </c>
      <c r="M113" s="5" t="s">
        <v>75</v>
      </c>
      <c r="N113" s="5">
        <v>2</v>
      </c>
      <c r="O113" s="5">
        <v>2</v>
      </c>
      <c r="P113" s="5">
        <v>2</v>
      </c>
    </row>
    <row r="114" spans="1:16" x14ac:dyDescent="0.25">
      <c r="A114" s="6" t="s">
        <v>75</v>
      </c>
      <c r="B114" s="5">
        <v>9</v>
      </c>
      <c r="C114" s="5" t="s">
        <v>59</v>
      </c>
      <c r="D114" s="5">
        <v>2</v>
      </c>
      <c r="E114" s="5" t="s">
        <v>75</v>
      </c>
      <c r="F114" s="5">
        <v>1.3441000000000001</v>
      </c>
      <c r="G114" s="5">
        <v>-1.0441</v>
      </c>
      <c r="H114" s="5">
        <v>1.0723</v>
      </c>
      <c r="I114" s="5">
        <v>-0.20505000000000001</v>
      </c>
      <c r="J114" s="5">
        <v>-0.1933</v>
      </c>
      <c r="K114" s="5">
        <v>-9.8755999999999997E-2</v>
      </c>
      <c r="L114" s="5">
        <v>0.49554999999999999</v>
      </c>
      <c r="M114" s="5" t="s">
        <v>75</v>
      </c>
      <c r="N114" s="5">
        <v>2</v>
      </c>
      <c r="O114" s="5">
        <v>2</v>
      </c>
      <c r="P114" s="5">
        <v>2</v>
      </c>
    </row>
    <row r="115" spans="1:16" x14ac:dyDescent="0.25">
      <c r="A115" s="6" t="s">
        <v>75</v>
      </c>
      <c r="B115" s="5">
        <v>9</v>
      </c>
      <c r="C115" s="5" t="s">
        <v>59</v>
      </c>
      <c r="D115" s="5">
        <v>2</v>
      </c>
      <c r="E115" s="5" t="s">
        <v>75</v>
      </c>
      <c r="F115" s="5">
        <v>2.3498999999999999</v>
      </c>
      <c r="G115" s="5">
        <v>-0.51061999999999996</v>
      </c>
      <c r="H115" s="5">
        <v>1.1662999999999999</v>
      </c>
      <c r="I115" s="5">
        <v>0.88512000000000002</v>
      </c>
      <c r="J115" s="5">
        <v>0.45750999999999997</v>
      </c>
      <c r="K115" s="5">
        <v>-1.6083000000000001</v>
      </c>
      <c r="L115" s="5">
        <v>-0.59545000000000003</v>
      </c>
      <c r="M115" s="5" t="s">
        <v>75</v>
      </c>
      <c r="N115" s="5">
        <v>2</v>
      </c>
    </row>
    <row r="116" spans="1:16" x14ac:dyDescent="0.25">
      <c r="A116" s="6" t="s">
        <v>75</v>
      </c>
      <c r="B116" s="5">
        <v>9</v>
      </c>
      <c r="C116" s="5" t="s">
        <v>59</v>
      </c>
      <c r="D116" s="5">
        <v>2</v>
      </c>
      <c r="E116" s="5" t="s">
        <v>75</v>
      </c>
      <c r="F116" s="5">
        <v>2.0928</v>
      </c>
      <c r="G116" s="5">
        <v>1.1919000000000001E-2</v>
      </c>
      <c r="H116" s="5">
        <v>1.6108</v>
      </c>
      <c r="I116" s="5">
        <v>0.13084000000000001</v>
      </c>
      <c r="J116" s="5">
        <v>0.38077</v>
      </c>
      <c r="K116" s="5">
        <v>-1.8672</v>
      </c>
      <c r="L116" s="5">
        <v>3.5041999999999997E-2</v>
      </c>
      <c r="M116" s="5" t="s">
        <v>75</v>
      </c>
      <c r="N116" s="5">
        <v>2</v>
      </c>
    </row>
    <row r="117" spans="1:16" x14ac:dyDescent="0.25">
      <c r="A117" s="6" t="s">
        <v>75</v>
      </c>
      <c r="B117" s="5">
        <v>9</v>
      </c>
      <c r="C117" s="5" t="s">
        <v>59</v>
      </c>
      <c r="D117" s="5">
        <v>2</v>
      </c>
      <c r="E117" s="5" t="s">
        <v>75</v>
      </c>
      <c r="F117" s="5">
        <v>2.8698000000000001</v>
      </c>
      <c r="G117" s="5">
        <v>-0.60963000000000001</v>
      </c>
      <c r="H117" s="5">
        <v>1.4416</v>
      </c>
      <c r="I117" s="5">
        <v>1.0612999999999999</v>
      </c>
      <c r="J117" s="5">
        <v>0.55793999999999999</v>
      </c>
      <c r="K117" s="5">
        <v>-1.9772000000000001</v>
      </c>
      <c r="L117" s="5">
        <v>-0.71028000000000002</v>
      </c>
      <c r="M117" s="5" t="s">
        <v>75</v>
      </c>
      <c r="N117" s="5">
        <v>2</v>
      </c>
    </row>
    <row r="118" spans="1:16" x14ac:dyDescent="0.25">
      <c r="A118" s="6" t="s">
        <v>75</v>
      </c>
      <c r="B118" s="5">
        <v>9</v>
      </c>
      <c r="C118" s="5" t="s">
        <v>59</v>
      </c>
      <c r="D118" s="5">
        <v>2</v>
      </c>
      <c r="E118" s="5" t="s">
        <v>75</v>
      </c>
      <c r="F118" s="5">
        <v>2.3978999999999999</v>
      </c>
      <c r="G118" s="5">
        <v>-0.44851000000000002</v>
      </c>
      <c r="H118" s="5">
        <v>1.2790999999999999</v>
      </c>
      <c r="I118" s="5">
        <v>0.80101</v>
      </c>
      <c r="J118" s="5">
        <v>0.46272000000000002</v>
      </c>
      <c r="K118" s="5">
        <v>-1.7088000000000001</v>
      </c>
      <c r="L118" s="5">
        <v>-0.51973000000000003</v>
      </c>
      <c r="M118" s="5" t="s">
        <v>75</v>
      </c>
      <c r="N118" s="5">
        <v>2</v>
      </c>
    </row>
    <row r="119" spans="1:16" x14ac:dyDescent="0.25">
      <c r="A119" s="6" t="s">
        <v>75</v>
      </c>
      <c r="B119" s="5">
        <v>9</v>
      </c>
      <c r="C119" s="5" t="s">
        <v>59</v>
      </c>
      <c r="D119" s="5">
        <v>2</v>
      </c>
      <c r="E119" s="5" t="s">
        <v>75</v>
      </c>
      <c r="F119" s="5">
        <v>2.8140000000000001</v>
      </c>
      <c r="G119" s="5">
        <v>-0.69974000000000003</v>
      </c>
      <c r="H119" s="5">
        <v>1.2886</v>
      </c>
      <c r="I119" s="5">
        <v>1.1842999999999999</v>
      </c>
      <c r="J119" s="5">
        <v>0.55293000000000003</v>
      </c>
      <c r="K119" s="5">
        <v>-1.8436999999999999</v>
      </c>
      <c r="L119" s="5">
        <v>-0.81999</v>
      </c>
      <c r="M119" s="5" t="s">
        <v>75</v>
      </c>
      <c r="N119" s="5">
        <v>2</v>
      </c>
    </row>
    <row r="120" spans="1:16" x14ac:dyDescent="0.25">
      <c r="A120" s="6" t="s">
        <v>75</v>
      </c>
      <c r="B120" s="5">
        <v>9</v>
      </c>
      <c r="C120" s="5" t="s">
        <v>59</v>
      </c>
      <c r="D120" s="5">
        <v>2</v>
      </c>
      <c r="E120" s="5" t="s">
        <v>75</v>
      </c>
      <c r="F120" s="5">
        <v>2.9617</v>
      </c>
      <c r="G120" s="5">
        <v>-0.78922000000000003</v>
      </c>
      <c r="H120" s="5">
        <v>1.2915000000000001</v>
      </c>
      <c r="I120" s="5">
        <v>1.3208</v>
      </c>
      <c r="J120" s="5">
        <v>0.58496999999999999</v>
      </c>
      <c r="K120" s="5">
        <v>-1.8913</v>
      </c>
      <c r="L120" s="5">
        <v>-0.92693999999999999</v>
      </c>
      <c r="M120" s="5" t="s">
        <v>75</v>
      </c>
      <c r="N120" s="5">
        <v>2</v>
      </c>
    </row>
    <row r="121" spans="1:16" x14ac:dyDescent="0.25">
      <c r="A121" s="5" t="s">
        <v>76</v>
      </c>
      <c r="B121" s="5">
        <v>10</v>
      </c>
      <c r="C121" s="5" t="s">
        <v>59</v>
      </c>
      <c r="D121" s="5">
        <v>2</v>
      </c>
      <c r="E121" s="5" t="s">
        <v>76</v>
      </c>
      <c r="F121" s="5">
        <v>2.1775000000000002</v>
      </c>
      <c r="G121" s="5">
        <v>-0.18987000000000001</v>
      </c>
      <c r="H121" s="5">
        <v>2.6345999999999998</v>
      </c>
      <c r="I121" s="5">
        <v>-0.28353</v>
      </c>
      <c r="J121" s="5">
        <v>-2.0051999999999999</v>
      </c>
      <c r="K121" s="5">
        <v>-0.48236000000000001</v>
      </c>
      <c r="L121" s="5">
        <v>0.27855000000000002</v>
      </c>
      <c r="M121" s="5" t="s">
        <v>76</v>
      </c>
      <c r="N121" s="5">
        <v>2</v>
      </c>
      <c r="O121" s="5">
        <v>2</v>
      </c>
      <c r="P121" s="5">
        <v>2</v>
      </c>
    </row>
    <row r="122" spans="1:16" x14ac:dyDescent="0.25">
      <c r="A122" s="5" t="s">
        <v>76</v>
      </c>
      <c r="B122" s="5">
        <v>10</v>
      </c>
      <c r="C122" s="5" t="s">
        <v>59</v>
      </c>
      <c r="D122" s="5">
        <v>2</v>
      </c>
      <c r="E122" s="5" t="s">
        <v>76</v>
      </c>
      <c r="F122" s="5">
        <v>1.6838</v>
      </c>
      <c r="G122" s="5">
        <v>0.85758999999999996</v>
      </c>
      <c r="H122" s="5">
        <v>3.5528</v>
      </c>
      <c r="I122" s="5">
        <v>0.26595000000000002</v>
      </c>
      <c r="J122" s="5">
        <v>-1.9419999999999999</v>
      </c>
      <c r="K122" s="5">
        <v>-0.79534000000000005</v>
      </c>
      <c r="L122" s="5">
        <v>0.21490000000000001</v>
      </c>
      <c r="M122" s="5" t="s">
        <v>76</v>
      </c>
      <c r="N122" s="5">
        <v>2</v>
      </c>
      <c r="O122" s="5">
        <v>2</v>
      </c>
      <c r="P122" s="5">
        <v>2</v>
      </c>
    </row>
    <row r="123" spans="1:16" x14ac:dyDescent="0.25">
      <c r="A123" s="5" t="s">
        <v>76</v>
      </c>
      <c r="B123" s="5">
        <v>10</v>
      </c>
      <c r="C123" s="5" t="s">
        <v>59</v>
      </c>
      <c r="D123" s="5">
        <v>2</v>
      </c>
      <c r="E123" s="5" t="s">
        <v>76</v>
      </c>
      <c r="F123" s="5">
        <v>1.4302999999999999</v>
      </c>
      <c r="G123" s="5">
        <v>1.1675</v>
      </c>
      <c r="H123" s="5">
        <v>2.7071999999999998</v>
      </c>
      <c r="I123" s="5">
        <v>0.41533999999999999</v>
      </c>
      <c r="J123" s="5">
        <v>-0.55417000000000005</v>
      </c>
      <c r="K123" s="5">
        <v>-0.99346999999999996</v>
      </c>
      <c r="L123" s="5">
        <v>-0.23941999999999999</v>
      </c>
      <c r="M123" s="5" t="s">
        <v>76</v>
      </c>
      <c r="N123" s="5">
        <v>2</v>
      </c>
      <c r="O123" s="5">
        <v>2</v>
      </c>
      <c r="P123" s="5">
        <v>2</v>
      </c>
    </row>
    <row r="124" spans="1:16" x14ac:dyDescent="0.25">
      <c r="A124" s="5" t="s">
        <v>76</v>
      </c>
      <c r="B124" s="5">
        <v>10</v>
      </c>
      <c r="C124" s="5" t="s">
        <v>59</v>
      </c>
      <c r="D124" s="5">
        <v>2</v>
      </c>
      <c r="E124" s="5" t="s">
        <v>76</v>
      </c>
      <c r="F124" s="5">
        <v>1.1127</v>
      </c>
      <c r="G124" s="5">
        <v>0.49879000000000001</v>
      </c>
      <c r="H124" s="5">
        <v>3.3681000000000001</v>
      </c>
      <c r="I124" s="5">
        <v>0.89764999999999995</v>
      </c>
      <c r="J124" s="5">
        <v>-0.80084999999999995</v>
      </c>
      <c r="K124" s="5">
        <v>-0.75685000000000002</v>
      </c>
      <c r="L124" s="5">
        <v>0.19311</v>
      </c>
      <c r="M124" s="5" t="s">
        <v>76</v>
      </c>
      <c r="N124" s="5">
        <v>2</v>
      </c>
      <c r="O124" s="5">
        <v>2</v>
      </c>
      <c r="P124" s="5">
        <v>2</v>
      </c>
    </row>
    <row r="125" spans="1:16" x14ac:dyDescent="0.25">
      <c r="A125" s="5" t="s">
        <v>76</v>
      </c>
      <c r="B125" s="5">
        <v>10</v>
      </c>
      <c r="C125" s="5" t="s">
        <v>59</v>
      </c>
      <c r="D125" s="5">
        <v>2</v>
      </c>
      <c r="E125" s="5" t="s">
        <v>76</v>
      </c>
      <c r="F125" s="5">
        <v>0.40049000000000001</v>
      </c>
      <c r="G125" s="5">
        <v>-1.05</v>
      </c>
      <c r="H125" s="5">
        <v>2.7250999999999999</v>
      </c>
      <c r="I125" s="5">
        <v>0.39832000000000001</v>
      </c>
      <c r="J125" s="5">
        <v>-1.2730999999999999</v>
      </c>
      <c r="K125" s="5">
        <v>0.55244000000000004</v>
      </c>
      <c r="L125" s="5">
        <v>1.0053000000000001</v>
      </c>
      <c r="M125" s="5" t="s">
        <v>76</v>
      </c>
      <c r="N125" s="5">
        <v>2</v>
      </c>
      <c r="O125" s="5">
        <v>2</v>
      </c>
      <c r="P125" s="5">
        <v>2</v>
      </c>
    </row>
    <row r="126" spans="1:16" x14ac:dyDescent="0.25">
      <c r="A126" s="5" t="s">
        <v>76</v>
      </c>
      <c r="B126" s="5">
        <v>10</v>
      </c>
      <c r="C126" s="5" t="s">
        <v>59</v>
      </c>
      <c r="D126" s="5">
        <v>2</v>
      </c>
      <c r="E126" s="5" t="s">
        <v>76</v>
      </c>
      <c r="F126" s="5">
        <v>1.8308</v>
      </c>
      <c r="G126" s="5">
        <v>0.36887999999999999</v>
      </c>
      <c r="H126" s="5">
        <v>2.9453</v>
      </c>
      <c r="I126" s="5">
        <v>-0.20644000000000001</v>
      </c>
      <c r="J126" s="5">
        <v>-1.9444999999999999</v>
      </c>
      <c r="K126" s="5">
        <v>-1.0626</v>
      </c>
      <c r="L126" s="5">
        <v>0.30614000000000002</v>
      </c>
      <c r="M126" s="5" t="s">
        <v>76</v>
      </c>
      <c r="N126" s="5">
        <v>2</v>
      </c>
      <c r="O126" s="5">
        <v>2</v>
      </c>
      <c r="P126" s="5">
        <v>2</v>
      </c>
    </row>
    <row r="127" spans="1:16" x14ac:dyDescent="0.25">
      <c r="A127" s="5" t="s">
        <v>76</v>
      </c>
      <c r="B127" s="5">
        <v>10</v>
      </c>
      <c r="C127" s="5" t="s">
        <v>59</v>
      </c>
      <c r="D127" s="5">
        <v>2</v>
      </c>
      <c r="E127" s="5" t="s">
        <v>76</v>
      </c>
      <c r="F127" s="5">
        <v>2.4914000000000001</v>
      </c>
      <c r="G127" s="5">
        <v>0.64898</v>
      </c>
      <c r="H127" s="5">
        <v>1.7951999999999999</v>
      </c>
      <c r="I127" s="5">
        <v>-0.78771000000000002</v>
      </c>
      <c r="J127" s="5">
        <v>-1.7867</v>
      </c>
      <c r="K127" s="5">
        <v>-0.10310999999999999</v>
      </c>
      <c r="L127" s="5">
        <v>-2.2015E-2</v>
      </c>
      <c r="M127" s="5" t="s">
        <v>76</v>
      </c>
      <c r="N127" s="5">
        <v>2</v>
      </c>
      <c r="O127" s="5">
        <v>2</v>
      </c>
      <c r="P127" s="5">
        <v>2</v>
      </c>
    </row>
    <row r="128" spans="1:16" x14ac:dyDescent="0.25">
      <c r="A128" s="5" t="s">
        <v>76</v>
      </c>
      <c r="B128" s="5">
        <v>10</v>
      </c>
      <c r="C128" s="5" t="s">
        <v>59</v>
      </c>
      <c r="D128" s="5">
        <v>2</v>
      </c>
      <c r="E128" s="5" t="s">
        <v>76</v>
      </c>
      <c r="F128" s="5">
        <v>1.1115999999999999</v>
      </c>
      <c r="G128" s="5">
        <v>-1.0811999999999999</v>
      </c>
      <c r="H128" s="5">
        <v>1.3212999999999999</v>
      </c>
      <c r="I128" s="5">
        <v>0.68383000000000005</v>
      </c>
      <c r="J128" s="5">
        <v>-0.13366</v>
      </c>
      <c r="K128" s="5">
        <v>-2.6681E-2</v>
      </c>
      <c r="L128" s="5">
        <v>-0.24265</v>
      </c>
      <c r="M128" s="5" t="s">
        <v>76</v>
      </c>
      <c r="N128" s="5">
        <v>2</v>
      </c>
      <c r="O128" s="5">
        <v>2</v>
      </c>
      <c r="P128" s="5">
        <v>2</v>
      </c>
    </row>
    <row r="129" spans="1:16" x14ac:dyDescent="0.25">
      <c r="A129" s="5" t="s">
        <v>76</v>
      </c>
      <c r="B129" s="5">
        <v>10</v>
      </c>
      <c r="C129" s="5" t="s">
        <v>59</v>
      </c>
      <c r="D129" s="5">
        <v>2</v>
      </c>
      <c r="E129" s="5" t="s">
        <v>76</v>
      </c>
      <c r="F129" s="5">
        <v>0.84741999999999995</v>
      </c>
      <c r="G129" s="5">
        <v>-1.597</v>
      </c>
      <c r="H129" s="5">
        <v>0.79518</v>
      </c>
      <c r="I129" s="5">
        <v>-6.2299E-2</v>
      </c>
      <c r="J129" s="5">
        <v>-0.4627</v>
      </c>
      <c r="K129" s="5">
        <v>0.86500999999999995</v>
      </c>
      <c r="L129" s="5">
        <v>0.45857999999999999</v>
      </c>
      <c r="M129" s="5" t="s">
        <v>76</v>
      </c>
      <c r="N129" s="5">
        <v>2</v>
      </c>
      <c r="O129" s="5">
        <v>2</v>
      </c>
      <c r="P129" s="5">
        <v>2</v>
      </c>
    </row>
    <row r="130" spans="1:16" x14ac:dyDescent="0.25">
      <c r="A130" s="5" t="s">
        <v>76</v>
      </c>
      <c r="B130" s="5">
        <v>10</v>
      </c>
      <c r="C130" s="5" t="s">
        <v>59</v>
      </c>
      <c r="D130" s="5">
        <v>2</v>
      </c>
      <c r="E130" s="5" t="s">
        <v>76</v>
      </c>
      <c r="F130" s="5">
        <v>7.9362000000000002E-2</v>
      </c>
      <c r="G130" s="5">
        <v>-0.43464999999999998</v>
      </c>
      <c r="H130" s="5">
        <v>0.96487999999999996</v>
      </c>
      <c r="I130" s="5">
        <v>4.3116000000000002E-2</v>
      </c>
      <c r="J130" s="5">
        <v>-0.24915999999999999</v>
      </c>
      <c r="K130" s="5">
        <v>0.27345000000000003</v>
      </c>
      <c r="L130" s="5">
        <v>0.17788000000000001</v>
      </c>
      <c r="M130" s="5" t="s">
        <v>76</v>
      </c>
      <c r="N130" s="5">
        <v>2</v>
      </c>
      <c r="O130" s="5">
        <v>2</v>
      </c>
      <c r="P130" s="5">
        <v>2</v>
      </c>
    </row>
    <row r="131" spans="1:16" x14ac:dyDescent="0.25">
      <c r="A131" s="5" t="s">
        <v>76</v>
      </c>
      <c r="B131" s="5">
        <v>10</v>
      </c>
      <c r="C131" s="5" t="s">
        <v>59</v>
      </c>
      <c r="D131" s="5">
        <v>2</v>
      </c>
      <c r="E131" s="5" t="s">
        <v>76</v>
      </c>
      <c r="F131" s="5">
        <v>-1.5139E-2</v>
      </c>
      <c r="G131" s="5">
        <v>-0.33391999999999999</v>
      </c>
      <c r="H131" s="5">
        <v>1.5106999999999999</v>
      </c>
      <c r="I131" s="5">
        <v>0.96082999999999996</v>
      </c>
      <c r="J131" s="5">
        <v>-0.30029</v>
      </c>
      <c r="K131" s="5">
        <v>1.0361</v>
      </c>
      <c r="L131" s="5">
        <v>1.07</v>
      </c>
      <c r="M131" s="5" t="s">
        <v>76</v>
      </c>
      <c r="N131" s="5">
        <v>2</v>
      </c>
      <c r="O131" s="5">
        <v>2</v>
      </c>
      <c r="P131" s="5">
        <v>2</v>
      </c>
    </row>
    <row r="132" spans="1:16" x14ac:dyDescent="0.25">
      <c r="A132" s="5" t="s">
        <v>76</v>
      </c>
      <c r="B132" s="5">
        <v>10</v>
      </c>
      <c r="C132" s="5" t="s">
        <v>59</v>
      </c>
      <c r="D132" s="5">
        <v>2</v>
      </c>
      <c r="E132" s="5" t="s">
        <v>76</v>
      </c>
      <c r="F132" s="5">
        <v>-0.11931</v>
      </c>
      <c r="G132" s="5">
        <v>-0.16155</v>
      </c>
      <c r="H132" s="5">
        <v>1.3622000000000001</v>
      </c>
      <c r="I132" s="5">
        <v>2.081</v>
      </c>
      <c r="J132" s="5">
        <v>0.75151999999999997</v>
      </c>
      <c r="K132" s="5">
        <v>1.0278</v>
      </c>
      <c r="L132" s="5">
        <v>0.45956999999999998</v>
      </c>
      <c r="M132" s="5" t="s">
        <v>76</v>
      </c>
      <c r="N132" s="5">
        <v>2</v>
      </c>
      <c r="O132" s="5">
        <v>6</v>
      </c>
      <c r="P132" s="5">
        <v>6</v>
      </c>
    </row>
    <row r="133" spans="1:16" x14ac:dyDescent="0.25">
      <c r="A133" s="6" t="s">
        <v>77</v>
      </c>
      <c r="B133" s="5">
        <v>11</v>
      </c>
      <c r="C133" s="5" t="s">
        <v>78</v>
      </c>
      <c r="D133" s="5">
        <v>3</v>
      </c>
      <c r="E133" s="5" t="s">
        <v>77</v>
      </c>
      <c r="F133" s="5">
        <v>2.3994</v>
      </c>
      <c r="G133" s="5">
        <v>2.4529999999999998</v>
      </c>
      <c r="H133" s="5">
        <v>0.76039999999999996</v>
      </c>
      <c r="I133" s="5">
        <v>-1.1009</v>
      </c>
      <c r="J133" s="5">
        <v>-0.33304</v>
      </c>
      <c r="K133" s="5">
        <v>-0.18259</v>
      </c>
      <c r="L133" s="5">
        <v>-3.0051999999999999</v>
      </c>
      <c r="M133" s="5" t="s">
        <v>77</v>
      </c>
      <c r="N133" s="5">
        <v>3</v>
      </c>
      <c r="O133" s="5">
        <v>3</v>
      </c>
      <c r="P133" s="5">
        <v>3</v>
      </c>
    </row>
    <row r="134" spans="1:16" x14ac:dyDescent="0.25">
      <c r="A134" s="6" t="s">
        <v>77</v>
      </c>
      <c r="B134" s="5">
        <v>11</v>
      </c>
      <c r="C134" s="5" t="s">
        <v>78</v>
      </c>
      <c r="D134" s="5">
        <v>3</v>
      </c>
      <c r="E134" s="5" t="s">
        <v>77</v>
      </c>
      <c r="F134" s="5">
        <v>3.2099000000000002</v>
      </c>
      <c r="G134" s="5">
        <v>3.9394</v>
      </c>
      <c r="H134" s="5">
        <v>-0.83092999999999995</v>
      </c>
      <c r="I134" s="5">
        <v>-1.7927</v>
      </c>
      <c r="J134" s="5">
        <v>-0.97058</v>
      </c>
      <c r="K134" s="5">
        <v>-0.45233000000000001</v>
      </c>
      <c r="L134" s="5">
        <v>-0.95782999999999996</v>
      </c>
      <c r="M134" s="5" t="s">
        <v>77</v>
      </c>
      <c r="N134" s="5">
        <v>3</v>
      </c>
      <c r="O134" s="5">
        <v>3</v>
      </c>
      <c r="P134" s="5">
        <v>3</v>
      </c>
    </row>
    <row r="135" spans="1:16" x14ac:dyDescent="0.25">
      <c r="A135" s="6" t="s">
        <v>77</v>
      </c>
      <c r="B135" s="5">
        <v>11</v>
      </c>
      <c r="C135" s="5" t="s">
        <v>78</v>
      </c>
      <c r="D135" s="5">
        <v>3</v>
      </c>
      <c r="E135" s="5" t="s">
        <v>77</v>
      </c>
      <c r="F135" s="5">
        <v>3.25</v>
      </c>
      <c r="G135" s="5">
        <v>3.9474999999999998</v>
      </c>
      <c r="H135" s="5">
        <v>1.0706</v>
      </c>
      <c r="I135" s="5">
        <v>-1.7834000000000001</v>
      </c>
      <c r="J135" s="5">
        <v>0.83557999999999999</v>
      </c>
      <c r="K135" s="5">
        <v>0.56088000000000005</v>
      </c>
      <c r="L135" s="5">
        <v>-1.0840000000000001</v>
      </c>
      <c r="M135" s="5" t="s">
        <v>77</v>
      </c>
      <c r="N135" s="5">
        <v>3</v>
      </c>
      <c r="O135" s="5">
        <v>3</v>
      </c>
      <c r="P135" s="5">
        <v>3</v>
      </c>
    </row>
    <row r="136" spans="1:16" x14ac:dyDescent="0.25">
      <c r="A136" s="6" t="s">
        <v>77</v>
      </c>
      <c r="B136" s="5">
        <v>11</v>
      </c>
      <c r="C136" s="5" t="s">
        <v>78</v>
      </c>
      <c r="D136" s="5">
        <v>3</v>
      </c>
      <c r="E136" s="5" t="s">
        <v>77</v>
      </c>
      <c r="F136" s="5">
        <v>1.4005000000000001</v>
      </c>
      <c r="G136" s="5">
        <v>1.5555000000000001</v>
      </c>
      <c r="H136" s="5">
        <v>-5.8472999999999997E-2</v>
      </c>
      <c r="I136" s="5">
        <v>-0.36231999999999998</v>
      </c>
      <c r="J136" s="5">
        <v>-0.44102999999999998</v>
      </c>
      <c r="K136" s="5">
        <v>0.78320999999999996</v>
      </c>
      <c r="L136" s="5">
        <v>-1.6831</v>
      </c>
      <c r="M136" s="5" t="s">
        <v>77</v>
      </c>
      <c r="N136" s="5">
        <v>3</v>
      </c>
      <c r="O136" s="5">
        <v>3</v>
      </c>
    </row>
    <row r="137" spans="1:16" x14ac:dyDescent="0.25">
      <c r="A137" s="6" t="s">
        <v>77</v>
      </c>
      <c r="B137" s="5">
        <v>11</v>
      </c>
      <c r="C137" s="5" t="s">
        <v>78</v>
      </c>
      <c r="D137" s="5">
        <v>3</v>
      </c>
      <c r="E137" s="5" t="s">
        <v>77</v>
      </c>
      <c r="F137" s="5">
        <v>0.31374999999999997</v>
      </c>
      <c r="G137" s="5">
        <v>0.68698999999999999</v>
      </c>
      <c r="H137" s="5">
        <v>0.22394</v>
      </c>
      <c r="I137" s="5">
        <v>-1.3303</v>
      </c>
      <c r="J137" s="5">
        <v>-0.66596999999999995</v>
      </c>
      <c r="K137" s="5">
        <v>0.25691999999999998</v>
      </c>
      <c r="L137" s="5">
        <v>-0.70084000000000002</v>
      </c>
      <c r="M137" s="5" t="s">
        <v>77</v>
      </c>
      <c r="N137" s="5">
        <v>3</v>
      </c>
    </row>
    <row r="138" spans="1:16" x14ac:dyDescent="0.25">
      <c r="A138" s="6" t="s">
        <v>77</v>
      </c>
      <c r="B138" s="5">
        <v>11</v>
      </c>
      <c r="C138" s="5" t="s">
        <v>78</v>
      </c>
      <c r="D138" s="5">
        <v>3</v>
      </c>
      <c r="E138" s="5" t="s">
        <v>77</v>
      </c>
      <c r="F138" s="5">
        <v>1.7231000000000001</v>
      </c>
      <c r="G138" s="5">
        <v>4.1085000000000003</v>
      </c>
      <c r="H138" s="5">
        <v>-2.7941000000000001E-2</v>
      </c>
      <c r="I138" s="5">
        <v>-1.3328</v>
      </c>
      <c r="J138" s="5">
        <v>-0.79320999999999997</v>
      </c>
      <c r="K138" s="5">
        <v>-0.37906000000000001</v>
      </c>
      <c r="L138" s="5">
        <v>9.1398999999999994E-2</v>
      </c>
      <c r="M138" s="5" t="s">
        <v>77</v>
      </c>
      <c r="N138" s="5">
        <v>3</v>
      </c>
      <c r="O138" s="5">
        <v>3</v>
      </c>
      <c r="P138" s="5">
        <v>3</v>
      </c>
    </row>
    <row r="139" spans="1:16" x14ac:dyDescent="0.25">
      <c r="A139" s="6" t="s">
        <v>77</v>
      </c>
      <c r="B139" s="5">
        <v>11</v>
      </c>
      <c r="C139" s="5" t="s">
        <v>78</v>
      </c>
      <c r="D139" s="5">
        <v>3</v>
      </c>
      <c r="E139" s="5" t="s">
        <v>77</v>
      </c>
      <c r="F139" s="5">
        <v>1.4562999999999999</v>
      </c>
      <c r="G139" s="5">
        <v>3.9691000000000001</v>
      </c>
      <c r="H139" s="5">
        <v>-7.2750999999999996E-2</v>
      </c>
      <c r="I139" s="5">
        <v>-0.71394000000000002</v>
      </c>
      <c r="J139" s="5">
        <v>-0.39574999999999999</v>
      </c>
      <c r="K139" s="5">
        <v>-0.23250000000000001</v>
      </c>
      <c r="L139" s="5">
        <v>5.4014E-2</v>
      </c>
      <c r="M139" s="5" t="s">
        <v>77</v>
      </c>
      <c r="N139" s="5">
        <v>3</v>
      </c>
      <c r="O139" s="5">
        <v>3</v>
      </c>
      <c r="P139" s="5">
        <v>3</v>
      </c>
    </row>
    <row r="140" spans="1:16" x14ac:dyDescent="0.25">
      <c r="A140" s="6" t="s">
        <v>77</v>
      </c>
      <c r="B140" s="5">
        <v>11</v>
      </c>
      <c r="C140" s="5" t="s">
        <v>78</v>
      </c>
      <c r="D140" s="5">
        <v>3</v>
      </c>
      <c r="E140" s="5" t="s">
        <v>77</v>
      </c>
      <c r="F140" s="5">
        <v>1.8492999999999999</v>
      </c>
      <c r="G140" s="5">
        <v>4.0655000000000001</v>
      </c>
      <c r="H140" s="5">
        <v>-1.0737000000000001</v>
      </c>
      <c r="I140" s="5">
        <v>-0.50085000000000002</v>
      </c>
      <c r="J140" s="5">
        <v>4.6915999999999999E-2</v>
      </c>
      <c r="K140" s="5">
        <v>0.32645000000000002</v>
      </c>
      <c r="L140" s="5">
        <v>-0.66010999999999997</v>
      </c>
      <c r="M140" s="5" t="s">
        <v>77</v>
      </c>
      <c r="N140" s="5">
        <v>3</v>
      </c>
      <c r="O140" s="5">
        <v>3</v>
      </c>
      <c r="P140" s="5">
        <v>3</v>
      </c>
    </row>
    <row r="141" spans="1:16" x14ac:dyDescent="0.25">
      <c r="A141" s="6" t="s">
        <v>77</v>
      </c>
      <c r="B141" s="5">
        <v>11</v>
      </c>
      <c r="C141" s="5" t="s">
        <v>78</v>
      </c>
      <c r="D141" s="5">
        <v>3</v>
      </c>
      <c r="E141" s="5" t="s">
        <v>77</v>
      </c>
      <c r="F141" s="5">
        <v>2.5146000000000002</v>
      </c>
      <c r="G141" s="5">
        <v>4.0631000000000004</v>
      </c>
      <c r="H141" s="5">
        <v>1.1884999999999999</v>
      </c>
      <c r="I141" s="5">
        <v>-1.3883000000000001</v>
      </c>
      <c r="J141" s="5">
        <v>1.2921</v>
      </c>
      <c r="K141" s="5">
        <v>1.0628</v>
      </c>
      <c r="L141" s="5">
        <v>-0.60712999999999995</v>
      </c>
      <c r="M141" s="5" t="s">
        <v>77</v>
      </c>
      <c r="N141" s="5">
        <v>3</v>
      </c>
      <c r="O141" s="5">
        <v>3</v>
      </c>
      <c r="P141" s="5">
        <v>3</v>
      </c>
    </row>
    <row r="142" spans="1:16" x14ac:dyDescent="0.25">
      <c r="A142" s="6" t="s">
        <v>77</v>
      </c>
      <c r="B142" s="5">
        <v>11</v>
      </c>
      <c r="C142" s="5" t="s">
        <v>78</v>
      </c>
      <c r="D142" s="5">
        <v>3</v>
      </c>
      <c r="E142" s="5" t="s">
        <v>77</v>
      </c>
      <c r="F142" s="5">
        <v>1.4036999999999999</v>
      </c>
      <c r="G142" s="5">
        <v>1.0189999999999999</v>
      </c>
      <c r="H142" s="5">
        <v>0.85538000000000003</v>
      </c>
      <c r="I142" s="5">
        <v>-2.6606999999999998</v>
      </c>
      <c r="J142" s="5">
        <v>-1.4722</v>
      </c>
      <c r="K142" s="5">
        <v>-0.47097</v>
      </c>
      <c r="L142" s="5">
        <v>-0.69420999999999999</v>
      </c>
      <c r="M142" s="5" t="s">
        <v>77</v>
      </c>
      <c r="N142" s="5">
        <v>3</v>
      </c>
    </row>
    <row r="143" spans="1:16" x14ac:dyDescent="0.25">
      <c r="A143" s="6" t="s">
        <v>77</v>
      </c>
      <c r="B143" s="5">
        <v>11</v>
      </c>
      <c r="C143" s="5" t="s">
        <v>78</v>
      </c>
      <c r="D143" s="5">
        <v>3</v>
      </c>
      <c r="E143" s="5" t="s">
        <v>77</v>
      </c>
      <c r="F143" s="5">
        <v>2.3336999999999999</v>
      </c>
      <c r="G143" s="5">
        <v>3.8477999999999999</v>
      </c>
      <c r="H143" s="5">
        <v>0.17809</v>
      </c>
      <c r="I143" s="5">
        <v>-1.0215000000000001</v>
      </c>
      <c r="J143" s="5">
        <v>0.69269000000000003</v>
      </c>
      <c r="K143" s="5">
        <v>1.5692999999999999</v>
      </c>
      <c r="L143" s="5">
        <v>-0.23007</v>
      </c>
      <c r="M143" s="5" t="s">
        <v>77</v>
      </c>
      <c r="N143" s="5">
        <v>3</v>
      </c>
      <c r="O143" s="5">
        <v>3</v>
      </c>
      <c r="P143" s="5">
        <v>3</v>
      </c>
    </row>
    <row r="144" spans="1:16" x14ac:dyDescent="0.25">
      <c r="A144" s="6" t="s">
        <v>77</v>
      </c>
      <c r="B144" s="5">
        <v>11</v>
      </c>
      <c r="C144" s="5" t="s">
        <v>78</v>
      </c>
      <c r="D144" s="5">
        <v>3</v>
      </c>
      <c r="E144" s="5" t="s">
        <v>77</v>
      </c>
      <c r="F144" s="5">
        <v>1.4128000000000001</v>
      </c>
      <c r="G144" s="5">
        <v>0.14752999999999999</v>
      </c>
      <c r="H144" s="5">
        <v>2.5693000000000001</v>
      </c>
      <c r="I144" s="5">
        <v>-1.9044000000000001</v>
      </c>
      <c r="J144" s="5">
        <v>1.2814000000000001</v>
      </c>
      <c r="K144" s="5">
        <v>1.2736000000000001</v>
      </c>
      <c r="L144" s="5">
        <v>-0.76097999999999999</v>
      </c>
      <c r="M144" s="5" t="s">
        <v>77</v>
      </c>
      <c r="N144" s="5">
        <v>3</v>
      </c>
      <c r="O144" s="5">
        <v>2</v>
      </c>
      <c r="P144" s="5">
        <v>2</v>
      </c>
    </row>
    <row r="145" spans="1:16" x14ac:dyDescent="0.25">
      <c r="A145" s="6" t="s">
        <v>77</v>
      </c>
      <c r="B145" s="5">
        <v>11</v>
      </c>
      <c r="C145" s="5" t="s">
        <v>78</v>
      </c>
      <c r="D145" s="5">
        <v>3</v>
      </c>
      <c r="E145" s="5" t="s">
        <v>77</v>
      </c>
      <c r="F145" s="5">
        <v>1.7987</v>
      </c>
      <c r="G145" s="5">
        <v>2.3498000000000001</v>
      </c>
      <c r="H145" s="5">
        <v>1.6676</v>
      </c>
      <c r="I145" s="5">
        <v>-1.1398999999999999</v>
      </c>
      <c r="J145" s="5">
        <v>1.7927999999999999</v>
      </c>
      <c r="K145" s="5">
        <v>2.5815999999999999</v>
      </c>
      <c r="L145" s="5">
        <v>0.70730999999999999</v>
      </c>
      <c r="M145" s="5" t="s">
        <v>77</v>
      </c>
      <c r="N145" s="5">
        <v>3</v>
      </c>
      <c r="O145" s="5">
        <v>3</v>
      </c>
      <c r="P145" s="5">
        <v>3</v>
      </c>
    </row>
    <row r="146" spans="1:16" x14ac:dyDescent="0.25">
      <c r="A146" s="6" t="s">
        <v>77</v>
      </c>
      <c r="B146" s="5">
        <v>11</v>
      </c>
      <c r="C146" s="5" t="s">
        <v>78</v>
      </c>
      <c r="D146" s="5">
        <v>3</v>
      </c>
      <c r="E146" s="5" t="s">
        <v>77</v>
      </c>
      <c r="F146" s="5">
        <v>2.5745</v>
      </c>
      <c r="G146" s="5">
        <v>4.2683</v>
      </c>
      <c r="H146" s="5">
        <v>0.34247</v>
      </c>
      <c r="I146" s="5">
        <v>-1.8833</v>
      </c>
      <c r="J146" s="5">
        <v>-1.3726</v>
      </c>
      <c r="K146" s="5">
        <v>-0.65674999999999994</v>
      </c>
      <c r="L146" s="5">
        <v>-0.63888999999999996</v>
      </c>
      <c r="M146" s="5" t="s">
        <v>77</v>
      </c>
      <c r="N146" s="5">
        <v>3</v>
      </c>
      <c r="O146" s="5">
        <v>3</v>
      </c>
      <c r="P146" s="5">
        <v>3</v>
      </c>
    </row>
    <row r="147" spans="1:16" x14ac:dyDescent="0.25">
      <c r="A147" s="6" t="s">
        <v>77</v>
      </c>
      <c r="B147" s="5">
        <v>11</v>
      </c>
      <c r="C147" s="5" t="s">
        <v>78</v>
      </c>
      <c r="D147" s="5">
        <v>3</v>
      </c>
      <c r="E147" s="5" t="s">
        <v>77</v>
      </c>
      <c r="F147" s="5">
        <v>2.3035000000000001</v>
      </c>
      <c r="G147" s="5">
        <v>4.4890999999999996</v>
      </c>
      <c r="H147" s="5">
        <v>-0.34370000000000001</v>
      </c>
      <c r="I147" s="5">
        <v>-8.2390000000000002E-4</v>
      </c>
      <c r="J147" s="5">
        <v>-8.6189000000000002E-2</v>
      </c>
      <c r="K147" s="5">
        <v>1.1456</v>
      </c>
      <c r="L147" s="5">
        <v>-0.67303999999999997</v>
      </c>
      <c r="M147" s="5" t="s">
        <v>77</v>
      </c>
      <c r="N147" s="5">
        <v>3</v>
      </c>
      <c r="O147" s="5">
        <v>3</v>
      </c>
      <c r="P147" s="5">
        <v>3</v>
      </c>
    </row>
    <row r="148" spans="1:16" x14ac:dyDescent="0.25">
      <c r="A148" s="6" t="s">
        <v>77</v>
      </c>
      <c r="B148" s="5">
        <v>11</v>
      </c>
      <c r="C148" s="5" t="s">
        <v>78</v>
      </c>
      <c r="D148" s="5">
        <v>3</v>
      </c>
      <c r="E148" s="5" t="s">
        <v>77</v>
      </c>
      <c r="F148" s="5">
        <v>1.018</v>
      </c>
      <c r="G148" s="5">
        <v>2.0007000000000001</v>
      </c>
      <c r="H148" s="5">
        <v>0.26068999999999998</v>
      </c>
      <c r="I148" s="5">
        <v>-0.74900999999999995</v>
      </c>
      <c r="J148" s="5">
        <v>0.10494000000000001</v>
      </c>
      <c r="K148" s="5">
        <v>0.99670000000000003</v>
      </c>
      <c r="L148" s="5">
        <v>-2.14</v>
      </c>
      <c r="M148" s="5" t="s">
        <v>77</v>
      </c>
      <c r="N148" s="5">
        <v>3</v>
      </c>
      <c r="O148" s="5">
        <v>3</v>
      </c>
      <c r="P148" s="5">
        <v>3</v>
      </c>
    </row>
    <row r="149" spans="1:16" x14ac:dyDescent="0.25">
      <c r="A149" s="6" t="s">
        <v>77</v>
      </c>
      <c r="B149" s="5">
        <v>11</v>
      </c>
      <c r="C149" s="5" t="s">
        <v>78</v>
      </c>
      <c r="D149" s="5">
        <v>3</v>
      </c>
      <c r="E149" s="5" t="s">
        <v>77</v>
      </c>
      <c r="F149" s="5">
        <v>0.74878</v>
      </c>
      <c r="G149" s="5">
        <v>3.6545999999999998</v>
      </c>
      <c r="H149" s="5">
        <v>-0.82774000000000003</v>
      </c>
      <c r="I149" s="5">
        <v>0.28522999999999998</v>
      </c>
      <c r="J149" s="5">
        <v>0.57569999999999999</v>
      </c>
      <c r="K149" s="5">
        <v>0.31595000000000001</v>
      </c>
      <c r="L149" s="5">
        <v>-0.35609000000000002</v>
      </c>
      <c r="M149" s="5" t="s">
        <v>77</v>
      </c>
      <c r="N149" s="5">
        <v>3</v>
      </c>
      <c r="O149" s="5">
        <v>3</v>
      </c>
      <c r="P149" s="5">
        <v>3</v>
      </c>
    </row>
    <row r="150" spans="1:16" x14ac:dyDescent="0.25">
      <c r="A150" s="6" t="s">
        <v>77</v>
      </c>
      <c r="B150" s="5">
        <v>11</v>
      </c>
      <c r="C150" s="5" t="s">
        <v>78</v>
      </c>
      <c r="D150" s="5">
        <v>3</v>
      </c>
      <c r="E150" s="5" t="s">
        <v>77</v>
      </c>
      <c r="F150" s="5">
        <v>1.9942</v>
      </c>
      <c r="G150" s="5">
        <v>2.7208000000000001</v>
      </c>
      <c r="H150" s="5">
        <v>0.13053999999999999</v>
      </c>
      <c r="I150" s="5">
        <v>-0.16556000000000001</v>
      </c>
      <c r="J150" s="5">
        <v>1.383</v>
      </c>
      <c r="K150" s="5">
        <v>2.0914000000000001</v>
      </c>
      <c r="L150" s="5">
        <v>-0.11693000000000001</v>
      </c>
      <c r="M150" s="5" t="s">
        <v>77</v>
      </c>
      <c r="N150" s="5">
        <v>3</v>
      </c>
      <c r="O150" s="5">
        <v>3</v>
      </c>
      <c r="P150" s="5">
        <v>3</v>
      </c>
    </row>
    <row r="151" spans="1:16" x14ac:dyDescent="0.25">
      <c r="A151" s="6" t="s">
        <v>77</v>
      </c>
      <c r="B151" s="5">
        <v>11</v>
      </c>
      <c r="C151" s="5" t="s">
        <v>78</v>
      </c>
      <c r="D151" s="5">
        <v>3</v>
      </c>
      <c r="E151" s="5" t="s">
        <v>77</v>
      </c>
      <c r="F151" s="5">
        <v>1.0583</v>
      </c>
      <c r="G151" s="5">
        <v>3.5114000000000001</v>
      </c>
      <c r="H151" s="5">
        <v>0.45557999999999998</v>
      </c>
      <c r="I151" s="5">
        <v>0.27118999999999999</v>
      </c>
      <c r="J151" s="5">
        <v>0.56340999999999997</v>
      </c>
      <c r="K151" s="5">
        <v>-0.25783</v>
      </c>
      <c r="L151" s="5">
        <v>0.99460000000000004</v>
      </c>
      <c r="M151" s="5" t="s">
        <v>77</v>
      </c>
      <c r="N151" s="5">
        <v>3</v>
      </c>
      <c r="O151" s="5">
        <v>3</v>
      </c>
      <c r="P151" s="5">
        <v>3</v>
      </c>
    </row>
    <row r="152" spans="1:16" x14ac:dyDescent="0.25">
      <c r="A152" s="6" t="s">
        <v>77</v>
      </c>
      <c r="B152" s="5">
        <v>11</v>
      </c>
      <c r="C152" s="5" t="s">
        <v>78</v>
      </c>
      <c r="D152" s="5">
        <v>3</v>
      </c>
      <c r="E152" s="5" t="s">
        <v>77</v>
      </c>
      <c r="F152" s="5">
        <v>1.7164999999999999</v>
      </c>
      <c r="G152" s="5">
        <v>2.8868</v>
      </c>
      <c r="H152" s="5">
        <v>0.91142000000000001</v>
      </c>
      <c r="I152" s="5">
        <v>0.55208999999999997</v>
      </c>
      <c r="J152" s="5">
        <v>0.50785999999999998</v>
      </c>
      <c r="K152" s="5">
        <v>-0.23913000000000001</v>
      </c>
      <c r="L152" s="5">
        <v>0.91325000000000001</v>
      </c>
      <c r="M152" s="5" t="s">
        <v>77</v>
      </c>
      <c r="N152" s="5">
        <v>3</v>
      </c>
      <c r="O152" s="5">
        <v>3</v>
      </c>
      <c r="P152" s="5">
        <v>3</v>
      </c>
    </row>
    <row r="153" spans="1:16" x14ac:dyDescent="0.25">
      <c r="A153" s="6" t="s">
        <v>77</v>
      </c>
      <c r="B153" s="5">
        <v>11</v>
      </c>
      <c r="C153" s="5" t="s">
        <v>78</v>
      </c>
      <c r="D153" s="5">
        <v>3</v>
      </c>
      <c r="E153" s="5" t="s">
        <v>77</v>
      </c>
      <c r="F153" s="5">
        <v>1.0112000000000001</v>
      </c>
      <c r="G153" s="5">
        <v>3.5991</v>
      </c>
      <c r="H153" s="5">
        <v>0.82986000000000004</v>
      </c>
      <c r="I153" s="5">
        <v>1.8832000000000002E-2</v>
      </c>
      <c r="J153" s="5">
        <v>0.48821999999999999</v>
      </c>
      <c r="K153" s="5">
        <v>-0.31003999999999998</v>
      </c>
      <c r="L153" s="5">
        <v>1.2524999999999999</v>
      </c>
      <c r="M153" s="5" t="s">
        <v>77</v>
      </c>
      <c r="N153" s="5">
        <v>3</v>
      </c>
      <c r="O153" s="5">
        <v>3</v>
      </c>
      <c r="P153" s="5">
        <v>3</v>
      </c>
    </row>
    <row r="154" spans="1:16" x14ac:dyDescent="0.25">
      <c r="A154" s="6" t="s">
        <v>77</v>
      </c>
      <c r="B154" s="5">
        <v>11</v>
      </c>
      <c r="C154" s="5" t="s">
        <v>78</v>
      </c>
      <c r="D154" s="5">
        <v>3</v>
      </c>
      <c r="E154" s="5" t="s">
        <v>77</v>
      </c>
      <c r="F154" s="5">
        <v>0.96181000000000005</v>
      </c>
      <c r="G154" s="5">
        <v>3.3889999999999998</v>
      </c>
      <c r="H154" s="5">
        <v>-0.26346999999999998</v>
      </c>
      <c r="I154" s="5">
        <v>0.43818000000000001</v>
      </c>
      <c r="J154" s="5">
        <v>0.61553000000000002</v>
      </c>
      <c r="K154" s="5">
        <v>-9.0439000000000005E-3</v>
      </c>
      <c r="L154" s="5">
        <v>0.77695999999999998</v>
      </c>
      <c r="M154" s="5" t="s">
        <v>77</v>
      </c>
      <c r="N154" s="5">
        <v>3</v>
      </c>
      <c r="O154" s="5">
        <v>3</v>
      </c>
      <c r="P154" s="5">
        <v>3</v>
      </c>
    </row>
    <row r="155" spans="1:16" x14ac:dyDescent="0.25">
      <c r="A155" s="6" t="s">
        <v>77</v>
      </c>
      <c r="B155" s="5">
        <v>11</v>
      </c>
      <c r="C155" s="5" t="s">
        <v>78</v>
      </c>
      <c r="D155" s="5">
        <v>3</v>
      </c>
      <c r="E155" s="5" t="s">
        <v>77</v>
      </c>
      <c r="F155" s="5">
        <v>0.98477999999999999</v>
      </c>
      <c r="G155" s="5">
        <v>3.4074</v>
      </c>
      <c r="H155" s="5">
        <v>0.43225999999999998</v>
      </c>
      <c r="I155" s="5">
        <v>0.30053999999999997</v>
      </c>
      <c r="J155" s="5">
        <v>0.51485000000000003</v>
      </c>
      <c r="K155" s="5">
        <v>-9.5695000000000002E-2</v>
      </c>
      <c r="L155" s="5">
        <v>0.98872000000000004</v>
      </c>
      <c r="M155" s="5" t="s">
        <v>77</v>
      </c>
      <c r="N155" s="5">
        <v>3</v>
      </c>
      <c r="O155" s="5">
        <v>3</v>
      </c>
      <c r="P155" s="5">
        <v>3</v>
      </c>
    </row>
    <row r="156" spans="1:16" x14ac:dyDescent="0.25">
      <c r="A156" s="6" t="s">
        <v>77</v>
      </c>
      <c r="B156" s="5">
        <v>11</v>
      </c>
      <c r="C156" s="5" t="s">
        <v>78</v>
      </c>
      <c r="D156" s="5">
        <v>3</v>
      </c>
      <c r="E156" s="5" t="s">
        <v>77</v>
      </c>
      <c r="F156" s="5">
        <v>1.3958999999999999</v>
      </c>
      <c r="G156" s="5">
        <v>3.1349999999999998</v>
      </c>
      <c r="H156" s="5">
        <v>0.26317000000000002</v>
      </c>
      <c r="I156" s="5">
        <v>0.11638</v>
      </c>
      <c r="J156" s="5">
        <v>0.51261999999999996</v>
      </c>
      <c r="K156" s="5">
        <v>-0.10655000000000001</v>
      </c>
      <c r="L156" s="5">
        <v>1.1709000000000001</v>
      </c>
      <c r="M156" s="5" t="s">
        <v>77</v>
      </c>
      <c r="N156" s="5">
        <v>3</v>
      </c>
      <c r="O156" s="5">
        <v>3</v>
      </c>
      <c r="P156" s="5">
        <v>3</v>
      </c>
    </row>
    <row r="157" spans="1:16" x14ac:dyDescent="0.25">
      <c r="A157" s="6" t="s">
        <v>77</v>
      </c>
      <c r="B157" s="5">
        <v>11</v>
      </c>
      <c r="C157" s="5" t="s">
        <v>78</v>
      </c>
      <c r="D157" s="5">
        <v>3</v>
      </c>
      <c r="E157" s="5" t="s">
        <v>77</v>
      </c>
      <c r="F157" s="5">
        <v>0.77434999999999998</v>
      </c>
      <c r="G157" s="5">
        <v>3.7029999999999998</v>
      </c>
      <c r="H157" s="5">
        <v>-0.57950999999999997</v>
      </c>
      <c r="I157" s="5">
        <v>-8.7498000000000006E-2</v>
      </c>
      <c r="J157" s="5">
        <v>0.62058999999999997</v>
      </c>
      <c r="K157" s="5">
        <v>-6.9741999999999998E-2</v>
      </c>
      <c r="L157" s="5">
        <v>1.1418999999999999</v>
      </c>
      <c r="M157" s="5" t="s">
        <v>77</v>
      </c>
      <c r="N157" s="5">
        <v>3</v>
      </c>
      <c r="O157" s="5">
        <v>3</v>
      </c>
      <c r="P157" s="5">
        <v>3</v>
      </c>
    </row>
    <row r="158" spans="1:16" x14ac:dyDescent="0.25">
      <c r="A158" s="6" t="s">
        <v>77</v>
      </c>
      <c r="B158" s="5">
        <v>11</v>
      </c>
      <c r="C158" s="5" t="s">
        <v>78</v>
      </c>
      <c r="D158" s="5">
        <v>3</v>
      </c>
      <c r="E158" s="5" t="s">
        <v>77</v>
      </c>
      <c r="F158" s="5">
        <v>0.66637000000000002</v>
      </c>
      <c r="G158" s="5">
        <v>3.4678</v>
      </c>
      <c r="H158" s="5">
        <v>-0.51451000000000002</v>
      </c>
      <c r="I158" s="5">
        <v>7.7126E-2</v>
      </c>
      <c r="J158" s="5">
        <v>0.52976000000000001</v>
      </c>
      <c r="K158" s="5">
        <v>0.22444</v>
      </c>
      <c r="L158" s="5">
        <v>1.0558000000000001</v>
      </c>
      <c r="M158" s="5" t="s">
        <v>77</v>
      </c>
      <c r="N158" s="5">
        <v>3</v>
      </c>
      <c r="O158" s="5">
        <v>3</v>
      </c>
      <c r="P158" s="5">
        <v>3</v>
      </c>
    </row>
    <row r="159" spans="1:16" x14ac:dyDescent="0.25">
      <c r="A159" s="6" t="s">
        <v>80</v>
      </c>
      <c r="B159" s="5">
        <v>12</v>
      </c>
      <c r="C159" s="5" t="s">
        <v>78</v>
      </c>
      <c r="D159" s="5">
        <v>3</v>
      </c>
      <c r="E159" s="5" t="s">
        <v>80</v>
      </c>
      <c r="F159" s="5">
        <v>0.90922000000000003</v>
      </c>
      <c r="G159" s="5">
        <v>0.65134999999999998</v>
      </c>
      <c r="H159" s="5">
        <v>-0.877</v>
      </c>
      <c r="I159" s="5">
        <v>-1.1372</v>
      </c>
      <c r="J159" s="5">
        <v>-1.4158999999999999</v>
      </c>
      <c r="K159" s="5">
        <v>-2.3344</v>
      </c>
      <c r="L159" s="5">
        <v>-0.64695999999999998</v>
      </c>
      <c r="M159" s="5" t="s">
        <v>80</v>
      </c>
      <c r="N159" s="5">
        <v>3</v>
      </c>
    </row>
    <row r="160" spans="1:16" x14ac:dyDescent="0.25">
      <c r="A160" s="6" t="s">
        <v>80</v>
      </c>
      <c r="B160" s="5">
        <v>12</v>
      </c>
      <c r="C160" s="5" t="s">
        <v>78</v>
      </c>
      <c r="D160" s="5">
        <v>3</v>
      </c>
      <c r="E160" s="5" t="s">
        <v>80</v>
      </c>
      <c r="F160" s="5">
        <v>1.1638999999999999</v>
      </c>
      <c r="G160" s="5">
        <v>3.5398999999999998</v>
      </c>
      <c r="H160" s="5">
        <v>-0.91774</v>
      </c>
      <c r="I160" s="5">
        <v>-6.4574999999999994E-2</v>
      </c>
      <c r="J160" s="5">
        <v>0.46545999999999998</v>
      </c>
      <c r="K160" s="5">
        <v>-0.63314000000000004</v>
      </c>
      <c r="L160" s="5">
        <v>-0.21787000000000001</v>
      </c>
      <c r="M160" s="5" t="s">
        <v>80</v>
      </c>
      <c r="N160" s="5">
        <v>3</v>
      </c>
      <c r="O160" s="5">
        <v>3</v>
      </c>
      <c r="P160" s="5">
        <v>3</v>
      </c>
    </row>
    <row r="161" spans="1:16" x14ac:dyDescent="0.25">
      <c r="A161" s="6" t="s">
        <v>80</v>
      </c>
      <c r="B161" s="5">
        <v>12</v>
      </c>
      <c r="C161" s="5" t="s">
        <v>78</v>
      </c>
      <c r="D161" s="5">
        <v>3</v>
      </c>
      <c r="E161" s="5" t="s">
        <v>80</v>
      </c>
      <c r="F161" s="5">
        <v>1.7053</v>
      </c>
      <c r="G161" s="5">
        <v>0.74858000000000002</v>
      </c>
      <c r="H161" s="5">
        <v>1.2765</v>
      </c>
      <c r="I161" s="5">
        <v>-1.5062</v>
      </c>
      <c r="J161" s="5">
        <v>-1.5670999999999999</v>
      </c>
      <c r="K161" s="5">
        <v>-1.6475</v>
      </c>
      <c r="L161" s="5">
        <v>-0.72045999999999999</v>
      </c>
      <c r="M161" s="5" t="s">
        <v>80</v>
      </c>
      <c r="N161" s="5">
        <v>3</v>
      </c>
    </row>
    <row r="162" spans="1:16" x14ac:dyDescent="0.25">
      <c r="A162" s="6" t="s">
        <v>80</v>
      </c>
      <c r="B162" s="5">
        <v>12</v>
      </c>
      <c r="C162" s="5" t="s">
        <v>78</v>
      </c>
      <c r="D162" s="5">
        <v>3</v>
      </c>
      <c r="E162" s="5" t="s">
        <v>80</v>
      </c>
      <c r="F162" s="5">
        <v>1.1396999999999999</v>
      </c>
      <c r="G162" s="5">
        <v>2.0045000000000002</v>
      </c>
      <c r="H162" s="5">
        <v>0.57035000000000002</v>
      </c>
      <c r="I162" s="5">
        <v>-1.1356999999999999</v>
      </c>
      <c r="J162" s="5">
        <v>-0.69389000000000001</v>
      </c>
      <c r="K162" s="5">
        <v>-2.1432000000000002</v>
      </c>
      <c r="L162" s="5">
        <v>-1.4843999999999999</v>
      </c>
      <c r="M162" s="5" t="s">
        <v>80</v>
      </c>
      <c r="N162" s="5">
        <v>3</v>
      </c>
    </row>
    <row r="163" spans="1:16" x14ac:dyDescent="0.25">
      <c r="A163" s="6" t="s">
        <v>80</v>
      </c>
      <c r="B163" s="5">
        <v>12</v>
      </c>
      <c r="C163" s="5" t="s">
        <v>78</v>
      </c>
      <c r="D163" s="5">
        <v>3</v>
      </c>
      <c r="E163" s="5" t="s">
        <v>80</v>
      </c>
      <c r="F163" s="5">
        <v>1.3645</v>
      </c>
      <c r="G163" s="5">
        <v>3.625</v>
      </c>
      <c r="H163" s="5">
        <v>-0.51546000000000003</v>
      </c>
      <c r="I163" s="5">
        <v>-0.78561000000000003</v>
      </c>
      <c r="J163" s="5">
        <v>-0.44338</v>
      </c>
      <c r="K163" s="5">
        <v>-0.22320999999999999</v>
      </c>
      <c r="L163" s="5">
        <v>3.1650999999999999E-2</v>
      </c>
      <c r="M163" s="5" t="s">
        <v>80</v>
      </c>
      <c r="N163" s="5">
        <v>3</v>
      </c>
      <c r="O163" s="5">
        <v>3</v>
      </c>
      <c r="P163" s="5">
        <v>3</v>
      </c>
    </row>
    <row r="164" spans="1:16" x14ac:dyDescent="0.25">
      <c r="A164" s="6" t="s">
        <v>80</v>
      </c>
      <c r="B164" s="5">
        <v>12</v>
      </c>
      <c r="C164" s="5" t="s">
        <v>78</v>
      </c>
      <c r="D164" s="5">
        <v>3</v>
      </c>
      <c r="E164" s="5" t="s">
        <v>80</v>
      </c>
      <c r="F164" s="5">
        <v>0.76388</v>
      </c>
      <c r="G164" s="5">
        <v>9.8899000000000001E-2</v>
      </c>
      <c r="H164" s="5">
        <v>-0.51398999999999995</v>
      </c>
      <c r="I164" s="5">
        <v>-1.0849</v>
      </c>
      <c r="J164" s="5">
        <v>-0.26993</v>
      </c>
      <c r="K164" s="5">
        <v>6.4928E-2</v>
      </c>
      <c r="L164" s="5">
        <v>-0.10070999999999999</v>
      </c>
      <c r="M164" s="5" t="s">
        <v>80</v>
      </c>
      <c r="N164" s="5">
        <v>3</v>
      </c>
    </row>
    <row r="165" spans="1:16" x14ac:dyDescent="0.25">
      <c r="A165" s="6" t="s">
        <v>80</v>
      </c>
      <c r="B165" s="5">
        <v>12</v>
      </c>
      <c r="C165" s="5" t="s">
        <v>78</v>
      </c>
      <c r="D165" s="5">
        <v>3</v>
      </c>
      <c r="E165" s="5" t="s">
        <v>80</v>
      </c>
      <c r="F165" s="5">
        <v>2.1179000000000001</v>
      </c>
      <c r="G165" s="5">
        <v>3.0495999999999999</v>
      </c>
      <c r="H165" s="5">
        <v>-0.81320999999999999</v>
      </c>
      <c r="I165" s="5">
        <v>-0.13644999999999999</v>
      </c>
      <c r="J165" s="5">
        <v>5.1728999999999997E-2</v>
      </c>
      <c r="K165" s="5">
        <v>-0.96314</v>
      </c>
      <c r="L165" s="5">
        <v>-0.39232</v>
      </c>
      <c r="M165" s="5" t="s">
        <v>80</v>
      </c>
      <c r="N165" s="5">
        <v>3</v>
      </c>
      <c r="O165" s="5">
        <v>3</v>
      </c>
      <c r="P165" s="5">
        <v>3</v>
      </c>
    </row>
    <row r="166" spans="1:16" x14ac:dyDescent="0.25">
      <c r="A166" s="6" t="s">
        <v>80</v>
      </c>
      <c r="B166" s="5">
        <v>12</v>
      </c>
      <c r="C166" s="5" t="s">
        <v>78</v>
      </c>
      <c r="D166" s="5">
        <v>3</v>
      </c>
      <c r="E166" s="5" t="s">
        <v>80</v>
      </c>
      <c r="F166" s="5">
        <v>1.8391999999999999</v>
      </c>
      <c r="G166" s="5">
        <v>3.1547000000000001</v>
      </c>
      <c r="H166" s="5">
        <v>-3.3953999999999998E-2</v>
      </c>
      <c r="I166" s="5">
        <v>-7.9596E-2</v>
      </c>
      <c r="J166" s="5">
        <v>-0.26445000000000002</v>
      </c>
      <c r="K166" s="5">
        <v>-1.2667999999999999</v>
      </c>
      <c r="L166" s="5">
        <v>-0.13167000000000001</v>
      </c>
      <c r="M166" s="5" t="s">
        <v>80</v>
      </c>
      <c r="N166" s="5">
        <v>3</v>
      </c>
      <c r="O166" s="5">
        <v>3</v>
      </c>
      <c r="P166" s="5">
        <v>3</v>
      </c>
    </row>
    <row r="167" spans="1:16" x14ac:dyDescent="0.25">
      <c r="A167" s="6" t="s">
        <v>80</v>
      </c>
      <c r="B167" s="5">
        <v>12</v>
      </c>
      <c r="C167" s="5" t="s">
        <v>78</v>
      </c>
      <c r="D167" s="5">
        <v>3</v>
      </c>
      <c r="E167" s="5" t="s">
        <v>80</v>
      </c>
      <c r="F167" s="5">
        <v>2.5289999999999999</v>
      </c>
      <c r="G167" s="5">
        <v>0.72258</v>
      </c>
      <c r="H167" s="5">
        <v>1.298</v>
      </c>
      <c r="I167" s="5">
        <v>-2.2904</v>
      </c>
      <c r="J167" s="5">
        <v>-1.6617999999999999</v>
      </c>
      <c r="K167" s="5">
        <v>-1.5828</v>
      </c>
      <c r="L167" s="5">
        <v>-0.82432000000000005</v>
      </c>
      <c r="M167" s="5" t="s">
        <v>80</v>
      </c>
      <c r="N167" s="5">
        <v>3</v>
      </c>
    </row>
    <row r="168" spans="1:16" x14ac:dyDescent="0.25">
      <c r="A168" s="6" t="s">
        <v>80</v>
      </c>
      <c r="B168" s="5">
        <v>12</v>
      </c>
      <c r="C168" s="5" t="s">
        <v>78</v>
      </c>
      <c r="D168" s="5">
        <v>3</v>
      </c>
      <c r="E168" s="5" t="s">
        <v>80</v>
      </c>
      <c r="F168" s="5">
        <v>3.3046000000000002</v>
      </c>
      <c r="G168" s="5">
        <v>4.0147000000000004</v>
      </c>
      <c r="H168" s="5">
        <v>0.42355999999999999</v>
      </c>
      <c r="I168" s="5">
        <v>-0.30641000000000002</v>
      </c>
      <c r="J168" s="5">
        <v>-1.2622</v>
      </c>
      <c r="K168" s="5">
        <v>-0.45623999999999998</v>
      </c>
      <c r="L168" s="5">
        <v>-0.87439999999999996</v>
      </c>
      <c r="M168" s="5" t="s">
        <v>80</v>
      </c>
      <c r="N168" s="5">
        <v>3</v>
      </c>
      <c r="O168" s="5">
        <v>3</v>
      </c>
      <c r="P168" s="5">
        <v>3</v>
      </c>
    </row>
    <row r="169" spans="1:16" x14ac:dyDescent="0.25">
      <c r="A169" s="6" t="s">
        <v>80</v>
      </c>
      <c r="B169" s="5">
        <v>12</v>
      </c>
      <c r="C169" s="5" t="s">
        <v>78</v>
      </c>
      <c r="D169" s="5">
        <v>3</v>
      </c>
      <c r="E169" s="5" t="s">
        <v>80</v>
      </c>
      <c r="F169" s="5">
        <v>2.7391000000000001</v>
      </c>
      <c r="G169" s="5">
        <v>4.0709999999999997</v>
      </c>
      <c r="H169" s="5">
        <v>0.45859</v>
      </c>
      <c r="I169" s="5">
        <v>0.29679</v>
      </c>
      <c r="J169" s="5">
        <v>-0.80910000000000004</v>
      </c>
      <c r="K169" s="5">
        <v>-4.2266999999999999E-3</v>
      </c>
      <c r="L169" s="5">
        <v>-0.18290000000000001</v>
      </c>
      <c r="M169" s="5" t="s">
        <v>80</v>
      </c>
      <c r="N169" s="5">
        <v>3</v>
      </c>
      <c r="O169" s="5">
        <v>3</v>
      </c>
      <c r="P169" s="5">
        <v>3</v>
      </c>
    </row>
    <row r="170" spans="1:16" x14ac:dyDescent="0.25">
      <c r="A170" s="6" t="s">
        <v>80</v>
      </c>
      <c r="B170" s="5">
        <v>12</v>
      </c>
      <c r="C170" s="5" t="s">
        <v>78</v>
      </c>
      <c r="D170" s="5">
        <v>3</v>
      </c>
      <c r="E170" s="5" t="s">
        <v>80</v>
      </c>
      <c r="F170" s="5">
        <v>3.2094</v>
      </c>
      <c r="G170" s="5">
        <v>3.4579</v>
      </c>
      <c r="H170" s="5">
        <v>0.76449</v>
      </c>
      <c r="I170" s="5">
        <v>-0.37001000000000001</v>
      </c>
      <c r="J170" s="5">
        <v>-1.3317000000000001</v>
      </c>
      <c r="K170" s="5">
        <v>0.47637000000000002</v>
      </c>
      <c r="L170" s="5">
        <v>0.65885000000000005</v>
      </c>
      <c r="M170" s="5" t="s">
        <v>80</v>
      </c>
      <c r="N170" s="5">
        <v>3</v>
      </c>
      <c r="O170" s="5">
        <v>3</v>
      </c>
      <c r="P170" s="5">
        <v>3</v>
      </c>
    </row>
    <row r="171" spans="1:16" x14ac:dyDescent="0.25">
      <c r="A171" s="6" t="s">
        <v>80</v>
      </c>
      <c r="B171" s="5">
        <v>12</v>
      </c>
      <c r="C171" s="5" t="s">
        <v>78</v>
      </c>
      <c r="D171" s="5">
        <v>3</v>
      </c>
      <c r="E171" s="5" t="s">
        <v>80</v>
      </c>
      <c r="F171" s="5">
        <v>1.1991000000000001</v>
      </c>
      <c r="G171" s="5">
        <v>2.7328000000000001</v>
      </c>
      <c r="H171" s="5">
        <v>-0.33699000000000001</v>
      </c>
      <c r="I171" s="5">
        <v>-0.32674999999999998</v>
      </c>
      <c r="J171" s="5">
        <v>-0.49041000000000001</v>
      </c>
      <c r="K171" s="5">
        <v>0.54298999999999997</v>
      </c>
      <c r="L171" s="5">
        <v>0.74733000000000005</v>
      </c>
      <c r="M171" s="5" t="s">
        <v>80</v>
      </c>
      <c r="N171" s="5">
        <v>3</v>
      </c>
      <c r="O171" s="5">
        <v>3</v>
      </c>
      <c r="P171" s="5">
        <v>3</v>
      </c>
    </row>
    <row r="172" spans="1:16" x14ac:dyDescent="0.25">
      <c r="A172" s="6" t="s">
        <v>80</v>
      </c>
      <c r="B172" s="5">
        <v>12</v>
      </c>
      <c r="C172" s="5" t="s">
        <v>78</v>
      </c>
      <c r="D172" s="5">
        <v>3</v>
      </c>
      <c r="E172" s="5" t="s">
        <v>80</v>
      </c>
      <c r="F172" s="5">
        <v>2.5602</v>
      </c>
      <c r="G172" s="5">
        <v>3.6844000000000001</v>
      </c>
      <c r="H172" s="5">
        <v>0.81144000000000005</v>
      </c>
      <c r="I172" s="5">
        <v>-2.0989</v>
      </c>
      <c r="J172" s="5">
        <v>1.1319999999999999</v>
      </c>
      <c r="K172" s="5">
        <v>1.3872</v>
      </c>
      <c r="L172" s="5">
        <v>-0.85668999999999995</v>
      </c>
      <c r="M172" s="5" t="s">
        <v>80</v>
      </c>
      <c r="N172" s="5">
        <v>3</v>
      </c>
      <c r="O172" s="5">
        <v>3</v>
      </c>
      <c r="P172" s="5">
        <v>3</v>
      </c>
    </row>
    <row r="173" spans="1:16" x14ac:dyDescent="0.25">
      <c r="A173" s="6" t="s">
        <v>80</v>
      </c>
      <c r="B173" s="5">
        <v>12</v>
      </c>
      <c r="C173" s="5" t="s">
        <v>78</v>
      </c>
      <c r="D173" s="5">
        <v>3</v>
      </c>
      <c r="E173" s="5" t="s">
        <v>80</v>
      </c>
      <c r="F173" s="5">
        <v>2.5087999999999999</v>
      </c>
      <c r="G173" s="5">
        <v>1.3532999999999999</v>
      </c>
      <c r="H173" s="5">
        <v>3.0230000000000001</v>
      </c>
      <c r="I173" s="5">
        <v>-2.1894999999999998</v>
      </c>
      <c r="J173" s="5">
        <v>0.11136</v>
      </c>
      <c r="K173" s="5">
        <v>-0.27304</v>
      </c>
      <c r="L173" s="5">
        <v>-1.8399000000000001</v>
      </c>
      <c r="M173" s="5" t="s">
        <v>80</v>
      </c>
      <c r="N173" s="5">
        <v>3</v>
      </c>
      <c r="O173" s="5">
        <v>2</v>
      </c>
      <c r="P173" s="5">
        <v>2</v>
      </c>
    </row>
    <row r="174" spans="1:16" x14ac:dyDescent="0.25">
      <c r="A174" s="6" t="s">
        <v>80</v>
      </c>
      <c r="B174" s="5">
        <v>12</v>
      </c>
      <c r="C174" s="5" t="s">
        <v>78</v>
      </c>
      <c r="D174" s="5">
        <v>3</v>
      </c>
      <c r="E174" s="5" t="s">
        <v>80</v>
      </c>
      <c r="F174" s="5">
        <v>-0.34910000000000002</v>
      </c>
      <c r="G174" s="5">
        <v>2.8239000000000001</v>
      </c>
      <c r="H174" s="5">
        <v>-1.9079999999999999</v>
      </c>
      <c r="I174" s="5">
        <v>-0.67320999999999998</v>
      </c>
      <c r="J174" s="5">
        <v>-0.43885999999999997</v>
      </c>
      <c r="K174" s="5">
        <v>-2.2443</v>
      </c>
      <c r="L174" s="5">
        <v>0.50936999999999999</v>
      </c>
      <c r="M174" s="5" t="s">
        <v>80</v>
      </c>
      <c r="N174" s="5">
        <v>3</v>
      </c>
      <c r="O174" s="5">
        <v>3</v>
      </c>
      <c r="P174" s="5">
        <v>3</v>
      </c>
    </row>
    <row r="175" spans="1:16" x14ac:dyDescent="0.25">
      <c r="A175" s="6" t="s">
        <v>80</v>
      </c>
      <c r="B175" s="5">
        <v>12</v>
      </c>
      <c r="C175" s="5" t="s">
        <v>78</v>
      </c>
      <c r="D175" s="5">
        <v>3</v>
      </c>
      <c r="E175" s="5" t="s">
        <v>80</v>
      </c>
      <c r="F175" s="5">
        <v>1.3159000000000001</v>
      </c>
      <c r="G175" s="5">
        <v>2.3166000000000002</v>
      </c>
      <c r="H175" s="5">
        <v>-0.37646000000000002</v>
      </c>
      <c r="I175" s="5">
        <v>0.73836999999999997</v>
      </c>
      <c r="J175" s="5">
        <v>0.81781000000000004</v>
      </c>
      <c r="K175" s="5">
        <v>-0.42202000000000001</v>
      </c>
      <c r="L175" s="5">
        <v>1.4132</v>
      </c>
      <c r="M175" s="5" t="s">
        <v>80</v>
      </c>
      <c r="N175" s="5">
        <v>3</v>
      </c>
      <c r="O175" s="5">
        <v>3</v>
      </c>
      <c r="P175" s="5">
        <v>3</v>
      </c>
    </row>
    <row r="176" spans="1:16" x14ac:dyDescent="0.25">
      <c r="A176" s="6" t="s">
        <v>80</v>
      </c>
      <c r="B176" s="5">
        <v>12</v>
      </c>
      <c r="C176" s="5" t="s">
        <v>78</v>
      </c>
      <c r="D176" s="5">
        <v>3</v>
      </c>
      <c r="E176" s="5" t="s">
        <v>80</v>
      </c>
      <c r="F176" s="5">
        <v>0.44402000000000003</v>
      </c>
      <c r="G176" s="5">
        <v>2.4481000000000002</v>
      </c>
      <c r="H176" s="5">
        <v>-0.57138</v>
      </c>
      <c r="I176" s="5">
        <v>0.21426000000000001</v>
      </c>
      <c r="J176" s="5">
        <v>0.56859000000000004</v>
      </c>
      <c r="K176" s="5">
        <v>0.19370000000000001</v>
      </c>
      <c r="L176" s="5">
        <v>1.8134999999999999</v>
      </c>
      <c r="M176" s="5" t="s">
        <v>80</v>
      </c>
      <c r="N176" s="5">
        <v>3</v>
      </c>
      <c r="O176" s="5">
        <v>3</v>
      </c>
      <c r="P176" s="5">
        <v>3</v>
      </c>
    </row>
    <row r="177" spans="1:16" x14ac:dyDescent="0.25">
      <c r="A177" s="6" t="s">
        <v>80</v>
      </c>
      <c r="B177" s="5">
        <v>12</v>
      </c>
      <c r="C177" s="5" t="s">
        <v>78</v>
      </c>
      <c r="D177" s="5">
        <v>3</v>
      </c>
      <c r="E177" s="5" t="s">
        <v>80</v>
      </c>
      <c r="F177" s="5">
        <v>1.3826000000000001</v>
      </c>
      <c r="G177" s="5">
        <v>2.2014</v>
      </c>
      <c r="H177" s="5">
        <v>-0.56583000000000006</v>
      </c>
      <c r="I177" s="5">
        <v>0.94762999999999997</v>
      </c>
      <c r="J177" s="5">
        <v>0.76329999999999998</v>
      </c>
      <c r="K177" s="5">
        <v>0.14621999999999999</v>
      </c>
      <c r="L177" s="5">
        <v>1.6692</v>
      </c>
      <c r="M177" s="5" t="s">
        <v>80</v>
      </c>
      <c r="N177" s="5">
        <v>3</v>
      </c>
      <c r="O177" s="5">
        <v>3</v>
      </c>
      <c r="P177" s="5">
        <v>3</v>
      </c>
    </row>
    <row r="178" spans="1:16" x14ac:dyDescent="0.25">
      <c r="A178" s="6" t="s">
        <v>80</v>
      </c>
      <c r="B178" s="5">
        <v>12</v>
      </c>
      <c r="C178" s="5" t="s">
        <v>78</v>
      </c>
      <c r="D178" s="5">
        <v>3</v>
      </c>
      <c r="E178" s="5" t="s">
        <v>80</v>
      </c>
      <c r="F178" s="5">
        <v>0.69838999999999996</v>
      </c>
      <c r="G178" s="5">
        <v>2.4108000000000001</v>
      </c>
      <c r="H178" s="5">
        <v>-5.3841999999999996E-4</v>
      </c>
      <c r="I178" s="5">
        <v>0.83481000000000005</v>
      </c>
      <c r="J178" s="5">
        <v>0.63632</v>
      </c>
      <c r="K178" s="5">
        <v>4.9128999999999999E-2</v>
      </c>
      <c r="L178" s="5">
        <v>1.4853000000000001</v>
      </c>
      <c r="M178" s="5" t="s">
        <v>80</v>
      </c>
      <c r="N178" s="5">
        <v>3</v>
      </c>
      <c r="O178" s="5">
        <v>3</v>
      </c>
      <c r="P178" s="5">
        <v>3</v>
      </c>
    </row>
    <row r="179" spans="1:16" x14ac:dyDescent="0.25">
      <c r="A179" s="5" t="s">
        <v>81</v>
      </c>
      <c r="B179" s="5">
        <v>13</v>
      </c>
      <c r="C179" s="5" t="s">
        <v>78</v>
      </c>
      <c r="D179" s="5">
        <v>3</v>
      </c>
      <c r="E179" s="5" t="s">
        <v>81</v>
      </c>
      <c r="F179" s="5">
        <v>2.6676000000000002</v>
      </c>
      <c r="G179" s="5">
        <v>6.4035000000000002</v>
      </c>
      <c r="H179" s="5">
        <v>-2.2178</v>
      </c>
      <c r="I179" s="5">
        <v>1.8674999999999999</v>
      </c>
      <c r="J179" s="5">
        <v>-1.9944</v>
      </c>
      <c r="K179" s="5">
        <v>0.71579999999999999</v>
      </c>
      <c r="L179" s="5">
        <v>-3.2627999999999997E-2</v>
      </c>
      <c r="M179" s="5" t="s">
        <v>81</v>
      </c>
      <c r="N179" s="5">
        <v>3</v>
      </c>
      <c r="O179" s="5">
        <v>3</v>
      </c>
      <c r="P179" s="5">
        <v>3</v>
      </c>
    </row>
    <row r="180" spans="1:16" x14ac:dyDescent="0.25">
      <c r="A180" s="5" t="s">
        <v>81</v>
      </c>
      <c r="B180" s="5">
        <v>13</v>
      </c>
      <c r="C180" s="5" t="s">
        <v>78</v>
      </c>
      <c r="D180" s="5">
        <v>3</v>
      </c>
      <c r="E180" s="5" t="s">
        <v>81</v>
      </c>
      <c r="F180" s="5">
        <v>0.98875000000000002</v>
      </c>
      <c r="G180" s="5">
        <v>6.4828000000000001</v>
      </c>
      <c r="H180" s="5">
        <v>-1.5024</v>
      </c>
      <c r="I180" s="5">
        <v>0.30509999999999998</v>
      </c>
      <c r="J180" s="5">
        <v>-1.82</v>
      </c>
      <c r="K180" s="5">
        <v>1.0992999999999999</v>
      </c>
      <c r="L180" s="5">
        <v>1.1142000000000001</v>
      </c>
      <c r="M180" s="5" t="s">
        <v>81</v>
      </c>
      <c r="N180" s="5">
        <v>3</v>
      </c>
      <c r="O180" s="5">
        <v>3</v>
      </c>
      <c r="P180" s="5">
        <v>3</v>
      </c>
    </row>
    <row r="181" spans="1:16" x14ac:dyDescent="0.25">
      <c r="A181" s="5" t="s">
        <v>81</v>
      </c>
      <c r="B181" s="5">
        <v>13</v>
      </c>
      <c r="C181" s="5" t="s">
        <v>78</v>
      </c>
      <c r="D181" s="5">
        <v>3</v>
      </c>
      <c r="E181" s="5" t="s">
        <v>81</v>
      </c>
      <c r="F181" s="5">
        <v>1.8225</v>
      </c>
      <c r="G181" s="5">
        <v>5.1523000000000003</v>
      </c>
      <c r="H181" s="5">
        <v>-2.1665999999999999</v>
      </c>
      <c r="I181" s="5">
        <v>5.5152999999999999E-3</v>
      </c>
      <c r="J181" s="5">
        <v>1.1455</v>
      </c>
      <c r="K181" s="5">
        <v>0.51061000000000001</v>
      </c>
      <c r="L181" s="5">
        <v>-0.20157</v>
      </c>
      <c r="M181" s="5" t="s">
        <v>81</v>
      </c>
      <c r="N181" s="5">
        <v>3</v>
      </c>
      <c r="O181" s="5">
        <v>3</v>
      </c>
      <c r="P181" s="5">
        <v>3</v>
      </c>
    </row>
    <row r="182" spans="1:16" x14ac:dyDescent="0.25">
      <c r="A182" s="5" t="s">
        <v>81</v>
      </c>
      <c r="B182" s="5">
        <v>13</v>
      </c>
      <c r="C182" s="5" t="s">
        <v>78</v>
      </c>
      <c r="D182" s="5">
        <v>3</v>
      </c>
      <c r="E182" s="5" t="s">
        <v>81</v>
      </c>
      <c r="F182" s="5">
        <v>1.1757</v>
      </c>
      <c r="G182" s="5">
        <v>4.6913</v>
      </c>
      <c r="H182" s="5">
        <v>-8.2857999999999994E-3</v>
      </c>
      <c r="I182" s="5">
        <v>0.38184000000000001</v>
      </c>
      <c r="J182" s="5">
        <v>0.74712000000000001</v>
      </c>
      <c r="K182" s="5">
        <v>2.2422999999999998E-2</v>
      </c>
      <c r="L182" s="5">
        <v>1.3158000000000001</v>
      </c>
      <c r="M182" s="5" t="s">
        <v>81</v>
      </c>
      <c r="N182" s="5">
        <v>3</v>
      </c>
      <c r="O182" s="5">
        <v>3</v>
      </c>
      <c r="P182" s="5">
        <v>3</v>
      </c>
    </row>
    <row r="183" spans="1:16" x14ac:dyDescent="0.25">
      <c r="A183" s="5" t="s">
        <v>81</v>
      </c>
      <c r="B183" s="5">
        <v>13</v>
      </c>
      <c r="C183" s="5" t="s">
        <v>78</v>
      </c>
      <c r="D183" s="5">
        <v>3</v>
      </c>
      <c r="E183" s="5" t="s">
        <v>81</v>
      </c>
      <c r="F183" s="5">
        <v>1.2685999999999999</v>
      </c>
      <c r="G183" s="5">
        <v>4.6029</v>
      </c>
      <c r="H183" s="5">
        <v>-0.19683999999999999</v>
      </c>
      <c r="I183" s="5">
        <v>0.74434</v>
      </c>
      <c r="J183" s="5">
        <v>0.83140000000000003</v>
      </c>
      <c r="K183" s="5">
        <v>4.3844000000000001E-3</v>
      </c>
      <c r="L183" s="5">
        <v>0.98433000000000004</v>
      </c>
      <c r="M183" s="5" t="s">
        <v>81</v>
      </c>
      <c r="N183" s="5">
        <v>3</v>
      </c>
      <c r="O183" s="5">
        <v>3</v>
      </c>
      <c r="P183" s="5">
        <v>3</v>
      </c>
    </row>
    <row r="184" spans="1:16" x14ac:dyDescent="0.25">
      <c r="A184" s="5" t="s">
        <v>81</v>
      </c>
      <c r="B184" s="5">
        <v>13</v>
      </c>
      <c r="C184" s="5" t="s">
        <v>78</v>
      </c>
      <c r="D184" s="5">
        <v>3</v>
      </c>
      <c r="E184" s="5" t="s">
        <v>81</v>
      </c>
      <c r="F184" s="5">
        <v>1.9147000000000001</v>
      </c>
      <c r="G184" s="5">
        <v>4.6399999999999997</v>
      </c>
      <c r="H184" s="5">
        <v>-4.6273000000000002E-2</v>
      </c>
      <c r="I184" s="5">
        <v>1.1541999999999999</v>
      </c>
      <c r="J184" s="5">
        <v>1.0737000000000001</v>
      </c>
      <c r="K184" s="5">
        <v>-0.62388999999999994</v>
      </c>
      <c r="L184" s="5">
        <v>0.61436999999999997</v>
      </c>
      <c r="M184" s="5" t="s">
        <v>81</v>
      </c>
      <c r="N184" s="5">
        <v>3</v>
      </c>
      <c r="O184" s="5">
        <v>3</v>
      </c>
      <c r="P184" s="5">
        <v>3</v>
      </c>
    </row>
    <row r="185" spans="1:16" x14ac:dyDescent="0.25">
      <c r="A185" s="5" t="s">
        <v>81</v>
      </c>
      <c r="B185" s="5">
        <v>13</v>
      </c>
      <c r="C185" s="5" t="s">
        <v>78</v>
      </c>
      <c r="D185" s="5">
        <v>3</v>
      </c>
      <c r="E185" s="5" t="s">
        <v>81</v>
      </c>
      <c r="F185" s="5">
        <v>1.2301</v>
      </c>
      <c r="G185" s="5">
        <v>3.9908999999999999</v>
      </c>
      <c r="H185" s="5">
        <v>-5.2077999999999999E-2</v>
      </c>
      <c r="I185" s="5">
        <v>0.31524999999999997</v>
      </c>
      <c r="J185" s="5">
        <v>0.50219999999999998</v>
      </c>
      <c r="K185" s="5">
        <v>0.70055000000000001</v>
      </c>
      <c r="L185" s="5">
        <v>1.5083</v>
      </c>
      <c r="M185" s="5" t="s">
        <v>81</v>
      </c>
      <c r="N185" s="5">
        <v>3</v>
      </c>
      <c r="O185" s="5">
        <v>3</v>
      </c>
      <c r="P185" s="5">
        <v>3</v>
      </c>
    </row>
    <row r="186" spans="1:16" x14ac:dyDescent="0.25">
      <c r="A186" s="5" t="s">
        <v>81</v>
      </c>
      <c r="B186" s="5">
        <v>13</v>
      </c>
      <c r="C186" s="5" t="s">
        <v>78</v>
      </c>
      <c r="D186" s="5">
        <v>3</v>
      </c>
      <c r="E186" s="5" t="s">
        <v>81</v>
      </c>
      <c r="F186" s="5">
        <v>1.5721000000000001</v>
      </c>
      <c r="G186" s="5">
        <v>4.8124000000000002</v>
      </c>
      <c r="H186" s="5">
        <v>-0.80395000000000005</v>
      </c>
      <c r="I186" s="5">
        <v>1.3426</v>
      </c>
      <c r="J186" s="5">
        <v>1.1756</v>
      </c>
      <c r="K186" s="5">
        <v>-0.47519</v>
      </c>
      <c r="L186" s="5">
        <v>0.32078000000000001</v>
      </c>
      <c r="M186" s="5" t="s">
        <v>81</v>
      </c>
      <c r="N186" s="5">
        <v>3</v>
      </c>
      <c r="O186" s="5">
        <v>3</v>
      </c>
      <c r="P186" s="5">
        <v>3</v>
      </c>
    </row>
    <row r="187" spans="1:16" x14ac:dyDescent="0.25">
      <c r="A187" s="6" t="s">
        <v>82</v>
      </c>
      <c r="B187" s="5">
        <v>14</v>
      </c>
      <c r="C187" s="5" t="s">
        <v>83</v>
      </c>
      <c r="D187" s="5">
        <v>4</v>
      </c>
      <c r="E187" s="5" t="s">
        <v>82</v>
      </c>
      <c r="F187" s="5">
        <v>-1.0716000000000001</v>
      </c>
      <c r="G187" s="5">
        <v>-0.77395999999999998</v>
      </c>
      <c r="H187" s="5">
        <v>0.97650000000000003</v>
      </c>
      <c r="I187" s="5">
        <v>0.26895999999999998</v>
      </c>
      <c r="J187" s="5">
        <v>5.0030000000000001</v>
      </c>
      <c r="K187" s="5">
        <v>3.4513000000000002E-2</v>
      </c>
      <c r="L187" s="5">
        <v>0.51666000000000001</v>
      </c>
      <c r="M187" s="5" t="s">
        <v>82</v>
      </c>
      <c r="N187" s="5">
        <v>4</v>
      </c>
      <c r="O187" s="5">
        <v>4</v>
      </c>
      <c r="P187" s="5">
        <v>4</v>
      </c>
    </row>
    <row r="188" spans="1:16" x14ac:dyDescent="0.25">
      <c r="A188" s="6" t="s">
        <v>82</v>
      </c>
      <c r="B188" s="5">
        <v>14</v>
      </c>
      <c r="C188" s="5" t="s">
        <v>83</v>
      </c>
      <c r="D188" s="5">
        <v>4</v>
      </c>
      <c r="E188" s="5" t="s">
        <v>82</v>
      </c>
      <c r="F188" s="5">
        <v>-1.4349000000000001</v>
      </c>
      <c r="G188" s="5">
        <v>-0.27685999999999999</v>
      </c>
      <c r="H188" s="5">
        <v>0.54818999999999996</v>
      </c>
      <c r="I188" s="5">
        <v>-0.66673000000000004</v>
      </c>
      <c r="J188" s="5">
        <v>5.3943000000000003</v>
      </c>
      <c r="K188" s="5">
        <v>0.63832</v>
      </c>
      <c r="L188" s="5">
        <v>0.36841000000000002</v>
      </c>
      <c r="M188" s="5" t="s">
        <v>82</v>
      </c>
      <c r="N188" s="5">
        <v>4</v>
      </c>
      <c r="O188" s="5">
        <v>4</v>
      </c>
      <c r="P188" s="5">
        <v>4</v>
      </c>
    </row>
    <row r="189" spans="1:16" x14ac:dyDescent="0.25">
      <c r="A189" s="6" t="s">
        <v>82</v>
      </c>
      <c r="B189" s="5">
        <v>14</v>
      </c>
      <c r="C189" s="5" t="s">
        <v>83</v>
      </c>
      <c r="D189" s="5">
        <v>4</v>
      </c>
      <c r="E189" s="5" t="s">
        <v>82</v>
      </c>
      <c r="F189" s="5">
        <v>-0.94677</v>
      </c>
      <c r="G189" s="5">
        <v>0.20566000000000001</v>
      </c>
      <c r="H189" s="5">
        <v>0.9647</v>
      </c>
      <c r="I189" s="5">
        <v>1.2403</v>
      </c>
      <c r="J189" s="5">
        <v>4.8906000000000001</v>
      </c>
      <c r="K189" s="5">
        <v>0.13622999999999999</v>
      </c>
      <c r="L189" s="5">
        <v>-1.0893999999999999</v>
      </c>
      <c r="M189" s="5" t="s">
        <v>82</v>
      </c>
      <c r="N189" s="5">
        <v>4</v>
      </c>
      <c r="O189" s="5">
        <v>4</v>
      </c>
      <c r="P189" s="5">
        <v>4</v>
      </c>
    </row>
    <row r="190" spans="1:16" x14ac:dyDescent="0.25">
      <c r="A190" s="6" t="s">
        <v>84</v>
      </c>
      <c r="B190" s="5">
        <v>15</v>
      </c>
      <c r="C190" s="5" t="s">
        <v>85</v>
      </c>
      <c r="D190" s="5">
        <v>5</v>
      </c>
      <c r="E190" s="5" t="s">
        <v>84</v>
      </c>
      <c r="F190" s="5">
        <v>1.6005</v>
      </c>
      <c r="G190" s="5">
        <v>0.1076</v>
      </c>
      <c r="H190" s="5">
        <v>0.86783999999999994</v>
      </c>
      <c r="I190" s="5">
        <v>1.9753000000000001</v>
      </c>
      <c r="J190" s="5">
        <v>0.58925000000000005</v>
      </c>
      <c r="K190" s="5">
        <v>-1.2151000000000001</v>
      </c>
      <c r="L190" s="5">
        <v>-1.5212000000000001</v>
      </c>
      <c r="M190" s="5" t="s">
        <v>84</v>
      </c>
      <c r="N190" s="5">
        <v>5</v>
      </c>
      <c r="O190" s="5">
        <v>1</v>
      </c>
      <c r="P190" s="5">
        <v>1</v>
      </c>
    </row>
    <row r="191" spans="1:16" x14ac:dyDescent="0.25">
      <c r="A191" s="6" t="s">
        <v>84</v>
      </c>
      <c r="B191" s="5">
        <v>15</v>
      </c>
      <c r="C191" s="5" t="s">
        <v>85</v>
      </c>
      <c r="D191" s="5">
        <v>5</v>
      </c>
      <c r="E191" s="5" t="s">
        <v>84</v>
      </c>
      <c r="F191" s="5">
        <v>2.5436000000000001</v>
      </c>
      <c r="G191" s="5">
        <v>-0.14557999999999999</v>
      </c>
      <c r="H191" s="5">
        <v>-1.2608999999999999</v>
      </c>
      <c r="I191" s="5">
        <v>1.1674</v>
      </c>
      <c r="J191" s="5">
        <v>0.56752000000000002</v>
      </c>
      <c r="K191" s="5">
        <v>-8.5971000000000006E-2</v>
      </c>
      <c r="L191" s="5">
        <v>-0.46038000000000001</v>
      </c>
      <c r="M191" s="5" t="s">
        <v>84</v>
      </c>
      <c r="N191" s="5">
        <v>5</v>
      </c>
    </row>
    <row r="192" spans="1:16" x14ac:dyDescent="0.25">
      <c r="A192" s="6" t="s">
        <v>84</v>
      </c>
      <c r="B192" s="5">
        <v>15</v>
      </c>
      <c r="C192" s="5" t="s">
        <v>85</v>
      </c>
      <c r="D192" s="5">
        <v>5</v>
      </c>
      <c r="E192" s="5" t="s">
        <v>84</v>
      </c>
      <c r="F192" s="5">
        <v>5.7591000000000001</v>
      </c>
      <c r="G192" s="5">
        <v>-2.1274999999999999</v>
      </c>
      <c r="H192" s="5">
        <v>-2.6227999999999998</v>
      </c>
      <c r="I192" s="5">
        <v>-0.31963999999999998</v>
      </c>
      <c r="J192" s="5">
        <v>0.57133999999999996</v>
      </c>
      <c r="K192" s="5">
        <v>-0.18587000000000001</v>
      </c>
      <c r="L192" s="5">
        <v>1.0289999999999999</v>
      </c>
      <c r="M192" s="5" t="s">
        <v>84</v>
      </c>
      <c r="N192" s="5">
        <v>5</v>
      </c>
      <c r="O192" s="5">
        <v>5</v>
      </c>
      <c r="P192" s="5">
        <v>5</v>
      </c>
    </row>
    <row r="193" spans="1:16" x14ac:dyDescent="0.25">
      <c r="A193" s="6" t="s">
        <v>84</v>
      </c>
      <c r="B193" s="5">
        <v>15</v>
      </c>
      <c r="C193" s="5" t="s">
        <v>85</v>
      </c>
      <c r="D193" s="5">
        <v>5</v>
      </c>
      <c r="E193" s="5" t="s">
        <v>84</v>
      </c>
      <c r="F193" s="5">
        <v>3.9714</v>
      </c>
      <c r="G193" s="5">
        <v>-6.8931999999999993E-2</v>
      </c>
      <c r="H193" s="5">
        <v>-0.43551000000000001</v>
      </c>
      <c r="I193" s="5">
        <v>1.3745000000000001</v>
      </c>
      <c r="J193" s="5">
        <v>0.85292000000000001</v>
      </c>
      <c r="K193" s="5">
        <v>-1.1760999999999999</v>
      </c>
      <c r="L193" s="5">
        <v>-0.47743000000000002</v>
      </c>
      <c r="M193" s="5" t="s">
        <v>84</v>
      </c>
      <c r="N193" s="5">
        <v>5</v>
      </c>
      <c r="O193" s="5">
        <v>5</v>
      </c>
    </row>
    <row r="194" spans="1:16" x14ac:dyDescent="0.25">
      <c r="A194" s="6" t="s">
        <v>84</v>
      </c>
      <c r="B194" s="5">
        <v>15</v>
      </c>
      <c r="C194" s="5" t="s">
        <v>85</v>
      </c>
      <c r="D194" s="5">
        <v>5</v>
      </c>
      <c r="E194" s="5" t="s">
        <v>84</v>
      </c>
      <c r="F194" s="5">
        <v>3.2406000000000001</v>
      </c>
      <c r="G194" s="5">
        <v>-1.149</v>
      </c>
      <c r="H194" s="5">
        <v>-1.0566</v>
      </c>
      <c r="I194" s="5">
        <v>1.2692000000000001</v>
      </c>
      <c r="J194" s="5">
        <v>0.55289999999999995</v>
      </c>
      <c r="K194" s="5">
        <v>-0.40262999999999999</v>
      </c>
      <c r="L194" s="5">
        <v>-0.68955999999999995</v>
      </c>
      <c r="M194" s="5" t="s">
        <v>84</v>
      </c>
      <c r="N194" s="5">
        <v>5</v>
      </c>
      <c r="O194" s="5">
        <v>5</v>
      </c>
      <c r="P194" s="5">
        <v>5</v>
      </c>
    </row>
    <row r="195" spans="1:16" x14ac:dyDescent="0.25">
      <c r="A195" s="6" t="s">
        <v>84</v>
      </c>
      <c r="B195" s="5">
        <v>15</v>
      </c>
      <c r="C195" s="5" t="s">
        <v>85</v>
      </c>
      <c r="D195" s="5">
        <v>5</v>
      </c>
      <c r="E195" s="5" t="s">
        <v>84</v>
      </c>
      <c r="F195" s="5">
        <v>2.7383999999999999</v>
      </c>
      <c r="G195" s="5">
        <v>6.0536E-2</v>
      </c>
      <c r="H195" s="5">
        <v>-0.25074999999999997</v>
      </c>
      <c r="I195" s="5">
        <v>0.50224999999999997</v>
      </c>
      <c r="J195" s="5">
        <v>0.53734000000000004</v>
      </c>
      <c r="K195" s="5">
        <v>-0.87282999999999999</v>
      </c>
      <c r="L195" s="5">
        <v>2.1416999999999999E-2</v>
      </c>
      <c r="M195" s="5" t="s">
        <v>84</v>
      </c>
      <c r="N195" s="5">
        <v>5</v>
      </c>
    </row>
    <row r="196" spans="1:16" x14ac:dyDescent="0.25">
      <c r="A196" s="6" t="s">
        <v>84</v>
      </c>
      <c r="B196" s="5">
        <v>15</v>
      </c>
      <c r="C196" s="5" t="s">
        <v>85</v>
      </c>
      <c r="D196" s="5">
        <v>5</v>
      </c>
      <c r="E196" s="5" t="s">
        <v>84</v>
      </c>
      <c r="F196" s="5">
        <v>4.9387999999999996</v>
      </c>
      <c r="G196" s="5">
        <v>-1.911</v>
      </c>
      <c r="H196" s="5">
        <v>-2.8132000000000001</v>
      </c>
      <c r="I196" s="5">
        <v>-3.6091999999999999E-2</v>
      </c>
      <c r="J196" s="5">
        <v>0.51522000000000001</v>
      </c>
      <c r="K196" s="5">
        <v>7.9893000000000006E-2</v>
      </c>
      <c r="L196" s="5">
        <v>0.43152000000000001</v>
      </c>
      <c r="M196" s="5" t="s">
        <v>84</v>
      </c>
      <c r="N196" s="5">
        <v>5</v>
      </c>
      <c r="O196" s="5">
        <v>5</v>
      </c>
      <c r="P196" s="5">
        <v>5</v>
      </c>
    </row>
    <row r="197" spans="1:16" x14ac:dyDescent="0.25">
      <c r="A197" s="6" t="s">
        <v>84</v>
      </c>
      <c r="B197" s="5">
        <v>15</v>
      </c>
      <c r="C197" s="5" t="s">
        <v>85</v>
      </c>
      <c r="D197" s="5">
        <v>5</v>
      </c>
      <c r="E197" s="5" t="s">
        <v>84</v>
      </c>
      <c r="F197" s="5">
        <v>6.1711</v>
      </c>
      <c r="G197" s="5">
        <v>-3.4676</v>
      </c>
      <c r="H197" s="5">
        <v>-4.3040000000000003</v>
      </c>
      <c r="I197" s="5">
        <v>-0.57215000000000005</v>
      </c>
      <c r="J197" s="5">
        <v>0.39079000000000003</v>
      </c>
      <c r="K197" s="5">
        <v>0.91769000000000001</v>
      </c>
      <c r="L197" s="5">
        <v>1.2232000000000001</v>
      </c>
      <c r="M197" s="5" t="s">
        <v>84</v>
      </c>
      <c r="N197" s="5">
        <v>5</v>
      </c>
      <c r="O197" s="5">
        <v>5</v>
      </c>
      <c r="P197" s="5">
        <v>5</v>
      </c>
    </row>
    <row r="198" spans="1:16" x14ac:dyDescent="0.25">
      <c r="A198" s="6" t="s">
        <v>84</v>
      </c>
      <c r="B198" s="5">
        <v>15</v>
      </c>
      <c r="C198" s="5" t="s">
        <v>85</v>
      </c>
      <c r="D198" s="5">
        <v>5</v>
      </c>
      <c r="E198" s="5" t="s">
        <v>84</v>
      </c>
      <c r="F198" s="5">
        <v>5.1487999999999996</v>
      </c>
      <c r="G198" s="5">
        <v>-2.2029999999999998</v>
      </c>
      <c r="H198" s="5">
        <v>-3.0394999999999999</v>
      </c>
      <c r="I198" s="5">
        <v>0.2802</v>
      </c>
      <c r="J198" s="5">
        <v>0.55328999999999995</v>
      </c>
      <c r="K198" s="5">
        <v>0.18421000000000001</v>
      </c>
      <c r="L198" s="5">
        <v>0.17322000000000001</v>
      </c>
      <c r="M198" s="5" t="s">
        <v>84</v>
      </c>
      <c r="N198" s="5">
        <v>5</v>
      </c>
      <c r="O198" s="5">
        <v>5</v>
      </c>
      <c r="P198" s="5">
        <v>5</v>
      </c>
    </row>
    <row r="199" spans="1:16" x14ac:dyDescent="0.25">
      <c r="A199" s="6" t="s">
        <v>84</v>
      </c>
      <c r="B199" s="5">
        <v>15</v>
      </c>
      <c r="C199" s="5" t="s">
        <v>85</v>
      </c>
      <c r="D199" s="5">
        <v>5</v>
      </c>
      <c r="E199" s="5" t="s">
        <v>84</v>
      </c>
      <c r="F199" s="5">
        <v>6.0003000000000002</v>
      </c>
      <c r="G199" s="5">
        <v>-2.1158999999999999</v>
      </c>
      <c r="H199" s="5">
        <v>-2.8014999999999999</v>
      </c>
      <c r="I199" s="5">
        <v>0.47470000000000001</v>
      </c>
      <c r="J199" s="5">
        <v>0.73472000000000004</v>
      </c>
      <c r="K199" s="5">
        <v>-0.20979999999999999</v>
      </c>
      <c r="L199" s="5">
        <v>0.32022</v>
      </c>
      <c r="M199" s="5" t="s">
        <v>84</v>
      </c>
      <c r="N199" s="5">
        <v>5</v>
      </c>
      <c r="O199" s="5">
        <v>5</v>
      </c>
      <c r="P199" s="5">
        <v>5</v>
      </c>
    </row>
    <row r="200" spans="1:16" x14ac:dyDescent="0.25">
      <c r="A200" s="6" t="s">
        <v>84</v>
      </c>
      <c r="B200" s="5">
        <v>15</v>
      </c>
      <c r="C200" s="5" t="s">
        <v>85</v>
      </c>
      <c r="D200" s="5">
        <v>5</v>
      </c>
      <c r="E200" s="5" t="s">
        <v>84</v>
      </c>
      <c r="F200" s="5">
        <v>3.2086999999999999</v>
      </c>
      <c r="G200" s="5">
        <v>-1.2444</v>
      </c>
      <c r="H200" s="5">
        <v>-0.73446</v>
      </c>
      <c r="I200" s="5">
        <v>1.6758</v>
      </c>
      <c r="J200" s="5">
        <v>0.60133999999999999</v>
      </c>
      <c r="K200" s="5">
        <v>-0.67915999999999999</v>
      </c>
      <c r="L200" s="5">
        <v>-1.2519</v>
      </c>
      <c r="M200" s="5" t="s">
        <v>84</v>
      </c>
      <c r="N200" s="5">
        <v>5</v>
      </c>
      <c r="O200" s="5">
        <v>5</v>
      </c>
      <c r="P200" s="5">
        <v>5</v>
      </c>
    </row>
    <row r="201" spans="1:16" x14ac:dyDescent="0.25">
      <c r="A201" s="6" t="s">
        <v>84</v>
      </c>
      <c r="B201" s="5">
        <v>15</v>
      </c>
      <c r="C201" s="5" t="s">
        <v>85</v>
      </c>
      <c r="D201" s="5">
        <v>5</v>
      </c>
      <c r="E201" s="5" t="s">
        <v>84</v>
      </c>
      <c r="F201" s="5">
        <v>4.7454999999999998</v>
      </c>
      <c r="G201" s="5">
        <v>-1.3868</v>
      </c>
      <c r="H201" s="5">
        <v>-1.5953999999999999</v>
      </c>
      <c r="I201" s="5">
        <v>0.32007999999999998</v>
      </c>
      <c r="J201" s="5">
        <v>0.61807999999999996</v>
      </c>
      <c r="K201" s="5">
        <v>-0.57208000000000003</v>
      </c>
      <c r="L201" s="5">
        <v>0.36398999999999998</v>
      </c>
      <c r="M201" s="5" t="s">
        <v>84</v>
      </c>
      <c r="N201" s="5">
        <v>5</v>
      </c>
      <c r="O201" s="5">
        <v>5</v>
      </c>
      <c r="P201" s="5">
        <v>5</v>
      </c>
    </row>
    <row r="202" spans="1:16" x14ac:dyDescent="0.25">
      <c r="A202" s="6" t="s">
        <v>84</v>
      </c>
      <c r="B202" s="5">
        <v>15</v>
      </c>
      <c r="C202" s="5" t="s">
        <v>85</v>
      </c>
      <c r="D202" s="5">
        <v>5</v>
      </c>
      <c r="E202" s="5" t="s">
        <v>84</v>
      </c>
      <c r="F202" s="5">
        <v>1.1081000000000001</v>
      </c>
      <c r="G202" s="5">
        <v>0.33973999999999999</v>
      </c>
      <c r="H202" s="5">
        <v>0.65130999999999994</v>
      </c>
      <c r="I202" s="5">
        <v>2.484</v>
      </c>
      <c r="J202" s="5">
        <v>0.62238000000000004</v>
      </c>
      <c r="K202" s="5">
        <v>-1.0214000000000001</v>
      </c>
      <c r="L202" s="5">
        <v>-2.1800999999999999</v>
      </c>
      <c r="M202" s="5" t="s">
        <v>84</v>
      </c>
      <c r="N202" s="5">
        <v>5</v>
      </c>
      <c r="O202" s="5">
        <v>1</v>
      </c>
      <c r="P202" s="5">
        <v>1</v>
      </c>
    </row>
    <row r="203" spans="1:16" x14ac:dyDescent="0.25">
      <c r="A203" s="6" t="s">
        <v>84</v>
      </c>
      <c r="B203" s="5">
        <v>15</v>
      </c>
      <c r="C203" s="5" t="s">
        <v>85</v>
      </c>
      <c r="D203" s="5">
        <v>5</v>
      </c>
      <c r="E203" s="5" t="s">
        <v>84</v>
      </c>
      <c r="F203" s="5">
        <v>10.220000000000001</v>
      </c>
      <c r="G203" s="5">
        <v>-5.0175999999999998</v>
      </c>
      <c r="H203" s="5">
        <v>-6.0740999999999996</v>
      </c>
      <c r="I203" s="5">
        <v>-1.3826000000000001</v>
      </c>
      <c r="J203" s="5">
        <v>0.69852999999999998</v>
      </c>
      <c r="K203" s="5">
        <v>0.68056000000000005</v>
      </c>
      <c r="L203" s="5">
        <v>2.2913000000000001</v>
      </c>
      <c r="M203" s="5" t="s">
        <v>84</v>
      </c>
      <c r="N203" s="5">
        <v>5</v>
      </c>
      <c r="O203" s="5">
        <v>5</v>
      </c>
      <c r="P203" s="5">
        <v>5</v>
      </c>
    </row>
    <row r="204" spans="1:16" x14ac:dyDescent="0.25">
      <c r="A204" s="6" t="s">
        <v>84</v>
      </c>
      <c r="B204" s="5">
        <v>15</v>
      </c>
      <c r="C204" s="5" t="s">
        <v>85</v>
      </c>
      <c r="D204" s="5">
        <v>5</v>
      </c>
      <c r="E204" s="5" t="s">
        <v>84</v>
      </c>
      <c r="F204" s="5">
        <v>2.0347</v>
      </c>
      <c r="G204" s="5">
        <v>-1.3632</v>
      </c>
      <c r="H204" s="5">
        <v>0.28394999999999998</v>
      </c>
      <c r="I204" s="5">
        <v>1.5852999999999999</v>
      </c>
      <c r="J204" s="5">
        <v>0.30861</v>
      </c>
      <c r="K204" s="5">
        <v>-0.50605</v>
      </c>
      <c r="L204" s="5">
        <v>-1.1531</v>
      </c>
      <c r="M204" s="5" t="s">
        <v>84</v>
      </c>
      <c r="N204" s="5">
        <v>5</v>
      </c>
      <c r="O204" s="5">
        <v>1</v>
      </c>
      <c r="P204" s="5">
        <v>1</v>
      </c>
    </row>
    <row r="205" spans="1:16" x14ac:dyDescent="0.25">
      <c r="A205" s="6" t="s">
        <v>86</v>
      </c>
      <c r="B205" s="5">
        <v>16</v>
      </c>
      <c r="C205" s="5" t="s">
        <v>85</v>
      </c>
      <c r="D205" s="5">
        <v>5</v>
      </c>
      <c r="E205" s="5" t="s">
        <v>86</v>
      </c>
      <c r="F205" s="5">
        <v>5.0644</v>
      </c>
      <c r="G205" s="5">
        <v>0.16103999999999999</v>
      </c>
      <c r="H205" s="5">
        <v>-0.68467999999999996</v>
      </c>
      <c r="I205" s="5">
        <v>-3.5251999999999999</v>
      </c>
      <c r="J205" s="5">
        <v>-2.0829</v>
      </c>
      <c r="K205" s="5">
        <v>0.68200000000000005</v>
      </c>
      <c r="L205" s="5">
        <v>-4.4398</v>
      </c>
      <c r="M205" s="5" t="s">
        <v>86</v>
      </c>
      <c r="N205" s="5">
        <v>5</v>
      </c>
      <c r="O205" s="5">
        <v>5</v>
      </c>
      <c r="P205" s="5">
        <v>5</v>
      </c>
    </row>
    <row r="206" spans="1:16" x14ac:dyDescent="0.25">
      <c r="A206" s="6" t="s">
        <v>86</v>
      </c>
      <c r="B206" s="5">
        <v>16</v>
      </c>
      <c r="C206" s="5" t="s">
        <v>85</v>
      </c>
      <c r="D206" s="5">
        <v>5</v>
      </c>
      <c r="E206" s="5" t="s">
        <v>86</v>
      </c>
      <c r="F206" s="5">
        <v>5.2382999999999997</v>
      </c>
      <c r="G206" s="5">
        <v>-3.4485000000000002E-2</v>
      </c>
      <c r="H206" s="5">
        <v>-0.62582000000000004</v>
      </c>
      <c r="I206" s="5">
        <v>-3.3807</v>
      </c>
      <c r="J206" s="5">
        <v>-1.8375999999999999</v>
      </c>
      <c r="K206" s="5">
        <v>0.34199000000000002</v>
      </c>
      <c r="L206" s="5">
        <v>-3.9005999999999998</v>
      </c>
      <c r="M206" s="5" t="s">
        <v>86</v>
      </c>
      <c r="N206" s="5">
        <v>5</v>
      </c>
      <c r="O206" s="5">
        <v>5</v>
      </c>
      <c r="P206" s="5">
        <v>5</v>
      </c>
    </row>
    <row r="207" spans="1:16" x14ac:dyDescent="0.25">
      <c r="A207" s="6" t="s">
        <v>86</v>
      </c>
      <c r="B207" s="5">
        <v>16</v>
      </c>
      <c r="C207" s="5" t="s">
        <v>85</v>
      </c>
      <c r="D207" s="5">
        <v>5</v>
      </c>
      <c r="E207" s="5" t="s">
        <v>86</v>
      </c>
      <c r="F207" s="5">
        <v>5.4973000000000001</v>
      </c>
      <c r="G207" s="5">
        <v>-1.1646000000000001</v>
      </c>
      <c r="H207" s="5">
        <v>-1.619</v>
      </c>
      <c r="I207" s="5">
        <v>-2.6116999999999999</v>
      </c>
      <c r="J207" s="5">
        <v>-1.7808999999999999</v>
      </c>
      <c r="K207" s="5">
        <v>1.0780000000000001</v>
      </c>
      <c r="L207" s="5">
        <v>-4.1801000000000004</v>
      </c>
      <c r="M207" s="5" t="s">
        <v>86</v>
      </c>
      <c r="N207" s="5">
        <v>5</v>
      </c>
      <c r="O207" s="5">
        <v>5</v>
      </c>
      <c r="P207" s="5">
        <v>5</v>
      </c>
    </row>
    <row r="208" spans="1:16" x14ac:dyDescent="0.25">
      <c r="A208" s="6" t="s">
        <v>86</v>
      </c>
      <c r="B208" s="5">
        <v>16</v>
      </c>
      <c r="C208" s="5" t="s">
        <v>85</v>
      </c>
      <c r="D208" s="5">
        <v>5</v>
      </c>
      <c r="E208" s="5" t="s">
        <v>86</v>
      </c>
      <c r="F208" s="5">
        <v>3.1286</v>
      </c>
      <c r="G208" s="5">
        <v>-0.71313000000000004</v>
      </c>
      <c r="H208" s="5">
        <v>-4.2245999999999999E-2</v>
      </c>
      <c r="I208" s="5">
        <v>-0.96423999999999999</v>
      </c>
      <c r="J208" s="5">
        <v>-0.84697999999999996</v>
      </c>
      <c r="K208" s="5">
        <v>0.20791000000000001</v>
      </c>
      <c r="L208" s="5">
        <v>-2.2168999999999999</v>
      </c>
      <c r="M208" s="5" t="s">
        <v>86</v>
      </c>
      <c r="N208" s="5">
        <v>5</v>
      </c>
    </row>
    <row r="209" spans="1:16" x14ac:dyDescent="0.25">
      <c r="A209" s="6" t="s">
        <v>86</v>
      </c>
      <c r="B209" s="5">
        <v>16</v>
      </c>
      <c r="C209" s="5" t="s">
        <v>85</v>
      </c>
      <c r="D209" s="5">
        <v>5</v>
      </c>
      <c r="E209" s="5" t="s">
        <v>86</v>
      </c>
      <c r="F209" s="5">
        <v>4.2161</v>
      </c>
      <c r="G209" s="5">
        <v>-0.78395999999999999</v>
      </c>
      <c r="H209" s="5">
        <v>-0.45123999999999997</v>
      </c>
      <c r="I209" s="5">
        <v>-1.6553</v>
      </c>
      <c r="J209" s="5">
        <v>-1.2134</v>
      </c>
      <c r="K209" s="5">
        <v>0.36836000000000002</v>
      </c>
      <c r="L209" s="5">
        <v>-3.0592000000000001</v>
      </c>
      <c r="M209" s="5" t="s">
        <v>86</v>
      </c>
      <c r="N209" s="5">
        <v>5</v>
      </c>
      <c r="O209" s="5">
        <v>5</v>
      </c>
      <c r="P209" s="5">
        <v>5</v>
      </c>
    </row>
    <row r="210" spans="1:16" x14ac:dyDescent="0.25">
      <c r="A210" s="6" t="s">
        <v>86</v>
      </c>
      <c r="B210" s="5">
        <v>16</v>
      </c>
      <c r="C210" s="5" t="s">
        <v>85</v>
      </c>
      <c r="D210" s="5">
        <v>5</v>
      </c>
      <c r="E210" s="5" t="s">
        <v>86</v>
      </c>
      <c r="F210" s="5">
        <v>3.5165000000000002</v>
      </c>
      <c r="G210" s="5">
        <v>-0.50558000000000003</v>
      </c>
      <c r="H210" s="5">
        <v>-0.36216999999999999</v>
      </c>
      <c r="I210" s="5">
        <v>-1.3856999999999999</v>
      </c>
      <c r="J210" s="5">
        <v>-0.92108999999999996</v>
      </c>
      <c r="K210" s="5">
        <v>9.6766000000000005E-2</v>
      </c>
      <c r="L210" s="5">
        <v>-2.4744000000000002</v>
      </c>
      <c r="M210" s="5" t="s">
        <v>86</v>
      </c>
      <c r="N210" s="5">
        <v>5</v>
      </c>
      <c r="O210" s="5">
        <v>5</v>
      </c>
    </row>
    <row r="211" spans="1:16" x14ac:dyDescent="0.25">
      <c r="A211" s="6" t="s">
        <v>86</v>
      </c>
      <c r="B211" s="5">
        <v>16</v>
      </c>
      <c r="C211" s="5" t="s">
        <v>85</v>
      </c>
      <c r="D211" s="5">
        <v>5</v>
      </c>
      <c r="E211" s="5" t="s">
        <v>86</v>
      </c>
      <c r="F211" s="5">
        <v>6.5410000000000004</v>
      </c>
      <c r="G211" s="5">
        <v>-3.8344999999999998</v>
      </c>
      <c r="H211" s="5">
        <v>-3.0642</v>
      </c>
      <c r="I211" s="5">
        <v>-1.2374000000000001</v>
      </c>
      <c r="J211" s="5">
        <v>0.29303000000000001</v>
      </c>
      <c r="K211" s="5">
        <v>0.30258000000000002</v>
      </c>
      <c r="L211" s="5">
        <v>2.2711000000000001</v>
      </c>
      <c r="M211" s="5" t="s">
        <v>86</v>
      </c>
      <c r="N211" s="5">
        <v>5</v>
      </c>
      <c r="O211" s="5">
        <v>5</v>
      </c>
      <c r="P211" s="5">
        <v>5</v>
      </c>
    </row>
    <row r="212" spans="1:16" x14ac:dyDescent="0.25">
      <c r="A212" s="6" t="s">
        <v>86</v>
      </c>
      <c r="B212" s="5">
        <v>16</v>
      </c>
      <c r="C212" s="5" t="s">
        <v>85</v>
      </c>
      <c r="D212" s="5">
        <v>5</v>
      </c>
      <c r="E212" s="5" t="s">
        <v>86</v>
      </c>
      <c r="F212" s="5">
        <v>6.0758999999999999</v>
      </c>
      <c r="G212" s="5">
        <v>-2.5602999999999998</v>
      </c>
      <c r="H212" s="5">
        <v>-2.5043000000000002</v>
      </c>
      <c r="I212" s="5">
        <v>-1.6652</v>
      </c>
      <c r="J212" s="5">
        <v>0.35704000000000002</v>
      </c>
      <c r="K212" s="5">
        <v>-0.36335000000000001</v>
      </c>
      <c r="L212" s="5">
        <v>2.0585</v>
      </c>
      <c r="M212" s="5" t="s">
        <v>86</v>
      </c>
      <c r="N212" s="5">
        <v>5</v>
      </c>
      <c r="O212" s="5">
        <v>5</v>
      </c>
      <c r="P212" s="5">
        <v>5</v>
      </c>
    </row>
    <row r="213" spans="1:16" x14ac:dyDescent="0.25">
      <c r="A213" s="6" t="s">
        <v>86</v>
      </c>
      <c r="B213" s="5">
        <v>16</v>
      </c>
      <c r="C213" s="5" t="s">
        <v>85</v>
      </c>
      <c r="D213" s="5">
        <v>5</v>
      </c>
      <c r="E213" s="5" t="s">
        <v>86</v>
      </c>
      <c r="F213" s="5">
        <v>5.6677</v>
      </c>
      <c r="G213" s="5">
        <v>-3.5991</v>
      </c>
      <c r="H213" s="5">
        <v>-3.2951000000000001</v>
      </c>
      <c r="I213" s="5">
        <v>-1.0670999999999999</v>
      </c>
      <c r="J213" s="5">
        <v>0.20713999999999999</v>
      </c>
      <c r="K213" s="5">
        <v>0.76287000000000005</v>
      </c>
      <c r="L213" s="5">
        <v>2.0688</v>
      </c>
      <c r="M213" s="5" t="s">
        <v>86</v>
      </c>
      <c r="N213" s="5">
        <v>5</v>
      </c>
      <c r="O213" s="5">
        <v>5</v>
      </c>
      <c r="P213" s="5">
        <v>5</v>
      </c>
    </row>
    <row r="214" spans="1:16" x14ac:dyDescent="0.25">
      <c r="A214" s="6" t="s">
        <v>86</v>
      </c>
      <c r="B214" s="5">
        <v>16</v>
      </c>
      <c r="C214" s="5" t="s">
        <v>85</v>
      </c>
      <c r="D214" s="5">
        <v>5</v>
      </c>
      <c r="E214" s="5" t="s">
        <v>86</v>
      </c>
      <c r="F214" s="5">
        <v>6.5058999999999996</v>
      </c>
      <c r="G214" s="5">
        <v>-4.0946999999999996</v>
      </c>
      <c r="H214" s="5">
        <v>-3.3687999999999998</v>
      </c>
      <c r="I214" s="5">
        <v>-0.71514</v>
      </c>
      <c r="J214" s="5">
        <v>0.32584000000000002</v>
      </c>
      <c r="K214" s="5">
        <v>0.54966000000000004</v>
      </c>
      <c r="L214" s="5">
        <v>1.8210999999999999</v>
      </c>
      <c r="M214" s="5" t="s">
        <v>86</v>
      </c>
      <c r="N214" s="5">
        <v>5</v>
      </c>
      <c r="O214" s="5">
        <v>5</v>
      </c>
      <c r="P214" s="5">
        <v>5</v>
      </c>
    </row>
    <row r="215" spans="1:16" x14ac:dyDescent="0.25">
      <c r="A215" s="6" t="s">
        <v>86</v>
      </c>
      <c r="B215" s="5">
        <v>16</v>
      </c>
      <c r="C215" s="5" t="s">
        <v>85</v>
      </c>
      <c r="D215" s="5">
        <v>5</v>
      </c>
      <c r="E215" s="5" t="s">
        <v>86</v>
      </c>
      <c r="F215" s="5">
        <v>4.7554999999999996</v>
      </c>
      <c r="G215" s="5">
        <v>-2.6886000000000001</v>
      </c>
      <c r="H215" s="5">
        <v>-2.0733999999999999</v>
      </c>
      <c r="I215" s="5">
        <v>-0.57394999999999996</v>
      </c>
      <c r="J215" s="5">
        <v>0.27023999999999998</v>
      </c>
      <c r="K215" s="5">
        <v>0.30330000000000001</v>
      </c>
      <c r="L215" s="5">
        <v>1.7782</v>
      </c>
      <c r="M215" s="5" t="s">
        <v>86</v>
      </c>
      <c r="N215" s="5">
        <v>5</v>
      </c>
      <c r="O215" s="5">
        <v>5</v>
      </c>
      <c r="P215" s="5">
        <v>5</v>
      </c>
    </row>
    <row r="216" spans="1:16" x14ac:dyDescent="0.25">
      <c r="A216" s="6" t="s">
        <v>86</v>
      </c>
      <c r="B216" s="5">
        <v>16</v>
      </c>
      <c r="C216" s="5" t="s">
        <v>85</v>
      </c>
      <c r="D216" s="5">
        <v>5</v>
      </c>
      <c r="E216" s="5" t="s">
        <v>86</v>
      </c>
      <c r="F216" s="5">
        <v>4.9372999999999996</v>
      </c>
      <c r="G216" s="5">
        <v>-2.7364000000000002</v>
      </c>
      <c r="H216" s="5">
        <v>-2.4554</v>
      </c>
      <c r="I216" s="5">
        <v>-1.0307999999999999</v>
      </c>
      <c r="J216" s="5">
        <v>0.22536</v>
      </c>
      <c r="K216" s="5">
        <v>0.38701000000000002</v>
      </c>
      <c r="L216" s="5">
        <v>1.9993000000000001</v>
      </c>
      <c r="M216" s="5" t="s">
        <v>86</v>
      </c>
      <c r="N216" s="5">
        <v>5</v>
      </c>
      <c r="O216" s="5">
        <v>5</v>
      </c>
      <c r="P216" s="5">
        <v>5</v>
      </c>
    </row>
    <row r="217" spans="1:16" x14ac:dyDescent="0.25">
      <c r="A217" s="6" t="s">
        <v>86</v>
      </c>
      <c r="B217" s="5">
        <v>16</v>
      </c>
      <c r="C217" s="5" t="s">
        <v>85</v>
      </c>
      <c r="D217" s="5">
        <v>5</v>
      </c>
      <c r="E217" s="5" t="s">
        <v>86</v>
      </c>
      <c r="F217" s="5">
        <v>5.0941999999999998</v>
      </c>
      <c r="G217" s="5">
        <v>-3.0838000000000001</v>
      </c>
      <c r="H217" s="5">
        <v>-2.7723</v>
      </c>
      <c r="I217" s="5">
        <v>-0.57140000000000002</v>
      </c>
      <c r="J217" s="5">
        <v>0.26748</v>
      </c>
      <c r="K217" s="5">
        <v>0.57859000000000005</v>
      </c>
      <c r="L217" s="5">
        <v>1.615</v>
      </c>
      <c r="M217" s="5" t="s">
        <v>86</v>
      </c>
      <c r="N217" s="5">
        <v>5</v>
      </c>
      <c r="O217" s="5">
        <v>5</v>
      </c>
      <c r="P217" s="5">
        <v>5</v>
      </c>
    </row>
    <row r="218" spans="1:16" x14ac:dyDescent="0.25">
      <c r="A218" s="6" t="s">
        <v>86</v>
      </c>
      <c r="B218" s="5">
        <v>16</v>
      </c>
      <c r="C218" s="5" t="s">
        <v>85</v>
      </c>
      <c r="D218" s="5">
        <v>5</v>
      </c>
      <c r="E218" s="5" t="s">
        <v>86</v>
      </c>
      <c r="F218" s="5">
        <v>5.4363999999999999</v>
      </c>
      <c r="G218" s="5">
        <v>-3.3437000000000001</v>
      </c>
      <c r="H218" s="5">
        <v>-3.0585</v>
      </c>
      <c r="I218" s="5">
        <v>-1.0596000000000001</v>
      </c>
      <c r="J218" s="5">
        <v>0.20946999999999999</v>
      </c>
      <c r="K218" s="5">
        <v>0.66525999999999996</v>
      </c>
      <c r="L218" s="5">
        <v>2.0499000000000001</v>
      </c>
      <c r="M218" s="5" t="s">
        <v>86</v>
      </c>
      <c r="N218" s="5">
        <v>5</v>
      </c>
      <c r="O218" s="5">
        <v>5</v>
      </c>
      <c r="P218" s="5">
        <v>5</v>
      </c>
    </row>
    <row r="219" spans="1:16" x14ac:dyDescent="0.25">
      <c r="A219" s="6" t="s">
        <v>86</v>
      </c>
      <c r="B219" s="5">
        <v>16</v>
      </c>
      <c r="C219" s="5" t="s">
        <v>85</v>
      </c>
      <c r="D219" s="5">
        <v>5</v>
      </c>
      <c r="E219" s="5" t="s">
        <v>86</v>
      </c>
      <c r="F219" s="5">
        <v>7.9375999999999998</v>
      </c>
      <c r="G219" s="5">
        <v>-4.7533000000000003</v>
      </c>
      <c r="H219" s="5">
        <v>-3.6871999999999998</v>
      </c>
      <c r="I219" s="5">
        <v>-2.0032999999999999</v>
      </c>
      <c r="J219" s="5">
        <v>0.26771</v>
      </c>
      <c r="K219" s="5">
        <v>0.28401999999999999</v>
      </c>
      <c r="L219" s="5">
        <v>3.0061</v>
      </c>
      <c r="M219" s="5" t="s">
        <v>86</v>
      </c>
      <c r="N219" s="5">
        <v>5</v>
      </c>
      <c r="O219" s="5">
        <v>5</v>
      </c>
      <c r="P219" s="5">
        <v>5</v>
      </c>
    </row>
    <row r="220" spans="1:16" x14ac:dyDescent="0.25">
      <c r="A220" s="6" t="s">
        <v>86</v>
      </c>
      <c r="B220" s="5">
        <v>16</v>
      </c>
      <c r="C220" s="5" t="s">
        <v>85</v>
      </c>
      <c r="D220" s="5">
        <v>5</v>
      </c>
      <c r="E220" s="5" t="s">
        <v>86</v>
      </c>
      <c r="F220" s="5">
        <v>4.7561999999999998</v>
      </c>
      <c r="G220" s="5">
        <v>-2.1046</v>
      </c>
      <c r="H220" s="5">
        <v>-2.6637</v>
      </c>
      <c r="I220" s="5">
        <v>-1.2914000000000001</v>
      </c>
      <c r="J220" s="5">
        <v>0.26118999999999998</v>
      </c>
      <c r="K220" s="5">
        <v>0.19558</v>
      </c>
      <c r="L220" s="5">
        <v>1.6552</v>
      </c>
      <c r="M220" s="5" t="s">
        <v>86</v>
      </c>
      <c r="N220" s="5">
        <v>5</v>
      </c>
      <c r="O220" s="5">
        <v>5</v>
      </c>
      <c r="P220" s="5">
        <v>5</v>
      </c>
    </row>
    <row r="221" spans="1:16" x14ac:dyDescent="0.25">
      <c r="A221" s="6" t="s">
        <v>86</v>
      </c>
      <c r="B221" s="5">
        <v>16</v>
      </c>
      <c r="C221" s="5" t="s">
        <v>85</v>
      </c>
      <c r="D221" s="5">
        <v>5</v>
      </c>
      <c r="E221" s="5" t="s">
        <v>86</v>
      </c>
      <c r="F221" s="5">
        <v>3.7065000000000001</v>
      </c>
      <c r="G221" s="5">
        <v>-2.5459999999999998</v>
      </c>
      <c r="H221" s="5">
        <v>-1.1859</v>
      </c>
      <c r="I221" s="5">
        <v>-2.6516000000000002</v>
      </c>
      <c r="J221" s="5">
        <v>-0.1663</v>
      </c>
      <c r="K221" s="5">
        <v>-0.52842</v>
      </c>
      <c r="L221" s="5">
        <v>2.0400999999999998</v>
      </c>
      <c r="M221" s="5" t="s">
        <v>86</v>
      </c>
      <c r="N221" s="5">
        <v>5</v>
      </c>
      <c r="O221" s="5">
        <v>5</v>
      </c>
      <c r="P221" s="5">
        <v>5</v>
      </c>
    </row>
    <row r="222" spans="1:16" x14ac:dyDescent="0.25">
      <c r="A222" s="6" t="s">
        <v>88</v>
      </c>
      <c r="B222" s="5">
        <v>17</v>
      </c>
      <c r="C222" s="5" t="s">
        <v>89</v>
      </c>
      <c r="D222" s="5">
        <v>6</v>
      </c>
      <c r="E222" s="5" t="s">
        <v>88</v>
      </c>
      <c r="F222" s="5">
        <v>0.22201000000000001</v>
      </c>
      <c r="G222" s="5">
        <v>0.91946000000000006</v>
      </c>
      <c r="H222" s="5">
        <v>-0.29403000000000001</v>
      </c>
      <c r="I222" s="5">
        <v>2.1297999999999999</v>
      </c>
      <c r="J222" s="5">
        <v>-0.56706000000000001</v>
      </c>
      <c r="K222" s="5">
        <v>-0.79566000000000003</v>
      </c>
      <c r="L222" s="5">
        <v>-0.52168999999999999</v>
      </c>
      <c r="M222" s="5" t="s">
        <v>88</v>
      </c>
      <c r="N222" s="5">
        <v>6</v>
      </c>
      <c r="O222" s="5">
        <v>6</v>
      </c>
      <c r="P222" s="5">
        <v>6</v>
      </c>
    </row>
    <row r="223" spans="1:16" x14ac:dyDescent="0.25">
      <c r="A223" s="6" t="s">
        <v>88</v>
      </c>
      <c r="B223" s="5">
        <v>17</v>
      </c>
      <c r="C223" s="5" t="s">
        <v>89</v>
      </c>
      <c r="D223" s="5">
        <v>6</v>
      </c>
      <c r="E223" s="5" t="s">
        <v>88</v>
      </c>
      <c r="F223" s="5">
        <v>0.58886000000000005</v>
      </c>
      <c r="G223" s="5">
        <v>1.0642</v>
      </c>
      <c r="H223" s="5">
        <v>0.16144</v>
      </c>
      <c r="I223" s="5">
        <v>2.0282</v>
      </c>
      <c r="J223" s="5">
        <v>0.89763000000000004</v>
      </c>
      <c r="K223" s="5">
        <v>-1.2925</v>
      </c>
      <c r="L223" s="5">
        <v>-0.77914000000000005</v>
      </c>
      <c r="M223" s="5" t="s">
        <v>88</v>
      </c>
      <c r="N223" s="5">
        <v>6</v>
      </c>
      <c r="O223" s="5">
        <v>1</v>
      </c>
      <c r="P223" s="5">
        <v>1</v>
      </c>
    </row>
    <row r="224" spans="1:16" x14ac:dyDescent="0.25">
      <c r="A224" s="6" t="s">
        <v>88</v>
      </c>
      <c r="B224" s="5">
        <v>17</v>
      </c>
      <c r="C224" s="5" t="s">
        <v>89</v>
      </c>
      <c r="D224" s="5">
        <v>6</v>
      </c>
      <c r="E224" s="5" t="s">
        <v>88</v>
      </c>
      <c r="F224" s="5">
        <v>0.25523000000000001</v>
      </c>
      <c r="G224" s="5">
        <v>0.85419999999999996</v>
      </c>
      <c r="H224" s="5">
        <v>-1.0268999999999999</v>
      </c>
      <c r="I224" s="5">
        <v>-0.14602000000000001</v>
      </c>
      <c r="J224" s="5">
        <v>1.9844999999999999</v>
      </c>
      <c r="K224" s="5">
        <v>-6.1963999999999998E-2</v>
      </c>
      <c r="L224" s="5">
        <v>-2.3363999999999998</v>
      </c>
      <c r="M224" s="5" t="s">
        <v>88</v>
      </c>
      <c r="N224" s="5">
        <v>6</v>
      </c>
    </row>
    <row r="225" spans="1:16" x14ac:dyDescent="0.25">
      <c r="A225" s="6" t="s">
        <v>88</v>
      </c>
      <c r="B225" s="5">
        <v>17</v>
      </c>
      <c r="C225" s="5" t="s">
        <v>89</v>
      </c>
      <c r="D225" s="5">
        <v>6</v>
      </c>
      <c r="E225" s="5" t="s">
        <v>88</v>
      </c>
      <c r="F225" s="5">
        <v>-9.1213000000000002E-2</v>
      </c>
      <c r="G225" s="5">
        <v>1.4478</v>
      </c>
      <c r="H225" s="5">
        <v>-1.4005000000000001</v>
      </c>
      <c r="I225" s="5">
        <v>0.85658000000000001</v>
      </c>
      <c r="J225" s="5">
        <v>5.3685999999999998E-2</v>
      </c>
      <c r="K225" s="5">
        <v>-0.65554000000000001</v>
      </c>
      <c r="L225" s="5">
        <v>-1.3837999999999999</v>
      </c>
      <c r="M225" s="5" t="s">
        <v>88</v>
      </c>
      <c r="N225" s="5">
        <v>6</v>
      </c>
      <c r="O225" s="5">
        <v>6</v>
      </c>
      <c r="P225" s="5">
        <v>6</v>
      </c>
    </row>
    <row r="226" spans="1:16" x14ac:dyDescent="0.25">
      <c r="A226" s="6" t="s">
        <v>88</v>
      </c>
      <c r="B226" s="5">
        <v>17</v>
      </c>
      <c r="C226" s="5" t="s">
        <v>89</v>
      </c>
      <c r="D226" s="5">
        <v>6</v>
      </c>
      <c r="E226" s="5" t="s">
        <v>88</v>
      </c>
      <c r="F226" s="5">
        <v>-0.39334999999999998</v>
      </c>
      <c r="G226" s="5">
        <v>1.7695000000000001</v>
      </c>
      <c r="H226" s="5">
        <v>-0.87717000000000001</v>
      </c>
      <c r="I226" s="5">
        <v>-0.72450999999999999</v>
      </c>
      <c r="J226" s="5">
        <v>2.1572</v>
      </c>
      <c r="K226" s="5">
        <v>0.18770999999999999</v>
      </c>
      <c r="L226" s="5">
        <v>-1.5931999999999999</v>
      </c>
      <c r="M226" s="5" t="s">
        <v>88</v>
      </c>
      <c r="N226" s="5">
        <v>6</v>
      </c>
      <c r="O226" s="5">
        <v>7</v>
      </c>
      <c r="P226" s="5">
        <v>7</v>
      </c>
    </row>
    <row r="227" spans="1:16" x14ac:dyDescent="0.25">
      <c r="A227" s="6" t="s">
        <v>88</v>
      </c>
      <c r="B227" s="5">
        <v>17</v>
      </c>
      <c r="C227" s="5" t="s">
        <v>89</v>
      </c>
      <c r="D227" s="5">
        <v>6</v>
      </c>
      <c r="E227" s="5" t="s">
        <v>88</v>
      </c>
      <c r="F227" s="5">
        <v>-0.31695000000000001</v>
      </c>
      <c r="G227" s="5">
        <v>1.3959999999999999</v>
      </c>
      <c r="H227" s="5">
        <v>-0.42712</v>
      </c>
      <c r="I227" s="5">
        <v>0.57028999999999996</v>
      </c>
      <c r="J227" s="5">
        <v>9.1881000000000004E-2</v>
      </c>
      <c r="K227" s="5">
        <v>-1.4371</v>
      </c>
      <c r="L227" s="5">
        <v>-1.107</v>
      </c>
      <c r="M227" s="5" t="s">
        <v>88</v>
      </c>
      <c r="N227" s="5">
        <v>6</v>
      </c>
    </row>
    <row r="228" spans="1:16" x14ac:dyDescent="0.25">
      <c r="A228" s="6" t="s">
        <v>88</v>
      </c>
      <c r="B228" s="5">
        <v>17</v>
      </c>
      <c r="C228" s="5" t="s">
        <v>89</v>
      </c>
      <c r="D228" s="5">
        <v>6</v>
      </c>
      <c r="E228" s="5" t="s">
        <v>88</v>
      </c>
      <c r="F228" s="5">
        <v>-2.1395</v>
      </c>
      <c r="G228" s="5">
        <v>0.27313999999999999</v>
      </c>
      <c r="H228" s="5">
        <v>-2.9655999999999998</v>
      </c>
      <c r="I228" s="5">
        <v>-1.4561999999999999</v>
      </c>
      <c r="J228" s="5">
        <v>-2.4123000000000001</v>
      </c>
      <c r="K228" s="5">
        <v>-4.5381</v>
      </c>
      <c r="L228" s="5">
        <v>1.9732000000000001</v>
      </c>
      <c r="M228" s="5" t="s">
        <v>88</v>
      </c>
      <c r="N228" s="5">
        <v>6</v>
      </c>
      <c r="O228" s="5">
        <v>7</v>
      </c>
      <c r="P228" s="5">
        <v>7</v>
      </c>
    </row>
    <row r="229" spans="1:16" x14ac:dyDescent="0.25">
      <c r="A229" s="6" t="s">
        <v>88</v>
      </c>
      <c r="B229" s="5">
        <v>17</v>
      </c>
      <c r="C229" s="5" t="s">
        <v>89</v>
      </c>
      <c r="D229" s="5">
        <v>6</v>
      </c>
      <c r="E229" s="5" t="s">
        <v>88</v>
      </c>
      <c r="F229" s="5">
        <v>-0.88158000000000003</v>
      </c>
      <c r="G229" s="5">
        <v>0.60614000000000001</v>
      </c>
      <c r="H229" s="5">
        <v>-1.1700999999999999</v>
      </c>
      <c r="I229" s="5">
        <v>2.9441000000000002</v>
      </c>
      <c r="J229" s="5">
        <v>2.2823000000000002</v>
      </c>
      <c r="K229" s="5">
        <v>0.32292999999999999</v>
      </c>
      <c r="L229" s="5">
        <v>-0.83470999999999995</v>
      </c>
      <c r="M229" s="5" t="s">
        <v>88</v>
      </c>
      <c r="N229" s="5">
        <v>6</v>
      </c>
      <c r="O229" s="5">
        <v>6</v>
      </c>
      <c r="P229" s="5">
        <v>6</v>
      </c>
    </row>
    <row r="230" spans="1:16" x14ac:dyDescent="0.25">
      <c r="A230" s="6" t="s">
        <v>88</v>
      </c>
      <c r="B230" s="5">
        <v>17</v>
      </c>
      <c r="C230" s="5" t="s">
        <v>89</v>
      </c>
      <c r="D230" s="5">
        <v>6</v>
      </c>
      <c r="E230" s="5" t="s">
        <v>88</v>
      </c>
      <c r="F230" s="5">
        <v>-2.5333000000000001</v>
      </c>
      <c r="G230" s="5">
        <v>0.43963999999999998</v>
      </c>
      <c r="H230" s="5">
        <v>-3.0855999999999999</v>
      </c>
      <c r="I230" s="5">
        <v>0.56355999999999995</v>
      </c>
      <c r="J230" s="5">
        <v>-2.8513000000000002</v>
      </c>
      <c r="K230" s="5">
        <v>-4.4196</v>
      </c>
      <c r="L230" s="5">
        <v>1.4646999999999999</v>
      </c>
      <c r="M230" s="5" t="s">
        <v>88</v>
      </c>
      <c r="N230" s="5">
        <v>6</v>
      </c>
      <c r="O230" s="5">
        <v>7</v>
      </c>
      <c r="P230" s="5">
        <v>7</v>
      </c>
    </row>
    <row r="231" spans="1:16" x14ac:dyDescent="0.25">
      <c r="A231" s="6" t="s">
        <v>88</v>
      </c>
      <c r="B231" s="5">
        <v>17</v>
      </c>
      <c r="C231" s="5" t="s">
        <v>89</v>
      </c>
      <c r="D231" s="5">
        <v>6</v>
      </c>
      <c r="E231" s="5" t="s">
        <v>88</v>
      </c>
      <c r="F231" s="5">
        <v>-7.4813000000000004E-2</v>
      </c>
      <c r="G231" s="5">
        <v>1.9830000000000001</v>
      </c>
      <c r="H231" s="5">
        <v>-0.91242999999999996</v>
      </c>
      <c r="I231" s="5">
        <v>1.2943</v>
      </c>
      <c r="J231" s="5">
        <v>6.9430000000000006E-2</v>
      </c>
      <c r="K231" s="5">
        <v>-0.72579000000000005</v>
      </c>
      <c r="L231" s="5">
        <v>-0.67964000000000002</v>
      </c>
      <c r="M231" s="5" t="s">
        <v>88</v>
      </c>
      <c r="N231" s="5">
        <v>6</v>
      </c>
      <c r="O231" s="5">
        <v>6</v>
      </c>
      <c r="P231" s="5">
        <v>6</v>
      </c>
    </row>
    <row r="232" spans="1:16" x14ac:dyDescent="0.25">
      <c r="A232" s="6" t="s">
        <v>88</v>
      </c>
      <c r="B232" s="5">
        <v>17</v>
      </c>
      <c r="C232" s="5" t="s">
        <v>89</v>
      </c>
      <c r="D232" s="5">
        <v>6</v>
      </c>
      <c r="E232" s="5" t="s">
        <v>88</v>
      </c>
      <c r="F232" s="5">
        <v>-0.96348</v>
      </c>
      <c r="G232" s="5">
        <v>0.37542999999999999</v>
      </c>
      <c r="H232" s="5">
        <v>-1.1306</v>
      </c>
      <c r="I232" s="5">
        <v>1.3839999999999999</v>
      </c>
      <c r="J232" s="5">
        <v>1.4579</v>
      </c>
      <c r="K232" s="5">
        <v>0.6583</v>
      </c>
      <c r="L232" s="5">
        <v>-0.29049999999999998</v>
      </c>
      <c r="M232" s="5" t="s">
        <v>88</v>
      </c>
      <c r="N232" s="5">
        <v>6</v>
      </c>
      <c r="O232" s="5">
        <v>6</v>
      </c>
      <c r="P232" s="5">
        <v>6</v>
      </c>
    </row>
    <row r="233" spans="1:16" x14ac:dyDescent="0.25">
      <c r="A233" s="6" t="s">
        <v>88</v>
      </c>
      <c r="B233" s="5">
        <v>17</v>
      </c>
      <c r="C233" s="5" t="s">
        <v>89</v>
      </c>
      <c r="D233" s="5">
        <v>6</v>
      </c>
      <c r="E233" s="5" t="s">
        <v>88</v>
      </c>
      <c r="F233" s="5">
        <v>-0.55464000000000002</v>
      </c>
      <c r="G233" s="5">
        <v>1.3012999999999999</v>
      </c>
      <c r="H233" s="5">
        <v>-1.1400999999999999</v>
      </c>
      <c r="I233" s="5">
        <v>2.4159000000000002</v>
      </c>
      <c r="J233" s="5">
        <v>-1.0416000000000001</v>
      </c>
      <c r="K233" s="5">
        <v>-0.29426999999999998</v>
      </c>
      <c r="L233" s="5">
        <v>0.68728999999999996</v>
      </c>
      <c r="M233" s="5" t="s">
        <v>88</v>
      </c>
      <c r="N233" s="5">
        <v>6</v>
      </c>
      <c r="O233" s="5">
        <v>6</v>
      </c>
      <c r="P233" s="5">
        <v>6</v>
      </c>
    </row>
    <row r="234" spans="1:16" x14ac:dyDescent="0.25">
      <c r="A234" s="6" t="s">
        <v>88</v>
      </c>
      <c r="B234" s="5">
        <v>17</v>
      </c>
      <c r="C234" s="5" t="s">
        <v>89</v>
      </c>
      <c r="D234" s="5">
        <v>6</v>
      </c>
      <c r="E234" s="5" t="s">
        <v>88</v>
      </c>
      <c r="F234" s="5">
        <v>-2.5164</v>
      </c>
      <c r="G234" s="5">
        <v>-0.37872</v>
      </c>
      <c r="H234" s="5">
        <v>-2.8734000000000002</v>
      </c>
      <c r="I234" s="5">
        <v>-3.4727000000000001E-2</v>
      </c>
      <c r="J234" s="5">
        <v>-2.2185000000000001</v>
      </c>
      <c r="K234" s="5">
        <v>-4.1516000000000002</v>
      </c>
      <c r="L234" s="5">
        <v>1.1644000000000001</v>
      </c>
      <c r="M234" s="5" t="s">
        <v>88</v>
      </c>
      <c r="N234" s="5">
        <v>6</v>
      </c>
      <c r="O234" s="5">
        <v>7</v>
      </c>
      <c r="P234" s="5">
        <v>7</v>
      </c>
    </row>
    <row r="235" spans="1:16" x14ac:dyDescent="0.25">
      <c r="A235" s="6" t="s">
        <v>88</v>
      </c>
      <c r="B235" s="5">
        <v>17</v>
      </c>
      <c r="C235" s="5" t="s">
        <v>89</v>
      </c>
      <c r="D235" s="5">
        <v>6</v>
      </c>
      <c r="E235" s="5" t="s">
        <v>88</v>
      </c>
      <c r="F235" s="5">
        <v>-0.75351999999999997</v>
      </c>
      <c r="G235" s="5">
        <v>1.1921999999999999</v>
      </c>
      <c r="H235" s="5">
        <v>-1.2370000000000001</v>
      </c>
      <c r="I235" s="5">
        <v>2.5973000000000002</v>
      </c>
      <c r="J235" s="5">
        <v>-0.82865999999999995</v>
      </c>
      <c r="K235" s="5">
        <v>-0.23932</v>
      </c>
      <c r="L235" s="5">
        <v>0.36164000000000002</v>
      </c>
      <c r="M235" s="5" t="s">
        <v>88</v>
      </c>
      <c r="N235" s="5">
        <v>6</v>
      </c>
      <c r="O235" s="5">
        <v>6</v>
      </c>
      <c r="P235" s="5">
        <v>6</v>
      </c>
    </row>
    <row r="236" spans="1:16" x14ac:dyDescent="0.25">
      <c r="A236" s="6" t="s">
        <v>88</v>
      </c>
      <c r="B236" s="5">
        <v>17</v>
      </c>
      <c r="C236" s="5" t="s">
        <v>89</v>
      </c>
      <c r="D236" s="5">
        <v>6</v>
      </c>
      <c r="E236" s="5" t="s">
        <v>88</v>
      </c>
      <c r="F236" s="5">
        <v>-0.64088999999999996</v>
      </c>
      <c r="G236" s="5">
        <v>0.86770999999999998</v>
      </c>
      <c r="H236" s="5">
        <v>-1.5812999999999999</v>
      </c>
      <c r="I236" s="5">
        <v>2.4258000000000002</v>
      </c>
      <c r="J236" s="5">
        <v>-1.9763999999999999</v>
      </c>
      <c r="K236" s="5">
        <v>-1.042</v>
      </c>
      <c r="L236" s="5">
        <v>1.0431999999999999</v>
      </c>
      <c r="M236" s="5" t="s">
        <v>88</v>
      </c>
      <c r="N236" s="5">
        <v>6</v>
      </c>
      <c r="O236" s="5">
        <v>6</v>
      </c>
      <c r="P236" s="5">
        <v>6</v>
      </c>
    </row>
    <row r="237" spans="1:16" x14ac:dyDescent="0.25">
      <c r="A237" s="6" t="s">
        <v>88</v>
      </c>
      <c r="B237" s="5">
        <v>17</v>
      </c>
      <c r="C237" s="5" t="s">
        <v>89</v>
      </c>
      <c r="D237" s="5">
        <v>6</v>
      </c>
      <c r="E237" s="5" t="s">
        <v>88</v>
      </c>
      <c r="F237" s="5">
        <v>0.37774999999999997</v>
      </c>
      <c r="G237" s="5">
        <v>0.14410999999999999</v>
      </c>
      <c r="H237" s="5">
        <v>-1.9220999999999999</v>
      </c>
      <c r="I237" s="5">
        <v>1.8706</v>
      </c>
      <c r="J237" s="5">
        <v>1.8753</v>
      </c>
      <c r="K237" s="5">
        <v>0.52090000000000003</v>
      </c>
      <c r="L237" s="5">
        <v>8.6003999999999997E-2</v>
      </c>
      <c r="M237" s="5" t="s">
        <v>88</v>
      </c>
      <c r="N237" s="5">
        <v>6</v>
      </c>
      <c r="O237" s="5">
        <v>6</v>
      </c>
      <c r="P237" s="5">
        <v>6</v>
      </c>
    </row>
    <row r="238" spans="1:16" x14ac:dyDescent="0.25">
      <c r="A238" s="6" t="s">
        <v>88</v>
      </c>
      <c r="B238" s="5">
        <v>17</v>
      </c>
      <c r="C238" s="5" t="s">
        <v>89</v>
      </c>
      <c r="D238" s="5">
        <v>6</v>
      </c>
      <c r="E238" s="5" t="s">
        <v>88</v>
      </c>
      <c r="F238" s="5">
        <v>-0.44401000000000002</v>
      </c>
      <c r="G238" s="5">
        <v>0.47189999999999999</v>
      </c>
      <c r="H238" s="5">
        <v>-0.61443999999999999</v>
      </c>
      <c r="I238" s="5">
        <v>2.0562</v>
      </c>
      <c r="J238" s="5">
        <v>1.3088</v>
      </c>
      <c r="K238" s="5">
        <v>0.17806</v>
      </c>
      <c r="L238" s="5">
        <v>0.60455000000000003</v>
      </c>
      <c r="M238" s="5" t="s">
        <v>88</v>
      </c>
      <c r="N238" s="5">
        <v>6</v>
      </c>
      <c r="O238" s="5">
        <v>6</v>
      </c>
      <c r="P238" s="5">
        <v>6</v>
      </c>
    </row>
    <row r="239" spans="1:16" x14ac:dyDescent="0.25">
      <c r="A239" s="6" t="s">
        <v>88</v>
      </c>
      <c r="B239" s="5">
        <v>17</v>
      </c>
      <c r="C239" s="5" t="s">
        <v>89</v>
      </c>
      <c r="D239" s="5">
        <v>6</v>
      </c>
      <c r="E239" s="5" t="s">
        <v>88</v>
      </c>
      <c r="F239" s="5">
        <v>1.103</v>
      </c>
      <c r="G239" s="5">
        <v>0.52410999999999996</v>
      </c>
      <c r="H239" s="5">
        <v>0.15479000000000001</v>
      </c>
      <c r="I239" s="5">
        <v>-1.4621999999999999</v>
      </c>
      <c r="J239" s="5">
        <v>-0.48865999999999998</v>
      </c>
      <c r="K239" s="5">
        <v>-0.14201</v>
      </c>
      <c r="L239" s="5">
        <v>-0.59550000000000003</v>
      </c>
      <c r="M239" s="5" t="s">
        <v>88</v>
      </c>
      <c r="N239" s="5">
        <v>6</v>
      </c>
    </row>
    <row r="240" spans="1:16" x14ac:dyDescent="0.25">
      <c r="A240" s="6" t="s">
        <v>88</v>
      </c>
      <c r="B240" s="5">
        <v>17</v>
      </c>
      <c r="C240" s="5" t="s">
        <v>89</v>
      </c>
      <c r="D240" s="5">
        <v>6</v>
      </c>
      <c r="E240" s="5" t="s">
        <v>88</v>
      </c>
      <c r="F240" s="5">
        <v>0.55213999999999996</v>
      </c>
      <c r="G240" s="5">
        <v>0.58284999999999998</v>
      </c>
      <c r="H240" s="5">
        <v>-0.96492</v>
      </c>
      <c r="I240" s="5">
        <v>0.38095000000000001</v>
      </c>
      <c r="J240" s="5">
        <v>1.2583</v>
      </c>
      <c r="K240" s="5">
        <v>0.14854000000000001</v>
      </c>
      <c r="L240" s="5">
        <v>-1.2403999999999999</v>
      </c>
      <c r="M240" s="5" t="s">
        <v>88</v>
      </c>
      <c r="N240" s="5">
        <v>6</v>
      </c>
      <c r="O240" s="5">
        <v>6</v>
      </c>
      <c r="P240" s="5">
        <v>6</v>
      </c>
    </row>
    <row r="241" spans="1:16" x14ac:dyDescent="0.25">
      <c r="A241" s="6" t="s">
        <v>88</v>
      </c>
      <c r="B241" s="5">
        <v>17</v>
      </c>
      <c r="C241" s="5" t="s">
        <v>89</v>
      </c>
      <c r="D241" s="5">
        <v>6</v>
      </c>
      <c r="E241" s="5" t="s">
        <v>88</v>
      </c>
      <c r="F241" s="5">
        <v>0.14735000000000001</v>
      </c>
      <c r="G241" s="5">
        <v>0.69198000000000004</v>
      </c>
      <c r="H241" s="5">
        <v>-1.2588999999999999</v>
      </c>
      <c r="I241" s="5">
        <v>2.2911999999999999</v>
      </c>
      <c r="J241" s="5">
        <v>2.0059</v>
      </c>
      <c r="K241" s="5">
        <v>0.63541999999999998</v>
      </c>
      <c r="L241" s="5">
        <v>-0.67383000000000004</v>
      </c>
      <c r="M241" s="5" t="s">
        <v>88</v>
      </c>
      <c r="N241" s="5">
        <v>6</v>
      </c>
      <c r="O241" s="5">
        <v>6</v>
      </c>
      <c r="P241" s="5">
        <v>6</v>
      </c>
    </row>
    <row r="242" spans="1:16" x14ac:dyDescent="0.25">
      <c r="A242" s="6" t="s">
        <v>88</v>
      </c>
      <c r="B242" s="5">
        <v>17</v>
      </c>
      <c r="C242" s="5" t="s">
        <v>89</v>
      </c>
      <c r="D242" s="5">
        <v>6</v>
      </c>
      <c r="E242" s="5" t="s">
        <v>88</v>
      </c>
      <c r="F242" s="5">
        <v>-0.43365999999999999</v>
      </c>
      <c r="G242" s="5">
        <v>0.42562</v>
      </c>
      <c r="H242" s="5">
        <v>-0.58926999999999996</v>
      </c>
      <c r="I242" s="5">
        <v>2.3935</v>
      </c>
      <c r="J242" s="5">
        <v>1.7972999999999999</v>
      </c>
      <c r="K242" s="5">
        <v>0.49883</v>
      </c>
      <c r="L242" s="5">
        <v>0.35871999999999998</v>
      </c>
      <c r="M242" s="5" t="s">
        <v>88</v>
      </c>
      <c r="N242" s="5">
        <v>6</v>
      </c>
      <c r="O242" s="5">
        <v>6</v>
      </c>
      <c r="P242" s="5">
        <v>6</v>
      </c>
    </row>
    <row r="243" spans="1:16" x14ac:dyDescent="0.25">
      <c r="A243" s="6" t="s">
        <v>88</v>
      </c>
      <c r="B243" s="5">
        <v>17</v>
      </c>
      <c r="C243" s="5" t="s">
        <v>89</v>
      </c>
      <c r="D243" s="5">
        <v>6</v>
      </c>
      <c r="E243" s="5" t="s">
        <v>88</v>
      </c>
      <c r="F243" s="5">
        <v>-0.53317999999999999</v>
      </c>
      <c r="G243" s="5">
        <v>0.25640000000000002</v>
      </c>
      <c r="H243" s="5">
        <v>-0.754</v>
      </c>
      <c r="I243" s="5">
        <v>2.1591999999999998</v>
      </c>
      <c r="J243" s="5">
        <v>1.3956999999999999</v>
      </c>
      <c r="K243" s="5">
        <v>0.65944000000000003</v>
      </c>
      <c r="L243" s="5">
        <v>0.48294999999999999</v>
      </c>
      <c r="M243" s="5" t="s">
        <v>88</v>
      </c>
      <c r="N243" s="5">
        <v>6</v>
      </c>
      <c r="O243" s="5">
        <v>6</v>
      </c>
      <c r="P243" s="5">
        <v>6</v>
      </c>
    </row>
    <row r="244" spans="1:16" x14ac:dyDescent="0.25">
      <c r="A244" s="6" t="s">
        <v>88</v>
      </c>
      <c r="B244" s="5">
        <v>17</v>
      </c>
      <c r="C244" s="5" t="s">
        <v>89</v>
      </c>
      <c r="D244" s="5">
        <v>6</v>
      </c>
      <c r="E244" s="5" t="s">
        <v>88</v>
      </c>
      <c r="F244" s="5">
        <v>-1.1644000000000001</v>
      </c>
      <c r="G244" s="5">
        <v>0.99963999999999997</v>
      </c>
      <c r="H244" s="5">
        <v>-0.53893000000000002</v>
      </c>
      <c r="I244" s="5">
        <v>1.6577999999999999</v>
      </c>
      <c r="J244" s="5">
        <v>1.0035000000000001</v>
      </c>
      <c r="K244" s="5">
        <v>0.72635000000000005</v>
      </c>
      <c r="L244" s="5">
        <v>0.17710999999999999</v>
      </c>
      <c r="M244" s="5" t="s">
        <v>88</v>
      </c>
      <c r="N244" s="5">
        <v>6</v>
      </c>
      <c r="O244" s="5">
        <v>6</v>
      </c>
      <c r="P244" s="5">
        <v>6</v>
      </c>
    </row>
    <row r="245" spans="1:16" x14ac:dyDescent="0.25">
      <c r="A245" s="6" t="s">
        <v>88</v>
      </c>
      <c r="B245" s="5">
        <v>17</v>
      </c>
      <c r="C245" s="5" t="s">
        <v>89</v>
      </c>
      <c r="D245" s="5">
        <v>6</v>
      </c>
      <c r="E245" s="5" t="s">
        <v>88</v>
      </c>
      <c r="F245" s="5">
        <v>-0.51778000000000002</v>
      </c>
      <c r="G245" s="5">
        <v>-0.21626999999999999</v>
      </c>
      <c r="H245" s="5">
        <v>-0.61756</v>
      </c>
      <c r="I245" s="5">
        <v>1.9452</v>
      </c>
      <c r="J245" s="5">
        <v>1.0854999999999999</v>
      </c>
      <c r="K245" s="5">
        <v>0.94798000000000004</v>
      </c>
      <c r="L245" s="5">
        <v>0.92357</v>
      </c>
      <c r="M245" s="5" t="s">
        <v>88</v>
      </c>
      <c r="N245" s="5">
        <v>6</v>
      </c>
      <c r="O245" s="5">
        <v>6</v>
      </c>
      <c r="P245" s="5">
        <v>6</v>
      </c>
    </row>
    <row r="246" spans="1:16" x14ac:dyDescent="0.25">
      <c r="A246" s="6" t="s">
        <v>88</v>
      </c>
      <c r="B246" s="5">
        <v>17</v>
      </c>
      <c r="C246" s="5" t="s">
        <v>89</v>
      </c>
      <c r="D246" s="5">
        <v>6</v>
      </c>
      <c r="E246" s="5" t="s">
        <v>88</v>
      </c>
      <c r="F246" s="5">
        <v>-1.5370999999999999</v>
      </c>
      <c r="G246" s="5">
        <v>-7.3624999999999996E-2</v>
      </c>
      <c r="H246" s="5">
        <v>-0.24179</v>
      </c>
      <c r="I246" s="5">
        <v>1.6313</v>
      </c>
      <c r="J246" s="5">
        <v>3.6459000000000001</v>
      </c>
      <c r="K246" s="5">
        <v>0.92625999999999997</v>
      </c>
      <c r="L246" s="5">
        <v>1.1559999999999999</v>
      </c>
      <c r="M246" s="5" t="s">
        <v>88</v>
      </c>
      <c r="N246" s="5">
        <v>6</v>
      </c>
      <c r="O246" s="5">
        <v>4</v>
      </c>
      <c r="P246" s="5">
        <v>4</v>
      </c>
    </row>
    <row r="247" spans="1:16" x14ac:dyDescent="0.25">
      <c r="A247" s="6" t="s">
        <v>88</v>
      </c>
      <c r="B247" s="5">
        <v>17</v>
      </c>
      <c r="C247" s="5" t="s">
        <v>89</v>
      </c>
      <c r="D247" s="5">
        <v>6</v>
      </c>
      <c r="E247" s="5" t="s">
        <v>88</v>
      </c>
      <c r="F247" s="5">
        <v>-0.83404</v>
      </c>
      <c r="G247" s="5">
        <v>-0.76795999999999998</v>
      </c>
      <c r="H247" s="5">
        <v>-0.82943999999999996</v>
      </c>
      <c r="I247" s="5">
        <v>0.50987000000000005</v>
      </c>
      <c r="J247" s="5">
        <v>3.5013999999999998</v>
      </c>
      <c r="K247" s="5">
        <v>1.0730999999999999</v>
      </c>
      <c r="L247" s="5">
        <v>0.57343999999999995</v>
      </c>
      <c r="M247" s="5" t="s">
        <v>88</v>
      </c>
      <c r="N247" s="5">
        <v>6</v>
      </c>
      <c r="O247" s="5">
        <v>4</v>
      </c>
      <c r="P247" s="5">
        <v>4</v>
      </c>
    </row>
    <row r="248" spans="1:16" x14ac:dyDescent="0.25">
      <c r="A248" s="6" t="s">
        <v>88</v>
      </c>
      <c r="B248" s="5">
        <v>17</v>
      </c>
      <c r="C248" s="5" t="s">
        <v>89</v>
      </c>
      <c r="D248" s="5">
        <v>6</v>
      </c>
      <c r="E248" s="5" t="s">
        <v>88</v>
      </c>
      <c r="F248" s="5">
        <v>0.66498999999999997</v>
      </c>
      <c r="G248" s="5">
        <v>0.51356000000000002</v>
      </c>
      <c r="H248" s="5">
        <v>-0.89134999999999998</v>
      </c>
      <c r="I248" s="5">
        <v>-0.18551999999999999</v>
      </c>
      <c r="J248" s="5">
        <v>0.58221999999999996</v>
      </c>
      <c r="K248" s="5">
        <v>-7.2595000000000007E-2</v>
      </c>
      <c r="L248" s="5">
        <v>-0.90656000000000003</v>
      </c>
      <c r="M248" s="5" t="s">
        <v>88</v>
      </c>
      <c r="N248" s="5">
        <v>6</v>
      </c>
    </row>
    <row r="249" spans="1:16" x14ac:dyDescent="0.25">
      <c r="A249" s="6" t="s">
        <v>88</v>
      </c>
      <c r="B249" s="5">
        <v>17</v>
      </c>
      <c r="C249" s="5" t="s">
        <v>89</v>
      </c>
      <c r="D249" s="5">
        <v>6</v>
      </c>
      <c r="E249" s="5" t="s">
        <v>88</v>
      </c>
      <c r="F249" s="5">
        <v>0.52488999999999997</v>
      </c>
      <c r="G249" s="5">
        <v>1.1798</v>
      </c>
      <c r="H249" s="5">
        <v>-1.7306999999999999</v>
      </c>
      <c r="I249" s="5">
        <v>1.1565000000000001</v>
      </c>
      <c r="J249" s="5">
        <v>0.34348000000000001</v>
      </c>
      <c r="K249" s="5">
        <v>0.57062999999999997</v>
      </c>
      <c r="L249" s="5">
        <v>-0.97836999999999996</v>
      </c>
      <c r="M249" s="5" t="s">
        <v>88</v>
      </c>
      <c r="N249" s="5">
        <v>6</v>
      </c>
      <c r="O249" s="5">
        <v>6</v>
      </c>
      <c r="P249" s="5">
        <v>6</v>
      </c>
    </row>
    <row r="250" spans="1:16" x14ac:dyDescent="0.25">
      <c r="A250" s="6" t="s">
        <v>88</v>
      </c>
      <c r="B250" s="5">
        <v>17</v>
      </c>
      <c r="C250" s="5" t="s">
        <v>89</v>
      </c>
      <c r="D250" s="5">
        <v>6</v>
      </c>
      <c r="E250" s="5" t="s">
        <v>88</v>
      </c>
      <c r="F250" s="5">
        <v>-0.92498000000000002</v>
      </c>
      <c r="G250" s="5">
        <v>0.49460999999999999</v>
      </c>
      <c r="H250" s="5">
        <v>-0.29381000000000002</v>
      </c>
      <c r="I250" s="5">
        <v>2.0918000000000001</v>
      </c>
      <c r="J250" s="5">
        <v>1.2221</v>
      </c>
      <c r="K250" s="5">
        <v>0.49437999999999999</v>
      </c>
      <c r="L250" s="5">
        <v>-0.51400999999999997</v>
      </c>
      <c r="M250" s="5" t="s">
        <v>88</v>
      </c>
      <c r="N250" s="5">
        <v>6</v>
      </c>
      <c r="O250" s="5">
        <v>6</v>
      </c>
      <c r="P250" s="5">
        <v>6</v>
      </c>
    </row>
    <row r="251" spans="1:16" x14ac:dyDescent="0.25">
      <c r="A251" s="6" t="s">
        <v>88</v>
      </c>
      <c r="B251" s="5">
        <v>17</v>
      </c>
      <c r="C251" s="5" t="s">
        <v>89</v>
      </c>
      <c r="D251" s="5">
        <v>6</v>
      </c>
      <c r="E251" s="5" t="s">
        <v>88</v>
      </c>
      <c r="F251" s="5">
        <v>0.53483000000000003</v>
      </c>
      <c r="G251" s="5">
        <v>0.67557</v>
      </c>
      <c r="H251" s="5">
        <v>-1.0862000000000001</v>
      </c>
      <c r="I251" s="5">
        <v>2.2805</v>
      </c>
      <c r="J251" s="5">
        <v>0.33282</v>
      </c>
      <c r="K251" s="5">
        <v>-5.6778000000000002E-2</v>
      </c>
      <c r="L251" s="5">
        <v>-0.58484999999999998</v>
      </c>
      <c r="M251" s="5" t="s">
        <v>88</v>
      </c>
      <c r="N251" s="5">
        <v>6</v>
      </c>
      <c r="O251" s="5">
        <v>6</v>
      </c>
      <c r="P251" s="5">
        <v>6</v>
      </c>
    </row>
    <row r="252" spans="1:16" x14ac:dyDescent="0.25">
      <c r="A252" s="6" t="s">
        <v>88</v>
      </c>
      <c r="B252" s="5">
        <v>17</v>
      </c>
      <c r="C252" s="5" t="s">
        <v>89</v>
      </c>
      <c r="D252" s="5">
        <v>6</v>
      </c>
      <c r="E252" s="5" t="s">
        <v>88</v>
      </c>
      <c r="F252" s="5">
        <v>-0.52517999999999998</v>
      </c>
      <c r="G252" s="5">
        <v>0.25635000000000002</v>
      </c>
      <c r="H252" s="5">
        <v>-0.86253999999999997</v>
      </c>
      <c r="I252" s="5">
        <v>1.6943999999999999</v>
      </c>
      <c r="J252" s="5">
        <v>1.3806</v>
      </c>
      <c r="K252" s="5">
        <v>0.19156999999999999</v>
      </c>
      <c r="L252" s="5">
        <v>-9.5708000000000001E-2</v>
      </c>
      <c r="M252" s="5" t="s">
        <v>88</v>
      </c>
      <c r="N252" s="5">
        <v>6</v>
      </c>
      <c r="O252" s="5">
        <v>6</v>
      </c>
      <c r="P252" s="5">
        <v>6</v>
      </c>
    </row>
    <row r="253" spans="1:16" x14ac:dyDescent="0.25">
      <c r="A253" s="6" t="s">
        <v>88</v>
      </c>
      <c r="B253" s="5">
        <v>17</v>
      </c>
      <c r="C253" s="5" t="s">
        <v>89</v>
      </c>
      <c r="D253" s="5">
        <v>6</v>
      </c>
      <c r="E253" s="5" t="s">
        <v>88</v>
      </c>
      <c r="F253" s="5">
        <v>-0.52193000000000001</v>
      </c>
      <c r="G253" s="5">
        <v>-0.34486</v>
      </c>
      <c r="H253" s="5">
        <v>-1.0667</v>
      </c>
      <c r="I253" s="5">
        <v>2.2019000000000002</v>
      </c>
      <c r="J253" s="5">
        <v>1.3629</v>
      </c>
      <c r="K253" s="5">
        <v>0.45618999999999998</v>
      </c>
      <c r="L253" s="5">
        <v>0.15903999999999999</v>
      </c>
      <c r="M253" s="5" t="s">
        <v>88</v>
      </c>
      <c r="N253" s="5">
        <v>6</v>
      </c>
      <c r="O253" s="5">
        <v>6</v>
      </c>
      <c r="P253" s="5">
        <v>6</v>
      </c>
    </row>
    <row r="254" spans="1:16" x14ac:dyDescent="0.25">
      <c r="A254" s="6" t="s">
        <v>88</v>
      </c>
      <c r="B254" s="5">
        <v>17</v>
      </c>
      <c r="C254" s="5" t="s">
        <v>89</v>
      </c>
      <c r="D254" s="5">
        <v>6</v>
      </c>
      <c r="E254" s="5" t="s">
        <v>88</v>
      </c>
      <c r="F254" s="5">
        <v>-0.60902000000000001</v>
      </c>
      <c r="G254" s="5">
        <v>-0.27398</v>
      </c>
      <c r="H254" s="5">
        <v>-0.75510999999999995</v>
      </c>
      <c r="I254" s="5">
        <v>0.1074</v>
      </c>
      <c r="J254" s="5">
        <v>0.17032</v>
      </c>
      <c r="K254" s="5">
        <v>0.62333000000000005</v>
      </c>
      <c r="L254" s="5">
        <v>0.37060999999999999</v>
      </c>
      <c r="M254" s="5" t="s">
        <v>88</v>
      </c>
      <c r="N254" s="5">
        <v>6</v>
      </c>
      <c r="O254" s="5">
        <v>7</v>
      </c>
      <c r="P254" s="5">
        <v>7</v>
      </c>
    </row>
    <row r="255" spans="1:16" x14ac:dyDescent="0.25">
      <c r="A255" s="6" t="s">
        <v>88</v>
      </c>
      <c r="B255" s="5">
        <v>17</v>
      </c>
      <c r="C255" s="5" t="s">
        <v>89</v>
      </c>
      <c r="D255" s="5">
        <v>6</v>
      </c>
      <c r="E255" s="5" t="s">
        <v>88</v>
      </c>
      <c r="F255" s="5">
        <v>-0.31690000000000002</v>
      </c>
      <c r="G255" s="5">
        <v>-0.56567000000000001</v>
      </c>
      <c r="H255" s="5">
        <v>-5.3525999999999997E-2</v>
      </c>
      <c r="I255" s="5">
        <v>1.3775999999999999</v>
      </c>
      <c r="J255" s="5">
        <v>1.1046</v>
      </c>
      <c r="K255" s="5">
        <v>8.8648000000000005E-2</v>
      </c>
      <c r="L255" s="5">
        <v>0.47299999999999998</v>
      </c>
      <c r="M255" s="5" t="s">
        <v>88</v>
      </c>
      <c r="N255" s="5">
        <v>6</v>
      </c>
      <c r="O255" s="5">
        <v>1</v>
      </c>
      <c r="P255" s="5">
        <v>1</v>
      </c>
    </row>
    <row r="256" spans="1:16" x14ac:dyDescent="0.25">
      <c r="A256" s="6" t="s">
        <v>88</v>
      </c>
      <c r="B256" s="5">
        <v>17</v>
      </c>
      <c r="C256" s="5" t="s">
        <v>89</v>
      </c>
      <c r="D256" s="5">
        <v>6</v>
      </c>
      <c r="E256" s="5" t="s">
        <v>88</v>
      </c>
      <c r="F256" s="5">
        <v>-1.7777999999999999E-2</v>
      </c>
      <c r="G256" s="5">
        <v>1.6415</v>
      </c>
      <c r="H256" s="5">
        <v>-0.12733</v>
      </c>
      <c r="I256" s="5">
        <v>9.8360000000000003E-2</v>
      </c>
      <c r="J256" s="5">
        <v>0.32716000000000001</v>
      </c>
      <c r="K256" s="5">
        <v>-0.45728999999999997</v>
      </c>
      <c r="L256" s="5">
        <v>-5.5599999999999997E-2</v>
      </c>
      <c r="M256" s="5" t="s">
        <v>88</v>
      </c>
      <c r="N256" s="5">
        <v>6</v>
      </c>
      <c r="O256" s="5">
        <v>6</v>
      </c>
    </row>
    <row r="257" spans="1:16" x14ac:dyDescent="0.25">
      <c r="A257" s="6" t="s">
        <v>88</v>
      </c>
      <c r="B257" s="5">
        <v>17</v>
      </c>
      <c r="C257" s="5" t="s">
        <v>89</v>
      </c>
      <c r="D257" s="5">
        <v>6</v>
      </c>
      <c r="E257" s="5" t="s">
        <v>88</v>
      </c>
      <c r="F257" s="5">
        <v>0.32107999999999998</v>
      </c>
      <c r="G257" s="5">
        <v>1.2593000000000001</v>
      </c>
      <c r="H257" s="5">
        <v>-0.72214</v>
      </c>
      <c r="I257" s="5">
        <v>0.77866000000000002</v>
      </c>
      <c r="J257" s="5">
        <v>0.57425000000000004</v>
      </c>
      <c r="K257" s="5">
        <v>-0.64149999999999996</v>
      </c>
      <c r="L257" s="5">
        <v>-0.52225999999999995</v>
      </c>
      <c r="M257" s="5" t="s">
        <v>88</v>
      </c>
      <c r="N257" s="5">
        <v>6</v>
      </c>
      <c r="O257" s="5">
        <v>6</v>
      </c>
      <c r="P257" s="5">
        <v>6</v>
      </c>
    </row>
    <row r="258" spans="1:16" x14ac:dyDescent="0.25">
      <c r="A258" s="6" t="s">
        <v>88</v>
      </c>
      <c r="B258" s="5">
        <v>17</v>
      </c>
      <c r="C258" s="5" t="s">
        <v>89</v>
      </c>
      <c r="D258" s="5">
        <v>6</v>
      </c>
      <c r="E258" s="5" t="s">
        <v>88</v>
      </c>
      <c r="F258" s="5">
        <v>7.5051000000000007E-2</v>
      </c>
      <c r="G258" s="5">
        <v>1.1599999999999999</v>
      </c>
      <c r="H258" s="5">
        <v>-0.96158999999999994</v>
      </c>
      <c r="I258" s="5">
        <v>0.36687999999999998</v>
      </c>
      <c r="J258" s="5">
        <v>0.41302</v>
      </c>
      <c r="K258" s="5">
        <v>-0.14196</v>
      </c>
      <c r="L258" s="5">
        <v>8.4775000000000007E-3</v>
      </c>
      <c r="M258" s="5" t="s">
        <v>88</v>
      </c>
      <c r="N258" s="5">
        <v>6</v>
      </c>
      <c r="O258" s="5">
        <v>6</v>
      </c>
      <c r="P258" s="5">
        <v>6</v>
      </c>
    </row>
    <row r="259" spans="1:16" x14ac:dyDescent="0.25">
      <c r="A259" s="6" t="s">
        <v>88</v>
      </c>
      <c r="B259" s="5">
        <v>17</v>
      </c>
      <c r="C259" s="5" t="s">
        <v>89</v>
      </c>
      <c r="D259" s="5">
        <v>6</v>
      </c>
      <c r="E259" s="5" t="s">
        <v>88</v>
      </c>
      <c r="F259" s="5">
        <v>-0.32168000000000002</v>
      </c>
      <c r="G259" s="5">
        <v>1.2139</v>
      </c>
      <c r="H259" s="5">
        <v>-1.6917</v>
      </c>
      <c r="I259" s="5">
        <v>0.58784999999999998</v>
      </c>
      <c r="J259" s="5">
        <v>0.49382999999999999</v>
      </c>
      <c r="K259" s="5">
        <v>-5.5351999999999998E-2</v>
      </c>
      <c r="L259" s="5">
        <v>-0.52395999999999998</v>
      </c>
      <c r="M259" s="5" t="s">
        <v>88</v>
      </c>
      <c r="N259" s="5">
        <v>6</v>
      </c>
      <c r="O259" s="5">
        <v>6</v>
      </c>
      <c r="P259" s="5">
        <v>6</v>
      </c>
    </row>
    <row r="260" spans="1:16" x14ac:dyDescent="0.25">
      <c r="A260" s="6" t="s">
        <v>88</v>
      </c>
      <c r="B260" s="5">
        <v>17</v>
      </c>
      <c r="C260" s="5" t="s">
        <v>89</v>
      </c>
      <c r="D260" s="5">
        <v>6</v>
      </c>
      <c r="E260" s="5" t="s">
        <v>88</v>
      </c>
      <c r="F260" s="5">
        <v>-0.22292000000000001</v>
      </c>
      <c r="G260" s="5">
        <v>1.2821</v>
      </c>
      <c r="H260" s="5">
        <v>-1.7528999999999999</v>
      </c>
      <c r="I260" s="5">
        <v>0.79815999999999998</v>
      </c>
      <c r="J260" s="5">
        <v>0.58691000000000004</v>
      </c>
      <c r="K260" s="5">
        <v>-0.17866000000000001</v>
      </c>
      <c r="L260" s="5">
        <v>-0.65934000000000004</v>
      </c>
      <c r="M260" s="5" t="s">
        <v>88</v>
      </c>
      <c r="N260" s="5">
        <v>6</v>
      </c>
      <c r="O260" s="5">
        <v>6</v>
      </c>
      <c r="P260" s="5">
        <v>6</v>
      </c>
    </row>
    <row r="261" spans="1:16" x14ac:dyDescent="0.25">
      <c r="A261" s="6" t="s">
        <v>88</v>
      </c>
      <c r="B261" s="5">
        <v>17</v>
      </c>
      <c r="C261" s="5" t="s">
        <v>89</v>
      </c>
      <c r="D261" s="5">
        <v>6</v>
      </c>
      <c r="E261" s="5" t="s">
        <v>88</v>
      </c>
      <c r="F261" s="5">
        <v>-0.26268999999999998</v>
      </c>
      <c r="G261" s="5">
        <v>0.79427000000000003</v>
      </c>
      <c r="H261" s="5">
        <v>-2.2172999999999998</v>
      </c>
      <c r="I261" s="5">
        <v>1.0057</v>
      </c>
      <c r="J261" s="5">
        <v>0.58057000000000003</v>
      </c>
      <c r="K261" s="5">
        <v>5.4828000000000002E-2</v>
      </c>
      <c r="L261" s="5">
        <v>-0.85082000000000002</v>
      </c>
      <c r="M261" s="5" t="s">
        <v>88</v>
      </c>
      <c r="N261" s="5">
        <v>6</v>
      </c>
      <c r="O261" s="5">
        <v>6</v>
      </c>
      <c r="P261" s="5">
        <v>6</v>
      </c>
    </row>
    <row r="262" spans="1:16" x14ac:dyDescent="0.25">
      <c r="A262" s="6" t="s">
        <v>88</v>
      </c>
      <c r="B262" s="5">
        <v>17</v>
      </c>
      <c r="C262" s="5" t="s">
        <v>89</v>
      </c>
      <c r="D262" s="5">
        <v>6</v>
      </c>
      <c r="E262" s="5" t="s">
        <v>88</v>
      </c>
      <c r="F262" s="5">
        <v>0.59091000000000005</v>
      </c>
      <c r="G262" s="5">
        <v>0.41763</v>
      </c>
      <c r="H262" s="5">
        <v>-1.1471</v>
      </c>
      <c r="I262" s="5">
        <v>0.63570000000000004</v>
      </c>
      <c r="J262" s="5">
        <v>0.19044</v>
      </c>
      <c r="K262" s="5">
        <v>0.79881000000000002</v>
      </c>
      <c r="L262" s="5">
        <v>-1.3981E-2</v>
      </c>
      <c r="M262" s="5" t="s">
        <v>88</v>
      </c>
      <c r="N262" s="5">
        <v>6</v>
      </c>
      <c r="O262" s="5">
        <v>6</v>
      </c>
      <c r="P262" s="5">
        <v>6</v>
      </c>
    </row>
    <row r="263" spans="1:16" x14ac:dyDescent="0.25">
      <c r="A263" s="6" t="s">
        <v>88</v>
      </c>
      <c r="B263" s="5">
        <v>17</v>
      </c>
      <c r="C263" s="5" t="s">
        <v>89</v>
      </c>
      <c r="D263" s="5">
        <v>6</v>
      </c>
      <c r="E263" s="5" t="s">
        <v>88</v>
      </c>
      <c r="F263" s="5">
        <v>0.80793000000000004</v>
      </c>
      <c r="G263" s="5">
        <v>-1.2605</v>
      </c>
      <c r="H263" s="5">
        <v>-5.5570000000000001E-2</v>
      </c>
      <c r="I263" s="5">
        <v>0.18934000000000001</v>
      </c>
      <c r="J263" s="5">
        <v>-0.19769</v>
      </c>
      <c r="K263" s="5">
        <v>0.60546999999999995</v>
      </c>
      <c r="L263" s="5">
        <v>5.3872000000000003E-2</v>
      </c>
      <c r="M263" s="5" t="s">
        <v>88</v>
      </c>
      <c r="N263" s="5">
        <v>6</v>
      </c>
      <c r="O263" s="5">
        <v>2</v>
      </c>
      <c r="P263" s="5">
        <v>2</v>
      </c>
    </row>
    <row r="264" spans="1:16" x14ac:dyDescent="0.25">
      <c r="A264" s="6" t="s">
        <v>88</v>
      </c>
      <c r="B264" s="5">
        <v>17</v>
      </c>
      <c r="C264" s="5" t="s">
        <v>89</v>
      </c>
      <c r="D264" s="5">
        <v>6</v>
      </c>
      <c r="E264" s="5" t="s">
        <v>88</v>
      </c>
      <c r="F264" s="5">
        <v>-0.22722999999999999</v>
      </c>
      <c r="G264" s="5">
        <v>1.4755</v>
      </c>
      <c r="H264" s="5">
        <v>-1.8328</v>
      </c>
      <c r="I264" s="5">
        <v>0.87046000000000001</v>
      </c>
      <c r="J264" s="5">
        <v>0.63353999999999999</v>
      </c>
      <c r="K264" s="5">
        <v>1.5073E-2</v>
      </c>
      <c r="L264" s="5">
        <v>-0.23285</v>
      </c>
      <c r="M264" s="5" t="s">
        <v>88</v>
      </c>
      <c r="N264" s="5">
        <v>6</v>
      </c>
      <c r="O264" s="5">
        <v>6</v>
      </c>
      <c r="P264" s="5">
        <v>6</v>
      </c>
    </row>
    <row r="265" spans="1:16" x14ac:dyDescent="0.25">
      <c r="A265" s="6" t="s">
        <v>88</v>
      </c>
      <c r="B265" s="5">
        <v>17</v>
      </c>
      <c r="C265" s="5" t="s">
        <v>89</v>
      </c>
      <c r="D265" s="5">
        <v>6</v>
      </c>
      <c r="E265" s="5" t="s">
        <v>88</v>
      </c>
      <c r="F265" s="5">
        <v>-0.33109</v>
      </c>
      <c r="G265" s="5">
        <v>0.69879999999999998</v>
      </c>
      <c r="H265" s="5">
        <v>-1.9326000000000001</v>
      </c>
      <c r="I265" s="5">
        <v>1.2110000000000001</v>
      </c>
      <c r="J265" s="5">
        <v>0.51824999999999999</v>
      </c>
      <c r="K265" s="5">
        <v>-2.9717E-2</v>
      </c>
      <c r="L265" s="5">
        <v>-1.4935</v>
      </c>
      <c r="M265" s="5" t="s">
        <v>88</v>
      </c>
      <c r="N265" s="5">
        <v>6</v>
      </c>
      <c r="O265" s="5">
        <v>6</v>
      </c>
      <c r="P265" s="5">
        <v>6</v>
      </c>
    </row>
    <row r="266" spans="1:16" x14ac:dyDescent="0.25">
      <c r="A266" s="6" t="s">
        <v>88</v>
      </c>
      <c r="B266" s="5">
        <v>17</v>
      </c>
      <c r="C266" s="5" t="s">
        <v>89</v>
      </c>
      <c r="D266" s="5">
        <v>6</v>
      </c>
      <c r="E266" s="5" t="s">
        <v>88</v>
      </c>
      <c r="F266" s="5">
        <v>4.1246999999999999E-2</v>
      </c>
      <c r="G266" s="5">
        <v>0.83933000000000002</v>
      </c>
      <c r="H266" s="5">
        <v>-1.5205</v>
      </c>
      <c r="I266" s="5">
        <v>0.89629999999999999</v>
      </c>
      <c r="J266" s="5">
        <v>0.46246999999999999</v>
      </c>
      <c r="K266" s="5">
        <v>0.3004</v>
      </c>
      <c r="L266" s="5">
        <v>-0.17002999999999999</v>
      </c>
      <c r="M266" s="5" t="s">
        <v>88</v>
      </c>
      <c r="N266" s="5">
        <v>6</v>
      </c>
      <c r="O266" s="5">
        <v>6</v>
      </c>
      <c r="P266" s="5">
        <v>6</v>
      </c>
    </row>
    <row r="267" spans="1:16" x14ac:dyDescent="0.25">
      <c r="A267" s="6" t="s">
        <v>88</v>
      </c>
      <c r="B267" s="5">
        <v>17</v>
      </c>
      <c r="C267" s="5" t="s">
        <v>89</v>
      </c>
      <c r="D267" s="5">
        <v>6</v>
      </c>
      <c r="E267" s="5" t="s">
        <v>88</v>
      </c>
      <c r="F267" s="5">
        <v>2.2259000000000001E-2</v>
      </c>
      <c r="G267" s="5">
        <v>-0.14574000000000001</v>
      </c>
      <c r="H267" s="5">
        <v>-1.0788</v>
      </c>
      <c r="I267" s="5">
        <v>0.66278000000000004</v>
      </c>
      <c r="J267" s="5">
        <v>0.21314</v>
      </c>
      <c r="K267" s="5">
        <v>0.14244000000000001</v>
      </c>
      <c r="L267" s="5">
        <v>-0.70421999999999996</v>
      </c>
      <c r="M267" s="5" t="s">
        <v>88</v>
      </c>
      <c r="N267" s="5">
        <v>6</v>
      </c>
      <c r="O267" s="5">
        <v>6</v>
      </c>
      <c r="P267" s="5">
        <v>6</v>
      </c>
    </row>
    <row r="268" spans="1:16" x14ac:dyDescent="0.25">
      <c r="A268" s="6" t="s">
        <v>88</v>
      </c>
      <c r="B268" s="5">
        <v>17</v>
      </c>
      <c r="C268" s="5" t="s">
        <v>89</v>
      </c>
      <c r="D268" s="5">
        <v>6</v>
      </c>
      <c r="E268" s="5" t="s">
        <v>88</v>
      </c>
      <c r="F268" s="5">
        <v>4.1875000000000002E-2</v>
      </c>
      <c r="G268" s="5">
        <v>-0.2001</v>
      </c>
      <c r="H268" s="5">
        <v>-1.0827</v>
      </c>
      <c r="I268" s="5">
        <v>0.62641000000000002</v>
      </c>
      <c r="J268" s="5">
        <v>7.1010000000000004E-2</v>
      </c>
      <c r="K268" s="5">
        <v>0.43142999999999998</v>
      </c>
      <c r="L268" s="5">
        <v>-1.087</v>
      </c>
      <c r="M268" s="5" t="s">
        <v>88</v>
      </c>
      <c r="N268" s="5">
        <v>6</v>
      </c>
      <c r="O268" s="5">
        <v>6</v>
      </c>
      <c r="P268" s="5">
        <v>6</v>
      </c>
    </row>
    <row r="269" spans="1:16" x14ac:dyDescent="0.25">
      <c r="A269" s="6" t="s">
        <v>88</v>
      </c>
      <c r="B269" s="5">
        <v>17</v>
      </c>
      <c r="C269" s="5" t="s">
        <v>89</v>
      </c>
      <c r="D269" s="5">
        <v>6</v>
      </c>
      <c r="E269" s="5" t="s">
        <v>88</v>
      </c>
      <c r="F269" s="5">
        <v>0.46404000000000001</v>
      </c>
      <c r="G269" s="5">
        <v>-0.21027000000000001</v>
      </c>
      <c r="H269" s="5">
        <v>0.80959999999999999</v>
      </c>
      <c r="I269" s="5">
        <v>-0.66398000000000001</v>
      </c>
      <c r="J269" s="5">
        <v>-0.17877999999999999</v>
      </c>
      <c r="K269" s="5">
        <v>-0.14509</v>
      </c>
      <c r="L269" s="5">
        <v>0.72538999999999998</v>
      </c>
      <c r="M269" s="5" t="s">
        <v>88</v>
      </c>
      <c r="N269" s="5">
        <v>6</v>
      </c>
      <c r="O269" s="5">
        <v>2</v>
      </c>
      <c r="P269" s="5">
        <v>2</v>
      </c>
    </row>
    <row r="270" spans="1:16" x14ac:dyDescent="0.25">
      <c r="A270" s="6" t="s">
        <v>88</v>
      </c>
      <c r="B270" s="5">
        <v>17</v>
      </c>
      <c r="C270" s="5" t="s">
        <v>89</v>
      </c>
      <c r="D270" s="5">
        <v>6</v>
      </c>
      <c r="E270" s="5" t="s">
        <v>88</v>
      </c>
      <c r="F270" s="5">
        <v>-8.8617000000000001E-2</v>
      </c>
      <c r="G270" s="5">
        <v>0.96235999999999999</v>
      </c>
      <c r="H270" s="5">
        <v>-0.26771</v>
      </c>
      <c r="I270" s="5">
        <v>0.16714000000000001</v>
      </c>
      <c r="J270" s="5">
        <v>0.27899000000000002</v>
      </c>
      <c r="K270" s="5">
        <v>-0.29601</v>
      </c>
      <c r="L270" s="5">
        <v>0.14501</v>
      </c>
      <c r="M270" s="5" t="s">
        <v>88</v>
      </c>
      <c r="N270" s="5">
        <v>6</v>
      </c>
      <c r="O270" s="5">
        <v>6</v>
      </c>
      <c r="P270" s="5">
        <v>6</v>
      </c>
    </row>
    <row r="271" spans="1:16" x14ac:dyDescent="0.25">
      <c r="A271" s="6" t="s">
        <v>88</v>
      </c>
      <c r="B271" s="5">
        <v>17</v>
      </c>
      <c r="C271" s="5" t="s">
        <v>89</v>
      </c>
      <c r="D271" s="5">
        <v>6</v>
      </c>
      <c r="E271" s="5" t="s">
        <v>88</v>
      </c>
      <c r="F271" s="5">
        <v>-3.116E-2</v>
      </c>
      <c r="G271" s="5">
        <v>0.85175000000000001</v>
      </c>
      <c r="H271" s="5">
        <v>-0.94559000000000004</v>
      </c>
      <c r="I271" s="5">
        <v>0.54130999999999996</v>
      </c>
      <c r="J271" s="5">
        <v>0.44034000000000001</v>
      </c>
      <c r="K271" s="5">
        <v>-0.66066000000000003</v>
      </c>
      <c r="L271" s="5">
        <v>-1.0532999999999999</v>
      </c>
      <c r="M271" s="5" t="s">
        <v>88</v>
      </c>
      <c r="N271" s="5">
        <v>6</v>
      </c>
      <c r="O271" s="5">
        <v>6</v>
      </c>
      <c r="P271" s="5">
        <v>6</v>
      </c>
    </row>
    <row r="272" spans="1:16" x14ac:dyDescent="0.25">
      <c r="A272" s="6" t="s">
        <v>88</v>
      </c>
      <c r="B272" s="5">
        <v>17</v>
      </c>
      <c r="C272" s="5" t="s">
        <v>89</v>
      </c>
      <c r="D272" s="5">
        <v>6</v>
      </c>
      <c r="E272" s="5" t="s">
        <v>88</v>
      </c>
      <c r="F272" s="5">
        <v>-0.26701000000000003</v>
      </c>
      <c r="G272" s="5">
        <v>1.0553999999999999</v>
      </c>
      <c r="H272" s="5">
        <v>-0.88963000000000003</v>
      </c>
      <c r="I272" s="5">
        <v>0.22017999999999999</v>
      </c>
      <c r="J272" s="5">
        <v>0.37418000000000001</v>
      </c>
      <c r="K272" s="5">
        <v>-0.58245999999999998</v>
      </c>
      <c r="L272" s="5">
        <v>-0.74782000000000004</v>
      </c>
      <c r="M272" s="5" t="s">
        <v>88</v>
      </c>
      <c r="N272" s="5">
        <v>6</v>
      </c>
      <c r="O272" s="5">
        <v>6</v>
      </c>
      <c r="P272" s="5">
        <v>6</v>
      </c>
    </row>
    <row r="273" spans="1:16" x14ac:dyDescent="0.25">
      <c r="A273" s="6" t="s">
        <v>88</v>
      </c>
      <c r="B273" s="5">
        <v>17</v>
      </c>
      <c r="C273" s="5" t="s">
        <v>89</v>
      </c>
      <c r="D273" s="5">
        <v>6</v>
      </c>
      <c r="E273" s="5" t="s">
        <v>88</v>
      </c>
      <c r="F273" s="5">
        <v>-0.52985000000000004</v>
      </c>
      <c r="G273" s="5">
        <v>0.75963999999999998</v>
      </c>
      <c r="H273" s="5">
        <v>-1.1676</v>
      </c>
      <c r="I273" s="5">
        <v>0.25513000000000002</v>
      </c>
      <c r="J273" s="5">
        <v>0.21875</v>
      </c>
      <c r="K273" s="5">
        <v>0.33934999999999998</v>
      </c>
      <c r="L273" s="5">
        <v>-2.8488E-4</v>
      </c>
      <c r="M273" s="5" t="s">
        <v>88</v>
      </c>
      <c r="N273" s="5">
        <v>6</v>
      </c>
      <c r="O273" s="5">
        <v>6</v>
      </c>
      <c r="P273" s="5">
        <v>6</v>
      </c>
    </row>
    <row r="274" spans="1:16" x14ac:dyDescent="0.25">
      <c r="A274" s="6" t="s">
        <v>88</v>
      </c>
      <c r="B274" s="5">
        <v>17</v>
      </c>
      <c r="C274" s="5" t="s">
        <v>89</v>
      </c>
      <c r="D274" s="5">
        <v>6</v>
      </c>
      <c r="E274" s="5" t="s">
        <v>88</v>
      </c>
      <c r="F274" s="5">
        <v>0.21268000000000001</v>
      </c>
      <c r="G274" s="5">
        <v>1.6032</v>
      </c>
      <c r="H274" s="5">
        <v>-1.8402000000000001</v>
      </c>
      <c r="I274" s="5">
        <v>0.77615000000000001</v>
      </c>
      <c r="J274" s="5">
        <v>0.59141999999999995</v>
      </c>
      <c r="K274" s="5">
        <v>0.10298</v>
      </c>
      <c r="L274" s="5">
        <v>-0.43103999999999998</v>
      </c>
      <c r="M274" s="5" t="s">
        <v>88</v>
      </c>
      <c r="N274" s="5">
        <v>6</v>
      </c>
      <c r="O274" s="5">
        <v>6</v>
      </c>
      <c r="P274" s="5">
        <v>6</v>
      </c>
    </row>
    <row r="275" spans="1:16" x14ac:dyDescent="0.25">
      <c r="A275" s="6" t="s">
        <v>88</v>
      </c>
      <c r="B275" s="5">
        <v>17</v>
      </c>
      <c r="C275" s="5" t="s">
        <v>89</v>
      </c>
      <c r="D275" s="5">
        <v>6</v>
      </c>
      <c r="E275" s="5" t="s">
        <v>88</v>
      </c>
      <c r="F275" s="5">
        <v>6.7784999999999998E-2</v>
      </c>
      <c r="G275" s="5">
        <v>0.57459000000000005</v>
      </c>
      <c r="H275" s="5">
        <v>-1.7085999999999999</v>
      </c>
      <c r="I275" s="5">
        <v>-0.26521</v>
      </c>
      <c r="J275" s="5">
        <v>0.14255999999999999</v>
      </c>
      <c r="K275" s="5">
        <v>0.51681999999999995</v>
      </c>
      <c r="L275" s="5">
        <v>6.4327999999999996E-2</v>
      </c>
      <c r="M275" s="5" t="s">
        <v>88</v>
      </c>
      <c r="N275" s="5">
        <v>6</v>
      </c>
      <c r="O275" s="5">
        <v>6</v>
      </c>
      <c r="P275" s="5">
        <v>6</v>
      </c>
    </row>
    <row r="276" spans="1:16" x14ac:dyDescent="0.25">
      <c r="A276" s="6" t="s">
        <v>88</v>
      </c>
      <c r="B276" s="5">
        <v>17</v>
      </c>
      <c r="C276" s="5" t="s">
        <v>89</v>
      </c>
      <c r="D276" s="5">
        <v>6</v>
      </c>
      <c r="E276" s="5" t="s">
        <v>88</v>
      </c>
      <c r="F276" s="5">
        <v>3.0105E-2</v>
      </c>
      <c r="G276" s="5">
        <v>0.98806000000000005</v>
      </c>
      <c r="H276" s="5">
        <v>-1.4801</v>
      </c>
      <c r="I276" s="5">
        <v>0.62575999999999998</v>
      </c>
      <c r="J276" s="5">
        <v>0.31478</v>
      </c>
      <c r="K276" s="5">
        <v>0.41300999999999999</v>
      </c>
      <c r="L276" s="5">
        <v>-0.61331000000000002</v>
      </c>
      <c r="M276" s="5" t="s">
        <v>88</v>
      </c>
      <c r="N276" s="5">
        <v>6</v>
      </c>
      <c r="O276" s="5">
        <v>6</v>
      </c>
      <c r="P276" s="5">
        <v>6</v>
      </c>
    </row>
    <row r="277" spans="1:16" x14ac:dyDescent="0.25">
      <c r="A277" s="6" t="s">
        <v>88</v>
      </c>
      <c r="B277" s="5">
        <v>17</v>
      </c>
      <c r="C277" s="5" t="s">
        <v>89</v>
      </c>
      <c r="D277" s="5">
        <v>6</v>
      </c>
      <c r="E277" s="5" t="s">
        <v>88</v>
      </c>
      <c r="F277" s="5">
        <v>0.31952000000000003</v>
      </c>
      <c r="G277" s="5">
        <v>0.80779999999999996</v>
      </c>
      <c r="H277" s="5">
        <v>-1.5147999999999999</v>
      </c>
      <c r="I277" s="5">
        <v>0.38485999999999998</v>
      </c>
      <c r="J277" s="5">
        <v>0.23935000000000001</v>
      </c>
      <c r="K277" s="5">
        <v>0.65803</v>
      </c>
      <c r="L277" s="5">
        <v>-0.15572</v>
      </c>
      <c r="M277" s="5" t="s">
        <v>88</v>
      </c>
      <c r="N277" s="5">
        <v>6</v>
      </c>
      <c r="O277" s="5">
        <v>6</v>
      </c>
      <c r="P277" s="5">
        <v>6</v>
      </c>
    </row>
    <row r="278" spans="1:16" x14ac:dyDescent="0.25">
      <c r="A278" s="6" t="s">
        <v>88</v>
      </c>
      <c r="B278" s="5">
        <v>17</v>
      </c>
      <c r="C278" s="5" t="s">
        <v>89</v>
      </c>
      <c r="D278" s="5">
        <v>6</v>
      </c>
      <c r="E278" s="5" t="s">
        <v>88</v>
      </c>
      <c r="F278" s="5">
        <v>0.19514000000000001</v>
      </c>
      <c r="G278" s="5">
        <v>-3.9497000000000004E-3</v>
      </c>
      <c r="H278" s="5">
        <v>-0.29376000000000002</v>
      </c>
      <c r="I278" s="5">
        <v>0.34694999999999998</v>
      </c>
      <c r="J278" s="5">
        <v>-2.3872999999999998E-2</v>
      </c>
      <c r="K278" s="5">
        <v>0.93357999999999997</v>
      </c>
      <c r="L278" s="5">
        <v>0.80535999999999996</v>
      </c>
      <c r="M278" s="5" t="s">
        <v>88</v>
      </c>
      <c r="N278" s="5">
        <v>6</v>
      </c>
      <c r="O278" s="5">
        <v>6</v>
      </c>
      <c r="P278" s="5">
        <v>6</v>
      </c>
    </row>
    <row r="279" spans="1:16" x14ac:dyDescent="0.25">
      <c r="A279" s="6" t="s">
        <v>88</v>
      </c>
      <c r="B279" s="5">
        <v>17</v>
      </c>
      <c r="C279" s="5" t="s">
        <v>89</v>
      </c>
      <c r="D279" s="5">
        <v>6</v>
      </c>
      <c r="E279" s="5" t="s">
        <v>88</v>
      </c>
      <c r="F279" s="5">
        <v>0.35596</v>
      </c>
      <c r="G279" s="5">
        <v>-0.63922999999999996</v>
      </c>
      <c r="H279" s="5">
        <v>-0.41819000000000001</v>
      </c>
      <c r="I279" s="5">
        <v>-0.50217000000000001</v>
      </c>
      <c r="J279" s="5">
        <v>-0.46377000000000002</v>
      </c>
      <c r="K279" s="5">
        <v>2.0550000000000002</v>
      </c>
      <c r="L279" s="5">
        <v>1.8705000000000001</v>
      </c>
      <c r="M279" s="5" t="s">
        <v>88</v>
      </c>
      <c r="N279" s="5">
        <v>6</v>
      </c>
      <c r="O279" s="5">
        <v>7</v>
      </c>
      <c r="P279" s="5">
        <v>7</v>
      </c>
    </row>
    <row r="280" spans="1:16" x14ac:dyDescent="0.25">
      <c r="A280" s="6" t="s">
        <v>88</v>
      </c>
      <c r="B280" s="5">
        <v>17</v>
      </c>
      <c r="C280" s="5" t="s">
        <v>89</v>
      </c>
      <c r="D280" s="5">
        <v>6</v>
      </c>
      <c r="E280" s="5" t="s">
        <v>88</v>
      </c>
      <c r="F280" s="5">
        <v>6.1213999999999998E-2</v>
      </c>
      <c r="G280" s="5">
        <v>1.4742999999999999</v>
      </c>
      <c r="H280" s="5">
        <v>-1.0027999999999999</v>
      </c>
      <c r="I280" s="5">
        <v>1.0195000000000001</v>
      </c>
      <c r="J280" s="5">
        <v>0.54818999999999996</v>
      </c>
      <c r="K280" s="5">
        <v>0.15917999999999999</v>
      </c>
      <c r="L280" s="5">
        <v>0.16819999999999999</v>
      </c>
      <c r="M280" s="5" t="s">
        <v>88</v>
      </c>
      <c r="N280" s="5">
        <v>6</v>
      </c>
      <c r="O280" s="5">
        <v>6</v>
      </c>
      <c r="P280" s="5">
        <v>6</v>
      </c>
    </row>
    <row r="281" spans="1:16" x14ac:dyDescent="0.25">
      <c r="A281" s="6" t="s">
        <v>88</v>
      </c>
      <c r="B281" s="5">
        <v>17</v>
      </c>
      <c r="C281" s="5" t="s">
        <v>89</v>
      </c>
      <c r="D281" s="5">
        <v>6</v>
      </c>
      <c r="E281" s="5" t="s">
        <v>88</v>
      </c>
      <c r="F281" s="5">
        <v>-5.0426999999999998E-3</v>
      </c>
      <c r="G281" s="5">
        <v>0.78359000000000001</v>
      </c>
      <c r="H281" s="5">
        <v>-1.5741000000000001</v>
      </c>
      <c r="I281" s="5">
        <v>0.60811000000000004</v>
      </c>
      <c r="J281" s="5">
        <v>0.39845000000000003</v>
      </c>
      <c r="K281" s="5">
        <v>1.4145E-2</v>
      </c>
      <c r="L281" s="5">
        <v>-0.78718999999999995</v>
      </c>
      <c r="M281" s="5" t="s">
        <v>88</v>
      </c>
      <c r="N281" s="5">
        <v>6</v>
      </c>
      <c r="O281" s="5">
        <v>6</v>
      </c>
      <c r="P281" s="5">
        <v>6</v>
      </c>
    </row>
    <row r="282" spans="1:16" x14ac:dyDescent="0.25">
      <c r="A282" s="6" t="s">
        <v>91</v>
      </c>
      <c r="B282" s="5">
        <v>18</v>
      </c>
      <c r="C282" s="5" t="s">
        <v>89</v>
      </c>
      <c r="D282" s="5">
        <v>6</v>
      </c>
      <c r="E282" s="5" t="s">
        <v>91</v>
      </c>
      <c r="F282" s="5">
        <v>-1.0033000000000001</v>
      </c>
      <c r="G282" s="5">
        <v>0.43878</v>
      </c>
      <c r="H282" s="5">
        <v>-0.87343000000000004</v>
      </c>
      <c r="I282" s="5">
        <v>0.61880999999999997</v>
      </c>
      <c r="J282" s="5">
        <v>0.19753000000000001</v>
      </c>
      <c r="K282" s="5">
        <v>-1.0519000000000001</v>
      </c>
      <c r="L282" s="5">
        <v>0.80893999999999999</v>
      </c>
      <c r="M282" s="5" t="s">
        <v>91</v>
      </c>
      <c r="N282" s="5">
        <v>6</v>
      </c>
      <c r="O282" s="5">
        <v>6</v>
      </c>
      <c r="P282" s="5">
        <v>6</v>
      </c>
    </row>
    <row r="283" spans="1:16" x14ac:dyDescent="0.25">
      <c r="A283" s="6" t="s">
        <v>91</v>
      </c>
      <c r="B283" s="5">
        <v>18</v>
      </c>
      <c r="C283" s="5" t="s">
        <v>89</v>
      </c>
      <c r="D283" s="5">
        <v>6</v>
      </c>
      <c r="E283" s="5" t="s">
        <v>91</v>
      </c>
      <c r="F283" s="5">
        <v>0.83077000000000001</v>
      </c>
      <c r="G283" s="5">
        <v>-0.57806999999999997</v>
      </c>
      <c r="H283" s="5">
        <v>-0.69630000000000003</v>
      </c>
      <c r="I283" s="5">
        <v>0.94806000000000001</v>
      </c>
      <c r="J283" s="5">
        <v>0.27682000000000001</v>
      </c>
      <c r="K283" s="5">
        <v>-0.14691000000000001</v>
      </c>
      <c r="L283" s="5">
        <v>-0.84284000000000003</v>
      </c>
      <c r="M283" s="5" t="s">
        <v>91</v>
      </c>
      <c r="N283" s="5">
        <v>6</v>
      </c>
      <c r="O283" s="5">
        <v>6</v>
      </c>
      <c r="P283" s="5">
        <v>6</v>
      </c>
    </row>
    <row r="284" spans="1:16" x14ac:dyDescent="0.25">
      <c r="A284" s="6" t="s">
        <v>92</v>
      </c>
      <c r="B284" s="5">
        <v>19</v>
      </c>
      <c r="C284" s="5" t="s">
        <v>89</v>
      </c>
      <c r="D284" s="5">
        <v>6</v>
      </c>
      <c r="E284" s="5" t="s">
        <v>92</v>
      </c>
      <c r="F284" s="5">
        <v>-0.45568999999999998</v>
      </c>
      <c r="G284" s="5">
        <v>-1.5214000000000001</v>
      </c>
      <c r="H284" s="5">
        <v>-1.6117999999999999</v>
      </c>
      <c r="I284" s="5">
        <v>1.1763999999999999</v>
      </c>
      <c r="J284" s="5">
        <v>0.11688999999999999</v>
      </c>
      <c r="K284" s="5">
        <v>0.40938000000000002</v>
      </c>
      <c r="L284" s="5">
        <v>-1.45</v>
      </c>
      <c r="M284" s="5" t="s">
        <v>92</v>
      </c>
      <c r="N284" s="5">
        <v>6</v>
      </c>
      <c r="O284" s="5">
        <v>6</v>
      </c>
      <c r="P284" s="5">
        <v>6</v>
      </c>
    </row>
    <row r="285" spans="1:16" x14ac:dyDescent="0.25">
      <c r="A285" s="6" t="s">
        <v>92</v>
      </c>
      <c r="B285" s="5">
        <v>19</v>
      </c>
      <c r="C285" s="5" t="s">
        <v>89</v>
      </c>
      <c r="D285" s="5">
        <v>6</v>
      </c>
      <c r="E285" s="5" t="s">
        <v>92</v>
      </c>
      <c r="F285" s="5">
        <v>-0.55962000000000001</v>
      </c>
      <c r="G285" s="5">
        <v>-1.4365000000000001</v>
      </c>
      <c r="H285" s="5">
        <v>-1.2709999999999999</v>
      </c>
      <c r="I285" s="5">
        <v>1.3374999999999999</v>
      </c>
      <c r="J285" s="5">
        <v>0.12725</v>
      </c>
      <c r="K285" s="5">
        <v>0.30928</v>
      </c>
      <c r="L285" s="5">
        <v>-1.4894000000000001</v>
      </c>
      <c r="M285" s="5" t="s">
        <v>92</v>
      </c>
      <c r="N285" s="5">
        <v>6</v>
      </c>
      <c r="O285" s="5">
        <v>6</v>
      </c>
      <c r="P285" s="5">
        <v>6</v>
      </c>
    </row>
    <row r="286" spans="1:16" x14ac:dyDescent="0.25">
      <c r="A286" s="6" t="s">
        <v>92</v>
      </c>
      <c r="B286" s="5">
        <v>19</v>
      </c>
      <c r="C286" s="5" t="s">
        <v>89</v>
      </c>
      <c r="D286" s="5">
        <v>6</v>
      </c>
      <c r="E286" s="5" t="s">
        <v>92</v>
      </c>
      <c r="F286" s="5">
        <v>-0.54101999999999995</v>
      </c>
      <c r="G286" s="5">
        <v>-1.1524000000000001</v>
      </c>
      <c r="H286" s="5">
        <v>-1.3803000000000001</v>
      </c>
      <c r="I286" s="5">
        <v>1.3218000000000001</v>
      </c>
      <c r="J286" s="5">
        <v>0.17129</v>
      </c>
      <c r="K286" s="5">
        <v>0.16946</v>
      </c>
      <c r="L286" s="5">
        <v>-1.8076000000000001</v>
      </c>
      <c r="M286" s="5" t="s">
        <v>92</v>
      </c>
      <c r="N286" s="5">
        <v>6</v>
      </c>
      <c r="O286" s="5">
        <v>6</v>
      </c>
      <c r="P286" s="5">
        <v>6</v>
      </c>
    </row>
    <row r="287" spans="1:16" x14ac:dyDescent="0.25">
      <c r="A287" s="6" t="s">
        <v>92</v>
      </c>
      <c r="B287" s="5">
        <v>19</v>
      </c>
      <c r="C287" s="5" t="s">
        <v>89</v>
      </c>
      <c r="D287" s="5">
        <v>6</v>
      </c>
      <c r="E287" s="5" t="s">
        <v>92</v>
      </c>
      <c r="F287" s="5">
        <v>-0.52144000000000001</v>
      </c>
      <c r="G287" s="5">
        <v>-1.6513</v>
      </c>
      <c r="H287" s="5">
        <v>-1.0763</v>
      </c>
      <c r="I287" s="5">
        <v>1.2701</v>
      </c>
      <c r="J287" s="5">
        <v>9.8237000000000005E-2</v>
      </c>
      <c r="K287" s="5">
        <v>-6.0205999999999996E-4</v>
      </c>
      <c r="L287" s="5">
        <v>-1.8873</v>
      </c>
      <c r="M287" s="5" t="s">
        <v>92</v>
      </c>
      <c r="N287" s="5">
        <v>6</v>
      </c>
      <c r="O287" s="5">
        <v>6</v>
      </c>
      <c r="P287" s="5">
        <v>6</v>
      </c>
    </row>
    <row r="288" spans="1:16" x14ac:dyDescent="0.25">
      <c r="A288" s="6" t="s">
        <v>92</v>
      </c>
      <c r="B288" s="5">
        <v>19</v>
      </c>
      <c r="C288" s="5" t="s">
        <v>89</v>
      </c>
      <c r="D288" s="5">
        <v>6</v>
      </c>
      <c r="E288" s="5" t="s">
        <v>92</v>
      </c>
      <c r="F288" s="5">
        <v>-0.21979000000000001</v>
      </c>
      <c r="G288" s="5">
        <v>-1.034</v>
      </c>
      <c r="H288" s="5">
        <v>-1.579</v>
      </c>
      <c r="I288" s="5">
        <v>1.5271999999999999</v>
      </c>
      <c r="J288" s="5">
        <v>0.31496000000000002</v>
      </c>
      <c r="K288" s="5">
        <v>0.23447000000000001</v>
      </c>
      <c r="L288" s="5">
        <v>-1.3781000000000001</v>
      </c>
      <c r="M288" s="5" t="s">
        <v>92</v>
      </c>
      <c r="N288" s="5">
        <v>6</v>
      </c>
      <c r="O288" s="5">
        <v>6</v>
      </c>
      <c r="P288" s="5">
        <v>6</v>
      </c>
    </row>
    <row r="289" spans="1:16" x14ac:dyDescent="0.25">
      <c r="A289" s="6" t="s">
        <v>92</v>
      </c>
      <c r="B289" s="5">
        <v>19</v>
      </c>
      <c r="C289" s="5" t="s">
        <v>89</v>
      </c>
      <c r="D289" s="5">
        <v>6</v>
      </c>
      <c r="E289" s="5" t="s">
        <v>92</v>
      </c>
      <c r="F289" s="5">
        <v>-0.58784999999999998</v>
      </c>
      <c r="G289" s="5">
        <v>-0.98731000000000002</v>
      </c>
      <c r="H289" s="5">
        <v>-1.496</v>
      </c>
      <c r="I289" s="5">
        <v>1.5878000000000001</v>
      </c>
      <c r="J289" s="5">
        <v>0.33656999999999998</v>
      </c>
      <c r="K289" s="5">
        <v>-9.4721E-2</v>
      </c>
      <c r="L289" s="5">
        <v>-1.9018999999999999</v>
      </c>
      <c r="M289" s="5" t="s">
        <v>92</v>
      </c>
      <c r="N289" s="5">
        <v>6</v>
      </c>
      <c r="O289" s="5">
        <v>6</v>
      </c>
      <c r="P289" s="5">
        <v>6</v>
      </c>
    </row>
    <row r="290" spans="1:16" x14ac:dyDescent="0.25">
      <c r="A290" s="6" t="s">
        <v>92</v>
      </c>
      <c r="B290" s="5">
        <v>19</v>
      </c>
      <c r="C290" s="5" t="s">
        <v>89</v>
      </c>
      <c r="D290" s="5">
        <v>6</v>
      </c>
      <c r="E290" s="5" t="s">
        <v>92</v>
      </c>
      <c r="F290" s="5">
        <v>-1.7582E-2</v>
      </c>
      <c r="G290" s="5">
        <v>-1.4238</v>
      </c>
      <c r="H290" s="5">
        <v>0.11123</v>
      </c>
      <c r="I290" s="5">
        <v>2.8563999999999998</v>
      </c>
      <c r="J290" s="5">
        <v>-2.6920999999999999</v>
      </c>
      <c r="K290" s="5">
        <v>1.1232</v>
      </c>
      <c r="L290" s="5">
        <v>0.22375999999999999</v>
      </c>
      <c r="M290" s="5" t="s">
        <v>92</v>
      </c>
      <c r="N290" s="5">
        <v>6</v>
      </c>
      <c r="O290" s="5">
        <v>6</v>
      </c>
      <c r="P290" s="5">
        <v>6</v>
      </c>
    </row>
    <row r="291" spans="1:16" x14ac:dyDescent="0.25">
      <c r="A291" s="6" t="s">
        <v>92</v>
      </c>
      <c r="B291" s="5">
        <v>19</v>
      </c>
      <c r="C291" s="5" t="s">
        <v>89</v>
      </c>
      <c r="D291" s="5">
        <v>6</v>
      </c>
      <c r="E291" s="5" t="s">
        <v>92</v>
      </c>
      <c r="F291" s="5">
        <v>-0.70679000000000003</v>
      </c>
      <c r="G291" s="5">
        <v>-0.83843000000000001</v>
      </c>
      <c r="H291" s="5">
        <v>0.70860000000000001</v>
      </c>
      <c r="I291" s="5">
        <v>3.6</v>
      </c>
      <c r="J291" s="5">
        <v>-2.032</v>
      </c>
      <c r="K291" s="5">
        <v>1.0932999999999999</v>
      </c>
      <c r="L291" s="5">
        <v>0.63534000000000002</v>
      </c>
      <c r="M291" s="5" t="s">
        <v>92</v>
      </c>
      <c r="N291" s="5">
        <v>6</v>
      </c>
      <c r="O291" s="5">
        <v>6</v>
      </c>
      <c r="P291" s="5">
        <v>6</v>
      </c>
    </row>
    <row r="292" spans="1:16" x14ac:dyDescent="0.25">
      <c r="A292" s="6" t="s">
        <v>92</v>
      </c>
      <c r="B292" s="5">
        <v>19</v>
      </c>
      <c r="C292" s="5" t="s">
        <v>89</v>
      </c>
      <c r="D292" s="5">
        <v>6</v>
      </c>
      <c r="E292" s="5" t="s">
        <v>92</v>
      </c>
      <c r="F292" s="5">
        <v>-0.80808999999999997</v>
      </c>
      <c r="G292" s="5">
        <v>-1.1299999999999999</v>
      </c>
      <c r="H292" s="5">
        <v>0.85936000000000001</v>
      </c>
      <c r="I292" s="5">
        <v>3.2814999999999999</v>
      </c>
      <c r="J292" s="5">
        <v>-2.6331000000000002</v>
      </c>
      <c r="K292" s="5">
        <v>0.58640000000000003</v>
      </c>
      <c r="L292" s="5">
        <v>1.2104999999999999</v>
      </c>
      <c r="M292" s="5" t="s">
        <v>92</v>
      </c>
      <c r="N292" s="5">
        <v>6</v>
      </c>
      <c r="O292" s="5">
        <v>6</v>
      </c>
      <c r="P292" s="5">
        <v>6</v>
      </c>
    </row>
    <row r="293" spans="1:16" x14ac:dyDescent="0.25">
      <c r="A293" s="6" t="s">
        <v>92</v>
      </c>
      <c r="B293" s="5">
        <v>19</v>
      </c>
      <c r="C293" s="5" t="s">
        <v>89</v>
      </c>
      <c r="D293" s="5">
        <v>6</v>
      </c>
      <c r="E293" s="5" t="s">
        <v>92</v>
      </c>
      <c r="F293" s="5">
        <v>-6.6529000000000005E-2</v>
      </c>
      <c r="G293" s="5">
        <v>-0.82128000000000001</v>
      </c>
      <c r="H293" s="5">
        <v>0.64517000000000002</v>
      </c>
      <c r="I293" s="5">
        <v>3.6574</v>
      </c>
      <c r="J293" s="5">
        <v>-3.1455000000000002</v>
      </c>
      <c r="K293" s="5">
        <v>0.26283000000000001</v>
      </c>
      <c r="L293" s="5">
        <v>1.7019</v>
      </c>
      <c r="M293" s="5" t="s">
        <v>92</v>
      </c>
      <c r="N293" s="5">
        <v>6</v>
      </c>
      <c r="O293" s="5">
        <v>6</v>
      </c>
      <c r="P293" s="5">
        <v>6</v>
      </c>
    </row>
    <row r="294" spans="1:16" x14ac:dyDescent="0.25">
      <c r="A294" s="6" t="s">
        <v>92</v>
      </c>
      <c r="B294" s="5">
        <v>19</v>
      </c>
      <c r="C294" s="5" t="s">
        <v>89</v>
      </c>
      <c r="D294" s="5">
        <v>6</v>
      </c>
      <c r="E294" s="5" t="s">
        <v>92</v>
      </c>
      <c r="F294" s="5">
        <v>0.20698</v>
      </c>
      <c r="G294" s="5">
        <v>-0.96194999999999997</v>
      </c>
      <c r="H294" s="5">
        <v>0.53419000000000005</v>
      </c>
      <c r="I294" s="5">
        <v>4.1418999999999997</v>
      </c>
      <c r="J294" s="5">
        <v>-3.6118000000000001</v>
      </c>
      <c r="K294" s="5">
        <v>-0.37786999999999998</v>
      </c>
      <c r="L294" s="5">
        <v>0.63407000000000002</v>
      </c>
      <c r="M294" s="5" t="s">
        <v>92</v>
      </c>
      <c r="N294" s="5">
        <v>6</v>
      </c>
      <c r="O294" s="5">
        <v>6</v>
      </c>
      <c r="P294" s="5">
        <v>6</v>
      </c>
    </row>
    <row r="295" spans="1:16" x14ac:dyDescent="0.25">
      <c r="A295" s="6" t="s">
        <v>92</v>
      </c>
      <c r="B295" s="5">
        <v>19</v>
      </c>
      <c r="C295" s="5" t="s">
        <v>89</v>
      </c>
      <c r="D295" s="5">
        <v>6</v>
      </c>
      <c r="E295" s="5" t="s">
        <v>92</v>
      </c>
      <c r="F295" s="5">
        <v>-1.325</v>
      </c>
      <c r="G295" s="5">
        <v>0.17224</v>
      </c>
      <c r="H295" s="5">
        <v>-0.49021999999999999</v>
      </c>
      <c r="I295" s="5">
        <v>2.3746</v>
      </c>
      <c r="J295" s="5">
        <v>-3.4704000000000002</v>
      </c>
      <c r="K295" s="5">
        <v>-0.43584000000000001</v>
      </c>
      <c r="L295" s="5">
        <v>1.5488999999999999</v>
      </c>
      <c r="M295" s="5" t="s">
        <v>92</v>
      </c>
      <c r="N295" s="5">
        <v>6</v>
      </c>
      <c r="O295" s="5">
        <v>6</v>
      </c>
      <c r="P295" s="5">
        <v>6</v>
      </c>
    </row>
    <row r="296" spans="1:16" x14ac:dyDescent="0.25">
      <c r="A296" s="6" t="s">
        <v>92</v>
      </c>
      <c r="B296" s="5">
        <v>19</v>
      </c>
      <c r="C296" s="5" t="s">
        <v>89</v>
      </c>
      <c r="D296" s="5">
        <v>6</v>
      </c>
      <c r="E296" s="5" t="s">
        <v>92</v>
      </c>
      <c r="F296" s="5">
        <v>0.43451000000000001</v>
      </c>
      <c r="G296" s="5">
        <v>0.56964999999999999</v>
      </c>
      <c r="H296" s="5">
        <v>-3.9371000000000002E-4</v>
      </c>
      <c r="I296" s="5">
        <v>1.716</v>
      </c>
      <c r="J296" s="5">
        <v>-1.9288000000000001</v>
      </c>
      <c r="K296" s="5">
        <v>1.2537</v>
      </c>
      <c r="L296" s="5">
        <v>0.48370000000000002</v>
      </c>
      <c r="M296" s="5" t="s">
        <v>92</v>
      </c>
      <c r="N296" s="5">
        <v>6</v>
      </c>
      <c r="O296" s="5">
        <v>6</v>
      </c>
      <c r="P296" s="5">
        <v>6</v>
      </c>
    </row>
    <row r="297" spans="1:16" x14ac:dyDescent="0.25">
      <c r="A297" s="6" t="s">
        <v>92</v>
      </c>
      <c r="B297" s="5">
        <v>19</v>
      </c>
      <c r="C297" s="5" t="s">
        <v>89</v>
      </c>
      <c r="D297" s="5">
        <v>6</v>
      </c>
      <c r="E297" s="5" t="s">
        <v>92</v>
      </c>
      <c r="F297" s="5">
        <v>-0.10811</v>
      </c>
      <c r="G297" s="5">
        <v>0.16142999999999999</v>
      </c>
      <c r="H297" s="5">
        <v>-1.2942</v>
      </c>
      <c r="I297" s="5">
        <v>1.97</v>
      </c>
      <c r="J297" s="5">
        <v>0.50658000000000003</v>
      </c>
      <c r="K297" s="5">
        <v>0.72084000000000004</v>
      </c>
      <c r="L297" s="5">
        <v>0.26235999999999998</v>
      </c>
      <c r="M297" s="5" t="s">
        <v>92</v>
      </c>
      <c r="N297" s="5">
        <v>6</v>
      </c>
      <c r="O297" s="5">
        <v>6</v>
      </c>
      <c r="P297" s="5">
        <v>6</v>
      </c>
    </row>
    <row r="298" spans="1:16" x14ac:dyDescent="0.25">
      <c r="A298" s="6" t="s">
        <v>92</v>
      </c>
      <c r="B298" s="5">
        <v>19</v>
      </c>
      <c r="C298" s="5" t="s">
        <v>89</v>
      </c>
      <c r="D298" s="5">
        <v>6</v>
      </c>
      <c r="E298" s="5" t="s">
        <v>92</v>
      </c>
      <c r="F298" s="5">
        <v>-0.80930999999999997</v>
      </c>
      <c r="G298" s="5">
        <v>-1.0305</v>
      </c>
      <c r="H298" s="5">
        <v>-0.30304999999999999</v>
      </c>
      <c r="I298" s="5">
        <v>2.2326000000000001</v>
      </c>
      <c r="J298" s="5">
        <v>-4.3315999999999999</v>
      </c>
      <c r="K298" s="5">
        <v>-1.0680000000000001</v>
      </c>
      <c r="L298" s="5">
        <v>1.2117</v>
      </c>
      <c r="M298" s="5" t="s">
        <v>92</v>
      </c>
      <c r="N298" s="5">
        <v>6</v>
      </c>
      <c r="O298" s="5">
        <v>6</v>
      </c>
      <c r="P298" s="5">
        <v>6</v>
      </c>
    </row>
    <row r="299" spans="1:16" x14ac:dyDescent="0.25">
      <c r="A299" s="6" t="s">
        <v>92</v>
      </c>
      <c r="B299" s="5">
        <v>19</v>
      </c>
      <c r="C299" s="5" t="s">
        <v>89</v>
      </c>
      <c r="D299" s="5">
        <v>6</v>
      </c>
      <c r="E299" s="5" t="s">
        <v>92</v>
      </c>
      <c r="F299" s="5">
        <v>-1.1122000000000001</v>
      </c>
      <c r="G299" s="5">
        <v>-0.43257000000000001</v>
      </c>
      <c r="H299" s="5">
        <v>0.69433</v>
      </c>
      <c r="I299" s="5">
        <v>2.0524</v>
      </c>
      <c r="J299" s="5">
        <v>-2.9157000000000002</v>
      </c>
      <c r="K299" s="5">
        <v>-0.97353999999999996</v>
      </c>
      <c r="L299" s="5">
        <v>2.1097000000000001</v>
      </c>
      <c r="M299" s="5" t="s">
        <v>92</v>
      </c>
      <c r="N299" s="5">
        <v>6</v>
      </c>
      <c r="O299" s="5">
        <v>6</v>
      </c>
      <c r="P299" s="5">
        <v>6</v>
      </c>
    </row>
    <row r="300" spans="1:16" x14ac:dyDescent="0.25">
      <c r="A300" s="6" t="s">
        <v>92</v>
      </c>
      <c r="B300" s="5">
        <v>19</v>
      </c>
      <c r="C300" s="5" t="s">
        <v>89</v>
      </c>
      <c r="D300" s="5">
        <v>6</v>
      </c>
      <c r="E300" s="5" t="s">
        <v>92</v>
      </c>
      <c r="F300" s="5">
        <v>-2.9416000000000002</v>
      </c>
      <c r="G300" s="5">
        <v>-1.5044999999999999</v>
      </c>
      <c r="H300" s="5">
        <v>0.11975</v>
      </c>
      <c r="I300" s="5">
        <v>1.0760000000000001</v>
      </c>
      <c r="J300" s="5">
        <v>0.20657</v>
      </c>
      <c r="K300" s="5">
        <v>-1.2101999999999999</v>
      </c>
      <c r="L300" s="5">
        <v>2.2343999999999999</v>
      </c>
      <c r="M300" s="5" t="s">
        <v>92</v>
      </c>
      <c r="N300" s="5">
        <v>6</v>
      </c>
      <c r="O300" s="5">
        <v>7</v>
      </c>
      <c r="P300" s="5">
        <v>7</v>
      </c>
    </row>
    <row r="301" spans="1:16" x14ac:dyDescent="0.25">
      <c r="A301" s="6" t="s">
        <v>93</v>
      </c>
      <c r="B301" s="5">
        <v>20</v>
      </c>
      <c r="C301" s="5" t="s">
        <v>89</v>
      </c>
      <c r="D301" s="5">
        <v>6</v>
      </c>
      <c r="E301" s="5" t="s">
        <v>93</v>
      </c>
      <c r="F301" s="5">
        <v>0.60980999999999996</v>
      </c>
      <c r="G301" s="5">
        <v>0.31146000000000001</v>
      </c>
      <c r="H301" s="5">
        <v>-3.0782E-2</v>
      </c>
      <c r="I301" s="5">
        <v>1.9342999999999999</v>
      </c>
      <c r="J301" s="5">
        <v>-2.8188</v>
      </c>
      <c r="K301" s="5">
        <v>0.64083000000000001</v>
      </c>
      <c r="L301" s="5">
        <v>1.0449E-2</v>
      </c>
      <c r="M301" s="5" t="s">
        <v>93</v>
      </c>
      <c r="N301" s="5">
        <v>6</v>
      </c>
      <c r="O301" s="5">
        <v>6</v>
      </c>
      <c r="P301" s="5">
        <v>6</v>
      </c>
    </row>
    <row r="302" spans="1:16" x14ac:dyDescent="0.25">
      <c r="A302" s="6" t="s">
        <v>93</v>
      </c>
      <c r="B302" s="5">
        <v>20</v>
      </c>
      <c r="C302" s="5" t="s">
        <v>89</v>
      </c>
      <c r="D302" s="5">
        <v>6</v>
      </c>
      <c r="E302" s="5" t="s">
        <v>93</v>
      </c>
      <c r="F302" s="5">
        <v>2.6386000000000001E-3</v>
      </c>
      <c r="G302" s="5">
        <v>5.2554999999999998E-3</v>
      </c>
      <c r="H302" s="5">
        <v>0.27378999999999998</v>
      </c>
      <c r="I302" s="5">
        <v>2.5918000000000001</v>
      </c>
      <c r="J302" s="5">
        <v>-2.7681</v>
      </c>
      <c r="K302" s="5">
        <v>0.49726999999999999</v>
      </c>
      <c r="L302" s="5">
        <v>0.52105999999999997</v>
      </c>
      <c r="M302" s="5" t="s">
        <v>93</v>
      </c>
      <c r="N302" s="5">
        <v>6</v>
      </c>
      <c r="O302" s="5">
        <v>6</v>
      </c>
      <c r="P302" s="5">
        <v>6</v>
      </c>
    </row>
    <row r="303" spans="1:16" x14ac:dyDescent="0.25">
      <c r="A303" s="6" t="s">
        <v>93</v>
      </c>
      <c r="B303" s="5">
        <v>20</v>
      </c>
      <c r="C303" s="5" t="s">
        <v>89</v>
      </c>
      <c r="D303" s="5">
        <v>6</v>
      </c>
      <c r="E303" s="5" t="s">
        <v>93</v>
      </c>
      <c r="F303" s="5">
        <v>-1.8963000000000001</v>
      </c>
      <c r="G303" s="5">
        <v>-1.8187</v>
      </c>
      <c r="H303" s="5">
        <v>0.49295</v>
      </c>
      <c r="I303" s="5">
        <v>3.1396000000000002</v>
      </c>
      <c r="J303" s="5">
        <v>2.2339000000000002</v>
      </c>
      <c r="K303" s="5">
        <v>0.11083</v>
      </c>
      <c r="L303" s="5">
        <v>9.3153E-2</v>
      </c>
      <c r="M303" s="5" t="s">
        <v>93</v>
      </c>
      <c r="N303" s="5">
        <v>6</v>
      </c>
      <c r="O303" s="5">
        <v>1</v>
      </c>
      <c r="P303" s="5">
        <v>1</v>
      </c>
    </row>
    <row r="304" spans="1:16" x14ac:dyDescent="0.25">
      <c r="A304" s="6" t="s">
        <v>93</v>
      </c>
      <c r="B304" s="5">
        <v>20</v>
      </c>
      <c r="C304" s="5" t="s">
        <v>89</v>
      </c>
      <c r="D304" s="5">
        <v>6</v>
      </c>
      <c r="E304" s="5" t="s">
        <v>93</v>
      </c>
      <c r="F304" s="5">
        <v>-1.0819000000000001</v>
      </c>
      <c r="G304" s="5">
        <v>-1.0721000000000001</v>
      </c>
      <c r="H304" s="5">
        <v>-8.1487E-3</v>
      </c>
      <c r="I304" s="5">
        <v>1.8308</v>
      </c>
      <c r="J304" s="5">
        <v>1.4816</v>
      </c>
      <c r="K304" s="5">
        <v>0.73316999999999999</v>
      </c>
      <c r="L304" s="5">
        <v>-1.0670000000000001E-2</v>
      </c>
      <c r="M304" s="5" t="s">
        <v>93</v>
      </c>
      <c r="N304" s="5">
        <v>6</v>
      </c>
      <c r="O304" s="5">
        <v>6</v>
      </c>
      <c r="P304" s="5">
        <v>6</v>
      </c>
    </row>
    <row r="305" spans="1:16" x14ac:dyDescent="0.25">
      <c r="A305" s="6" t="s">
        <v>93</v>
      </c>
      <c r="B305" s="5">
        <v>20</v>
      </c>
      <c r="C305" s="5" t="s">
        <v>89</v>
      </c>
      <c r="D305" s="5">
        <v>6</v>
      </c>
      <c r="E305" s="5" t="s">
        <v>93</v>
      </c>
      <c r="F305" s="5">
        <v>-0.27983000000000002</v>
      </c>
      <c r="G305" s="5">
        <v>-0.18776999999999999</v>
      </c>
      <c r="H305" s="5">
        <v>1.2677</v>
      </c>
      <c r="I305" s="5">
        <v>3.5173000000000001</v>
      </c>
      <c r="J305" s="5">
        <v>-1.9922</v>
      </c>
      <c r="K305" s="5">
        <v>0.22281000000000001</v>
      </c>
      <c r="L305" s="5">
        <v>0.56591999999999998</v>
      </c>
      <c r="M305" s="5" t="s">
        <v>93</v>
      </c>
      <c r="N305" s="5">
        <v>6</v>
      </c>
      <c r="O305" s="5">
        <v>6</v>
      </c>
      <c r="P305" s="5">
        <v>6</v>
      </c>
    </row>
    <row r="306" spans="1:16" x14ac:dyDescent="0.25">
      <c r="A306" s="6" t="s">
        <v>93</v>
      </c>
      <c r="B306" s="5">
        <v>20</v>
      </c>
      <c r="C306" s="5" t="s">
        <v>89</v>
      </c>
      <c r="D306" s="5">
        <v>6</v>
      </c>
      <c r="E306" s="5" t="s">
        <v>93</v>
      </c>
      <c r="F306" s="5">
        <v>0.55855999999999995</v>
      </c>
      <c r="G306" s="5">
        <v>0.46888999999999997</v>
      </c>
      <c r="H306" s="5">
        <v>-0.32912999999999998</v>
      </c>
      <c r="I306" s="5">
        <v>1.4235</v>
      </c>
      <c r="J306" s="5">
        <v>-2.4377</v>
      </c>
      <c r="K306" s="5">
        <v>0.74521999999999999</v>
      </c>
      <c r="L306" s="5">
        <v>-1.0179</v>
      </c>
      <c r="M306" s="5" t="s">
        <v>93</v>
      </c>
      <c r="N306" s="5">
        <v>6</v>
      </c>
      <c r="O306" s="5">
        <v>6</v>
      </c>
      <c r="P306" s="5">
        <v>6</v>
      </c>
    </row>
    <row r="307" spans="1:16" x14ac:dyDescent="0.25">
      <c r="A307" s="6" t="s">
        <v>93</v>
      </c>
      <c r="B307" s="5">
        <v>20</v>
      </c>
      <c r="C307" s="5" t="s">
        <v>89</v>
      </c>
      <c r="D307" s="5">
        <v>6</v>
      </c>
      <c r="E307" s="5" t="s">
        <v>93</v>
      </c>
      <c r="F307" s="5">
        <v>-0.36897000000000002</v>
      </c>
      <c r="G307" s="5">
        <v>-0.59928000000000003</v>
      </c>
      <c r="H307" s="5">
        <v>1.4136</v>
      </c>
      <c r="I307" s="5">
        <v>2.1472000000000002</v>
      </c>
      <c r="J307" s="5">
        <v>-1.4612000000000001</v>
      </c>
      <c r="K307" s="5">
        <v>0.57825000000000004</v>
      </c>
      <c r="L307" s="5">
        <v>0.85716000000000003</v>
      </c>
      <c r="M307" s="5" t="s">
        <v>93</v>
      </c>
      <c r="N307" s="5">
        <v>6</v>
      </c>
      <c r="O307" s="5">
        <v>2</v>
      </c>
      <c r="P307" s="5">
        <v>2</v>
      </c>
    </row>
    <row r="308" spans="1:16" x14ac:dyDescent="0.25">
      <c r="A308" s="6" t="s">
        <v>94</v>
      </c>
      <c r="B308" s="5">
        <v>21</v>
      </c>
      <c r="C308" s="5" t="s">
        <v>89</v>
      </c>
      <c r="D308" s="5">
        <v>6</v>
      </c>
      <c r="E308" s="5" t="s">
        <v>94</v>
      </c>
      <c r="F308" s="5">
        <v>-0.89275000000000004</v>
      </c>
      <c r="G308" s="5">
        <v>0.39129000000000003</v>
      </c>
      <c r="H308" s="5">
        <v>0.48237000000000002</v>
      </c>
      <c r="I308" s="5">
        <v>0.17075000000000001</v>
      </c>
      <c r="J308" s="5">
        <v>0.52137</v>
      </c>
      <c r="K308" s="5">
        <v>0.84250999999999998</v>
      </c>
      <c r="L308" s="5">
        <v>-9.9912000000000001E-2</v>
      </c>
      <c r="M308" s="5" t="s">
        <v>94</v>
      </c>
      <c r="N308" s="5">
        <v>6</v>
      </c>
      <c r="O308" s="5">
        <v>7</v>
      </c>
      <c r="P308" s="5">
        <v>7</v>
      </c>
    </row>
    <row r="309" spans="1:16" x14ac:dyDescent="0.25">
      <c r="A309" s="6" t="s">
        <v>94</v>
      </c>
      <c r="B309" s="5">
        <v>21</v>
      </c>
      <c r="C309" s="5" t="s">
        <v>89</v>
      </c>
      <c r="D309" s="5">
        <v>6</v>
      </c>
      <c r="E309" s="5" t="s">
        <v>94</v>
      </c>
      <c r="F309" s="5">
        <v>0.73163</v>
      </c>
      <c r="G309" s="5">
        <v>0.66251000000000004</v>
      </c>
      <c r="H309" s="5">
        <v>-0.57055</v>
      </c>
      <c r="I309" s="5">
        <v>1.9654</v>
      </c>
      <c r="J309" s="5">
        <v>-1.7905</v>
      </c>
      <c r="K309" s="5">
        <v>1.5789</v>
      </c>
      <c r="L309" s="5">
        <v>-0.56974999999999998</v>
      </c>
      <c r="M309" s="5" t="s">
        <v>94</v>
      </c>
      <c r="N309" s="5">
        <v>6</v>
      </c>
      <c r="O309" s="5">
        <v>6</v>
      </c>
      <c r="P309" s="5">
        <v>6</v>
      </c>
    </row>
    <row r="310" spans="1:16" x14ac:dyDescent="0.25">
      <c r="A310" s="6" t="s">
        <v>94</v>
      </c>
      <c r="B310" s="5">
        <v>21</v>
      </c>
      <c r="C310" s="5" t="s">
        <v>89</v>
      </c>
      <c r="D310" s="5">
        <v>6</v>
      </c>
      <c r="E310" s="5" t="s">
        <v>94</v>
      </c>
      <c r="F310" s="5">
        <v>4.8898999999999998E-2</v>
      </c>
      <c r="G310" s="5">
        <v>0.92735000000000001</v>
      </c>
      <c r="H310" s="5">
        <v>0.86317999999999995</v>
      </c>
      <c r="I310" s="5">
        <v>2.9780000000000002</v>
      </c>
      <c r="J310" s="5">
        <v>-2.1753999999999998</v>
      </c>
      <c r="K310" s="5">
        <v>0.37193999999999999</v>
      </c>
      <c r="L310" s="5">
        <v>1.1752</v>
      </c>
      <c r="M310" s="5" t="s">
        <v>94</v>
      </c>
      <c r="N310" s="5">
        <v>6</v>
      </c>
      <c r="O310" s="5">
        <v>6</v>
      </c>
      <c r="P310" s="5">
        <v>6</v>
      </c>
    </row>
    <row r="311" spans="1:16" x14ac:dyDescent="0.25">
      <c r="A311" s="6" t="s">
        <v>94</v>
      </c>
      <c r="B311" s="5">
        <v>21</v>
      </c>
      <c r="C311" s="5" t="s">
        <v>89</v>
      </c>
      <c r="D311" s="5">
        <v>6</v>
      </c>
      <c r="E311" s="5" t="s">
        <v>94</v>
      </c>
      <c r="F311" s="5">
        <v>-9.6949999999999995E-2</v>
      </c>
      <c r="G311" s="5">
        <v>0.40927999999999998</v>
      </c>
      <c r="H311" s="5">
        <v>0.88371999999999995</v>
      </c>
      <c r="I311" s="5">
        <v>2.3363</v>
      </c>
      <c r="J311" s="5">
        <v>-1.4081999999999999</v>
      </c>
      <c r="K311" s="5">
        <v>1.0026999999999999</v>
      </c>
      <c r="L311" s="5">
        <v>0.94462999999999997</v>
      </c>
      <c r="M311" s="5" t="s">
        <v>94</v>
      </c>
      <c r="N311" s="5">
        <v>6</v>
      </c>
      <c r="O311" s="5">
        <v>6</v>
      </c>
      <c r="P311" s="5">
        <v>6</v>
      </c>
    </row>
    <row r="312" spans="1:16" x14ac:dyDescent="0.25">
      <c r="A312" s="6" t="s">
        <v>94</v>
      </c>
      <c r="B312" s="5">
        <v>21</v>
      </c>
      <c r="C312" s="5" t="s">
        <v>89</v>
      </c>
      <c r="D312" s="5">
        <v>6</v>
      </c>
      <c r="E312" s="5" t="s">
        <v>94</v>
      </c>
      <c r="F312" s="5">
        <v>0.55505000000000004</v>
      </c>
      <c r="G312" s="5">
        <v>0.32878000000000002</v>
      </c>
      <c r="H312" s="5">
        <v>0.40615000000000001</v>
      </c>
      <c r="I312" s="5">
        <v>1.6469</v>
      </c>
      <c r="J312" s="5">
        <v>-0.83653999999999995</v>
      </c>
      <c r="K312" s="5">
        <v>1.3452</v>
      </c>
      <c r="L312" s="5">
        <v>0.79149000000000003</v>
      </c>
      <c r="M312" s="5" t="s">
        <v>94</v>
      </c>
      <c r="N312" s="5">
        <v>6</v>
      </c>
      <c r="O312" s="5">
        <v>6</v>
      </c>
      <c r="P312" s="5">
        <v>6</v>
      </c>
    </row>
    <row r="313" spans="1:16" x14ac:dyDescent="0.25">
      <c r="A313" s="6" t="s">
        <v>94</v>
      </c>
      <c r="B313" s="5">
        <v>21</v>
      </c>
      <c r="C313" s="5" t="s">
        <v>89</v>
      </c>
      <c r="D313" s="5">
        <v>6</v>
      </c>
      <c r="E313" s="5" t="s">
        <v>94</v>
      </c>
      <c r="F313" s="5">
        <v>-1.1085</v>
      </c>
      <c r="G313" s="5">
        <v>-0.82637000000000005</v>
      </c>
      <c r="H313" s="5">
        <v>0.58989999999999998</v>
      </c>
      <c r="I313" s="5">
        <v>1.1644000000000001</v>
      </c>
      <c r="J313" s="5">
        <v>0.30473</v>
      </c>
      <c r="K313" s="5">
        <v>5.9121E-2</v>
      </c>
      <c r="L313" s="5">
        <v>1.4836</v>
      </c>
      <c r="M313" s="5" t="s">
        <v>94</v>
      </c>
      <c r="N313" s="5">
        <v>6</v>
      </c>
      <c r="O313" s="5">
        <v>1</v>
      </c>
      <c r="P313" s="5">
        <v>1</v>
      </c>
    </row>
    <row r="314" spans="1:16" x14ac:dyDescent="0.25">
      <c r="A314" s="6" t="s">
        <v>94</v>
      </c>
      <c r="B314" s="5">
        <v>21</v>
      </c>
      <c r="C314" s="5" t="s">
        <v>89</v>
      </c>
      <c r="D314" s="5">
        <v>6</v>
      </c>
      <c r="E314" s="5" t="s">
        <v>94</v>
      </c>
      <c r="F314" s="5">
        <v>-1.3044</v>
      </c>
      <c r="G314" s="5">
        <v>-0.91879999999999995</v>
      </c>
      <c r="H314" s="5">
        <v>2.2892999999999999</v>
      </c>
      <c r="I314" s="5">
        <v>1.7865</v>
      </c>
      <c r="J314" s="5">
        <v>1.4558</v>
      </c>
      <c r="K314" s="5">
        <v>2.1446999999999998</v>
      </c>
      <c r="L314" s="5">
        <v>1.2513000000000001</v>
      </c>
      <c r="M314" s="5" t="s">
        <v>94</v>
      </c>
      <c r="N314" s="5">
        <v>6</v>
      </c>
      <c r="O314" s="5">
        <v>2</v>
      </c>
      <c r="P314" s="5">
        <v>2</v>
      </c>
    </row>
    <row r="315" spans="1:16" x14ac:dyDescent="0.25">
      <c r="A315" s="6" t="s">
        <v>95</v>
      </c>
      <c r="B315" s="5">
        <v>22</v>
      </c>
      <c r="C315" s="5" t="s">
        <v>96</v>
      </c>
      <c r="D315" s="5">
        <v>7</v>
      </c>
      <c r="E315" s="5" t="s">
        <v>95</v>
      </c>
      <c r="F315" s="5">
        <v>-1.1688000000000001</v>
      </c>
      <c r="G315" s="5">
        <v>-0.64239000000000002</v>
      </c>
      <c r="H315" s="5">
        <v>1.1874</v>
      </c>
      <c r="I315" s="5">
        <v>-0.77185000000000004</v>
      </c>
      <c r="J315" s="5">
        <v>2.2993000000000001</v>
      </c>
      <c r="K315" s="5">
        <v>-1.8258000000000001</v>
      </c>
      <c r="L315" s="5">
        <v>0.85821999999999998</v>
      </c>
      <c r="M315" s="5" t="s">
        <v>95</v>
      </c>
      <c r="N315" s="5">
        <v>7</v>
      </c>
      <c r="O315" s="5">
        <v>1</v>
      </c>
      <c r="P315" s="5">
        <v>1</v>
      </c>
    </row>
    <row r="316" spans="1:16" x14ac:dyDescent="0.25">
      <c r="A316" s="6" t="s">
        <v>95</v>
      </c>
      <c r="B316" s="5">
        <v>22</v>
      </c>
      <c r="C316" s="5" t="s">
        <v>96</v>
      </c>
      <c r="D316" s="5">
        <v>7</v>
      </c>
      <c r="E316" s="5" t="s">
        <v>95</v>
      </c>
      <c r="F316" s="5">
        <v>-1.4106000000000001</v>
      </c>
      <c r="G316" s="5">
        <v>-0.78449999999999998</v>
      </c>
      <c r="H316" s="5">
        <v>0.38046000000000002</v>
      </c>
      <c r="I316" s="5">
        <v>-1.6884999999999999</v>
      </c>
      <c r="J316" s="5">
        <v>1.218</v>
      </c>
      <c r="K316" s="5">
        <v>-2.6021999999999998</v>
      </c>
      <c r="L316" s="5">
        <v>1.8142</v>
      </c>
      <c r="M316" s="5" t="s">
        <v>95</v>
      </c>
      <c r="N316" s="5">
        <v>7</v>
      </c>
      <c r="O316" s="5">
        <v>7</v>
      </c>
      <c r="P316" s="5">
        <v>7</v>
      </c>
    </row>
    <row r="317" spans="1:16" x14ac:dyDescent="0.25">
      <c r="A317" s="6" t="s">
        <v>95</v>
      </c>
      <c r="B317" s="5">
        <v>22</v>
      </c>
      <c r="C317" s="5" t="s">
        <v>96</v>
      </c>
      <c r="D317" s="5">
        <v>7</v>
      </c>
      <c r="E317" s="5" t="s">
        <v>95</v>
      </c>
      <c r="F317" s="5">
        <v>1.1890000000000001</v>
      </c>
      <c r="G317" s="5">
        <v>0.18798999999999999</v>
      </c>
      <c r="H317" s="5">
        <v>1.1541999999999999</v>
      </c>
      <c r="I317" s="5">
        <v>-0.63941000000000003</v>
      </c>
      <c r="J317" s="5">
        <v>-1.5197000000000001</v>
      </c>
      <c r="K317" s="5">
        <v>-0.74480000000000002</v>
      </c>
      <c r="L317" s="5">
        <v>1.2259</v>
      </c>
      <c r="M317" s="5" t="s">
        <v>95</v>
      </c>
      <c r="N317" s="5">
        <v>7</v>
      </c>
      <c r="O317" s="5">
        <v>2</v>
      </c>
      <c r="P317" s="5">
        <v>2</v>
      </c>
    </row>
    <row r="318" spans="1:16" x14ac:dyDescent="0.25">
      <c r="A318" s="6" t="s">
        <v>95</v>
      </c>
      <c r="B318" s="5">
        <v>22</v>
      </c>
      <c r="C318" s="5" t="s">
        <v>96</v>
      </c>
      <c r="D318" s="5">
        <v>7</v>
      </c>
      <c r="E318" s="5" t="s">
        <v>95</v>
      </c>
      <c r="F318" s="5">
        <v>0.22281000000000001</v>
      </c>
      <c r="G318" s="5">
        <v>0.35132999999999998</v>
      </c>
      <c r="H318" s="5">
        <v>0.11401</v>
      </c>
      <c r="I318" s="5">
        <v>-1.2178</v>
      </c>
      <c r="J318" s="5">
        <v>-0.1082</v>
      </c>
      <c r="K318" s="5">
        <v>-3.0651999999999999</v>
      </c>
      <c r="L318" s="5">
        <v>-1.1367E-2</v>
      </c>
      <c r="M318" s="5" t="s">
        <v>95</v>
      </c>
      <c r="N318" s="5">
        <v>7</v>
      </c>
    </row>
    <row r="319" spans="1:16" x14ac:dyDescent="0.25">
      <c r="A319" s="6" t="s">
        <v>95</v>
      </c>
      <c r="B319" s="5">
        <v>22</v>
      </c>
      <c r="C319" s="5" t="s">
        <v>96</v>
      </c>
      <c r="D319" s="5">
        <v>7</v>
      </c>
      <c r="E319" s="5" t="s">
        <v>95</v>
      </c>
      <c r="F319" s="5">
        <v>-1.0782</v>
      </c>
      <c r="G319" s="5">
        <v>1.3698999999999999E-2</v>
      </c>
      <c r="H319" s="5">
        <v>6.4295000000000005E-2</v>
      </c>
      <c r="I319" s="5">
        <v>-0.13125000000000001</v>
      </c>
      <c r="J319" s="5">
        <v>-0.19564999999999999</v>
      </c>
      <c r="K319" s="5">
        <v>-3.2725</v>
      </c>
      <c r="L319" s="5">
        <v>0.27667999999999998</v>
      </c>
      <c r="M319" s="5" t="s">
        <v>95</v>
      </c>
      <c r="N319" s="5">
        <v>7</v>
      </c>
      <c r="O319" s="5">
        <v>1</v>
      </c>
      <c r="P319" s="5">
        <v>1</v>
      </c>
    </row>
    <row r="320" spans="1:16" x14ac:dyDescent="0.25">
      <c r="A320" s="6" t="s">
        <v>95</v>
      </c>
      <c r="B320" s="5">
        <v>22</v>
      </c>
      <c r="C320" s="5" t="s">
        <v>96</v>
      </c>
      <c r="D320" s="5">
        <v>7</v>
      </c>
      <c r="E320" s="5" t="s">
        <v>95</v>
      </c>
      <c r="F320" s="5">
        <v>-1.3559000000000001</v>
      </c>
      <c r="G320" s="5">
        <v>-0.72433000000000003</v>
      </c>
      <c r="H320" s="5">
        <v>0.24160000000000001</v>
      </c>
      <c r="I320" s="5">
        <v>0.19164999999999999</v>
      </c>
      <c r="J320" s="5">
        <v>0.38002000000000002</v>
      </c>
      <c r="K320" s="5">
        <v>-3.3837000000000002</v>
      </c>
      <c r="L320" s="5">
        <v>0.97633000000000003</v>
      </c>
      <c r="M320" s="5" t="s">
        <v>95</v>
      </c>
      <c r="N320" s="5">
        <v>7</v>
      </c>
      <c r="O320" s="5">
        <v>1</v>
      </c>
      <c r="P320" s="5">
        <v>1</v>
      </c>
    </row>
    <row r="321" spans="1:16" x14ac:dyDescent="0.25">
      <c r="A321" s="6" t="s">
        <v>95</v>
      </c>
      <c r="B321" s="5">
        <v>22</v>
      </c>
      <c r="C321" s="5" t="s">
        <v>96</v>
      </c>
      <c r="D321" s="5">
        <v>7</v>
      </c>
      <c r="E321" s="5" t="s">
        <v>95</v>
      </c>
      <c r="F321" s="5">
        <v>-1.643</v>
      </c>
      <c r="G321" s="5">
        <v>-0.75063000000000002</v>
      </c>
      <c r="H321" s="5">
        <v>0.81460999999999995</v>
      </c>
      <c r="I321" s="5">
        <v>0.22270999999999999</v>
      </c>
      <c r="J321" s="5">
        <v>1.3611</v>
      </c>
      <c r="K321" s="5">
        <v>-2.5270999999999999</v>
      </c>
      <c r="L321" s="5">
        <v>1.0281</v>
      </c>
      <c r="M321" s="5" t="s">
        <v>95</v>
      </c>
      <c r="N321" s="5">
        <v>7</v>
      </c>
      <c r="O321" s="5">
        <v>1</v>
      </c>
      <c r="P321" s="5">
        <v>1</v>
      </c>
    </row>
    <row r="322" spans="1:16" x14ac:dyDescent="0.25">
      <c r="A322" s="6" t="s">
        <v>95</v>
      </c>
      <c r="B322" s="5">
        <v>22</v>
      </c>
      <c r="C322" s="5" t="s">
        <v>96</v>
      </c>
      <c r="D322" s="5">
        <v>7</v>
      </c>
      <c r="E322" s="5" t="s">
        <v>95</v>
      </c>
      <c r="F322" s="5">
        <v>-1.6393</v>
      </c>
      <c r="G322" s="5">
        <v>-0.74465000000000003</v>
      </c>
      <c r="H322" s="5">
        <v>0.55784</v>
      </c>
      <c r="I322" s="5">
        <v>0.25102999999999998</v>
      </c>
      <c r="J322" s="5">
        <v>1.6080000000000001</v>
      </c>
      <c r="K322" s="5">
        <v>-2.2201</v>
      </c>
      <c r="L322" s="5">
        <v>1.4480999999999999</v>
      </c>
      <c r="M322" s="5" t="s">
        <v>95</v>
      </c>
      <c r="N322" s="5">
        <v>7</v>
      </c>
      <c r="O322" s="5">
        <v>1</v>
      </c>
      <c r="P322" s="5">
        <v>1</v>
      </c>
    </row>
    <row r="323" spans="1:16" x14ac:dyDescent="0.25">
      <c r="A323" s="6" t="s">
        <v>95</v>
      </c>
      <c r="B323" s="5">
        <v>22</v>
      </c>
      <c r="C323" s="5" t="s">
        <v>96</v>
      </c>
      <c r="D323" s="5">
        <v>7</v>
      </c>
      <c r="E323" s="5" t="s">
        <v>95</v>
      </c>
      <c r="F323" s="5">
        <v>0.14732000000000001</v>
      </c>
      <c r="G323" s="5">
        <v>-1.0774999999999999</v>
      </c>
      <c r="H323" s="5">
        <v>9.6188999999999997E-2</v>
      </c>
      <c r="I323" s="5">
        <v>-0.47072000000000003</v>
      </c>
      <c r="J323" s="5">
        <v>2.0638000000000001</v>
      </c>
      <c r="K323" s="5">
        <v>-1.4877</v>
      </c>
      <c r="L323" s="5">
        <v>0.91227000000000003</v>
      </c>
      <c r="M323" s="5" t="s">
        <v>95</v>
      </c>
      <c r="N323" s="5">
        <v>7</v>
      </c>
      <c r="O323" s="5">
        <v>1</v>
      </c>
      <c r="P323" s="5">
        <v>1</v>
      </c>
    </row>
    <row r="324" spans="1:16" x14ac:dyDescent="0.25">
      <c r="A324" s="6" t="s">
        <v>95</v>
      </c>
      <c r="B324" s="5">
        <v>22</v>
      </c>
      <c r="C324" s="5" t="s">
        <v>96</v>
      </c>
      <c r="D324" s="5">
        <v>7</v>
      </c>
      <c r="E324" s="5" t="s">
        <v>95</v>
      </c>
      <c r="F324" s="5">
        <v>-1.3602000000000001</v>
      </c>
      <c r="G324" s="5">
        <v>-1.1294</v>
      </c>
      <c r="H324" s="5">
        <v>1.0444</v>
      </c>
      <c r="I324" s="5">
        <v>-1.0616000000000001</v>
      </c>
      <c r="J324" s="5">
        <v>2.6471</v>
      </c>
      <c r="K324" s="5">
        <v>-2.0951</v>
      </c>
      <c r="L324" s="5">
        <v>1.2033</v>
      </c>
      <c r="M324" s="5" t="s">
        <v>95</v>
      </c>
      <c r="N324" s="5">
        <v>7</v>
      </c>
      <c r="O324" s="5">
        <v>1</v>
      </c>
      <c r="P324" s="5">
        <v>1</v>
      </c>
    </row>
    <row r="325" spans="1:16" x14ac:dyDescent="0.25">
      <c r="A325" s="6" t="s">
        <v>95</v>
      </c>
      <c r="B325" s="5">
        <v>22</v>
      </c>
      <c r="C325" s="5" t="s">
        <v>96</v>
      </c>
      <c r="D325" s="5">
        <v>7</v>
      </c>
      <c r="E325" s="5" t="s">
        <v>95</v>
      </c>
      <c r="F325" s="5">
        <v>-0.96930000000000005</v>
      </c>
      <c r="G325" s="5">
        <v>-0.50736000000000003</v>
      </c>
      <c r="H325" s="5">
        <v>0.29210999999999998</v>
      </c>
      <c r="I325" s="5">
        <v>-0.93920000000000003</v>
      </c>
      <c r="J325" s="5">
        <v>1.6218999999999999</v>
      </c>
      <c r="K325" s="5">
        <v>-2.0510999999999999</v>
      </c>
      <c r="L325" s="5">
        <v>0.41842000000000001</v>
      </c>
      <c r="M325" s="5" t="s">
        <v>95</v>
      </c>
      <c r="N325" s="5">
        <v>7</v>
      </c>
      <c r="O325" s="5">
        <v>1</v>
      </c>
      <c r="P325" s="5">
        <v>1</v>
      </c>
    </row>
    <row r="326" spans="1:16" x14ac:dyDescent="0.25">
      <c r="A326" s="6" t="s">
        <v>95</v>
      </c>
      <c r="B326" s="5">
        <v>22</v>
      </c>
      <c r="C326" s="5" t="s">
        <v>96</v>
      </c>
      <c r="D326" s="5">
        <v>7</v>
      </c>
      <c r="E326" s="5" t="s">
        <v>95</v>
      </c>
      <c r="F326" s="5">
        <v>-0.35446</v>
      </c>
      <c r="G326" s="5">
        <v>6.9338999999999998E-2</v>
      </c>
      <c r="H326" s="5">
        <v>0.32178000000000001</v>
      </c>
      <c r="I326" s="5">
        <v>-1.607</v>
      </c>
      <c r="J326" s="5">
        <v>1.1772</v>
      </c>
      <c r="K326" s="5">
        <v>-2.5385</v>
      </c>
      <c r="L326" s="5">
        <v>-0.24485999999999999</v>
      </c>
      <c r="M326" s="5" t="s">
        <v>95</v>
      </c>
      <c r="N326" s="5">
        <v>7</v>
      </c>
    </row>
    <row r="327" spans="1:16" x14ac:dyDescent="0.25">
      <c r="A327" s="6" t="s">
        <v>95</v>
      </c>
      <c r="B327" s="5">
        <v>22</v>
      </c>
      <c r="C327" s="5" t="s">
        <v>96</v>
      </c>
      <c r="D327" s="5">
        <v>7</v>
      </c>
      <c r="E327" s="5" t="s">
        <v>95</v>
      </c>
      <c r="F327" s="5">
        <v>-0.72053</v>
      </c>
      <c r="G327" s="5">
        <v>-0.33199000000000001</v>
      </c>
      <c r="H327" s="5">
        <v>0.24739</v>
      </c>
      <c r="I327" s="5">
        <v>-0.55369000000000002</v>
      </c>
      <c r="J327" s="5">
        <v>1.6181000000000001</v>
      </c>
      <c r="K327" s="5">
        <v>-2.4064000000000001</v>
      </c>
      <c r="L327" s="5">
        <v>0.51300000000000001</v>
      </c>
      <c r="M327" s="5" t="s">
        <v>95</v>
      </c>
      <c r="N327" s="5">
        <v>7</v>
      </c>
      <c r="O327" s="5">
        <v>1</v>
      </c>
      <c r="P327" s="5">
        <v>1</v>
      </c>
    </row>
    <row r="328" spans="1:16" x14ac:dyDescent="0.25">
      <c r="A328" s="6" t="s">
        <v>95</v>
      </c>
      <c r="B328" s="5">
        <v>22</v>
      </c>
      <c r="C328" s="5" t="s">
        <v>96</v>
      </c>
      <c r="D328" s="5">
        <v>7</v>
      </c>
      <c r="E328" s="5" t="s">
        <v>95</v>
      </c>
      <c r="F328" s="5">
        <v>-0.62273000000000001</v>
      </c>
      <c r="G328" s="5">
        <v>-0.72962000000000005</v>
      </c>
      <c r="H328" s="5">
        <v>8.7651999999999994E-2</v>
      </c>
      <c r="I328" s="5">
        <v>-0.95860999999999996</v>
      </c>
      <c r="J328" s="5">
        <v>1.3121</v>
      </c>
      <c r="K328" s="5">
        <v>-2.4100999999999999</v>
      </c>
      <c r="L328" s="5">
        <v>1.29</v>
      </c>
      <c r="M328" s="5" t="s">
        <v>95</v>
      </c>
      <c r="N328" s="5">
        <v>7</v>
      </c>
      <c r="O328" s="5">
        <v>1</v>
      </c>
      <c r="P328" s="5">
        <v>1</v>
      </c>
    </row>
    <row r="329" spans="1:16" x14ac:dyDescent="0.25">
      <c r="A329" s="6" t="s">
        <v>95</v>
      </c>
      <c r="B329" s="5">
        <v>22</v>
      </c>
      <c r="C329" s="5" t="s">
        <v>96</v>
      </c>
      <c r="D329" s="5">
        <v>7</v>
      </c>
      <c r="E329" s="5" t="s">
        <v>95</v>
      </c>
      <c r="F329" s="5">
        <v>-1.4539</v>
      </c>
      <c r="G329" s="5">
        <v>-0.79927999999999999</v>
      </c>
      <c r="H329" s="5">
        <v>0.65034000000000003</v>
      </c>
      <c r="I329" s="5">
        <v>-1.0046999999999999</v>
      </c>
      <c r="J329" s="5">
        <v>1.9516</v>
      </c>
      <c r="K329" s="5">
        <v>-2.5615000000000001</v>
      </c>
      <c r="L329" s="5">
        <v>0.69693000000000005</v>
      </c>
      <c r="M329" s="5" t="s">
        <v>95</v>
      </c>
      <c r="N329" s="5">
        <v>7</v>
      </c>
      <c r="O329" s="5">
        <v>1</v>
      </c>
      <c r="P329" s="5">
        <v>1</v>
      </c>
    </row>
    <row r="330" spans="1:16" x14ac:dyDescent="0.25">
      <c r="A330" s="6" t="s">
        <v>95</v>
      </c>
      <c r="B330" s="5">
        <v>22</v>
      </c>
      <c r="C330" s="5" t="s">
        <v>96</v>
      </c>
      <c r="D330" s="5">
        <v>7</v>
      </c>
      <c r="E330" s="5" t="s">
        <v>95</v>
      </c>
      <c r="F330" s="5">
        <v>-1.1795</v>
      </c>
      <c r="G330" s="5">
        <v>-0.80354000000000003</v>
      </c>
      <c r="H330" s="5">
        <v>0.22894</v>
      </c>
      <c r="I330" s="5">
        <v>-1.9028</v>
      </c>
      <c r="J330" s="5">
        <v>2.6271</v>
      </c>
      <c r="K330" s="5">
        <v>-2.1009000000000002</v>
      </c>
      <c r="L330" s="5">
        <v>1.6571</v>
      </c>
      <c r="M330" s="5" t="s">
        <v>95</v>
      </c>
      <c r="N330" s="5">
        <v>7</v>
      </c>
      <c r="O330" s="5">
        <v>7</v>
      </c>
      <c r="P330" s="5">
        <v>7</v>
      </c>
    </row>
    <row r="331" spans="1:16" x14ac:dyDescent="0.25">
      <c r="A331" s="6" t="s">
        <v>97</v>
      </c>
      <c r="B331" s="5">
        <v>23</v>
      </c>
      <c r="C331" s="5" t="s">
        <v>96</v>
      </c>
      <c r="D331" s="5">
        <v>7</v>
      </c>
      <c r="E331" s="5" t="s">
        <v>97</v>
      </c>
      <c r="F331" s="5">
        <v>-0.26156000000000001</v>
      </c>
      <c r="G331" s="5">
        <v>0.17693</v>
      </c>
      <c r="H331" s="5">
        <v>2.0630999999999999</v>
      </c>
      <c r="I331" s="5">
        <v>-0.89285999999999999</v>
      </c>
      <c r="J331" s="5">
        <v>-0.40412999999999999</v>
      </c>
      <c r="K331" s="5">
        <v>-0.20332</v>
      </c>
      <c r="L331" s="5">
        <v>0.90803</v>
      </c>
      <c r="M331" s="5" t="s">
        <v>97</v>
      </c>
      <c r="N331" s="5">
        <v>7</v>
      </c>
      <c r="O331" s="5">
        <v>2</v>
      </c>
      <c r="P331" s="5">
        <v>2</v>
      </c>
    </row>
    <row r="332" spans="1:16" x14ac:dyDescent="0.25">
      <c r="A332" s="6" t="s">
        <v>97</v>
      </c>
      <c r="B332" s="5">
        <v>23</v>
      </c>
      <c r="C332" s="5" t="s">
        <v>96</v>
      </c>
      <c r="D332" s="5">
        <v>7</v>
      </c>
      <c r="E332" s="5" t="s">
        <v>97</v>
      </c>
      <c r="F332" s="5">
        <v>-0.24084</v>
      </c>
      <c r="G332" s="5">
        <v>0.69223999999999997</v>
      </c>
      <c r="H332" s="5">
        <v>1.0255000000000001</v>
      </c>
      <c r="I332" s="5">
        <v>-0.13442000000000001</v>
      </c>
      <c r="J332" s="5">
        <v>-8.5193000000000005E-3</v>
      </c>
      <c r="K332" s="5">
        <v>-0.23483000000000001</v>
      </c>
      <c r="L332" s="5">
        <v>0.63492000000000004</v>
      </c>
      <c r="M332" s="5" t="s">
        <v>97</v>
      </c>
      <c r="N332" s="5">
        <v>7</v>
      </c>
      <c r="O332" s="5">
        <v>2</v>
      </c>
      <c r="P332" s="5">
        <v>2</v>
      </c>
    </row>
    <row r="333" spans="1:16" x14ac:dyDescent="0.25">
      <c r="A333" s="6" t="s">
        <v>97</v>
      </c>
      <c r="B333" s="5">
        <v>23</v>
      </c>
      <c r="C333" s="5" t="s">
        <v>96</v>
      </c>
      <c r="D333" s="5">
        <v>7</v>
      </c>
      <c r="E333" s="5" t="s">
        <v>97</v>
      </c>
      <c r="F333" s="5">
        <v>0.54703999999999997</v>
      </c>
      <c r="G333" s="5">
        <v>-0.46768999999999999</v>
      </c>
      <c r="H333" s="5">
        <v>-0.22445000000000001</v>
      </c>
      <c r="I333" s="5">
        <v>0.55986999999999998</v>
      </c>
      <c r="J333" s="5">
        <v>9.8602999999999996E-2</v>
      </c>
      <c r="K333" s="5">
        <v>-0.10017</v>
      </c>
      <c r="L333" s="5">
        <v>-0.71967999999999999</v>
      </c>
      <c r="M333" s="5" t="s">
        <v>97</v>
      </c>
      <c r="N333" s="5">
        <v>7</v>
      </c>
      <c r="O333" s="5">
        <v>1</v>
      </c>
      <c r="P333" s="5">
        <v>1</v>
      </c>
    </row>
    <row r="334" spans="1:16" x14ac:dyDescent="0.25">
      <c r="A334" s="6" t="s">
        <v>97</v>
      </c>
      <c r="B334" s="5">
        <v>23</v>
      </c>
      <c r="C334" s="5" t="s">
        <v>96</v>
      </c>
      <c r="D334" s="5">
        <v>7</v>
      </c>
      <c r="E334" s="5" t="s">
        <v>97</v>
      </c>
      <c r="F334" s="5">
        <v>0.57867999999999997</v>
      </c>
      <c r="G334" s="5">
        <v>-0.11092</v>
      </c>
      <c r="H334" s="5">
        <v>-0.45540999999999998</v>
      </c>
      <c r="I334" s="5">
        <v>0.21684999999999999</v>
      </c>
      <c r="J334" s="5">
        <v>0.16281000000000001</v>
      </c>
      <c r="K334" s="5">
        <v>-8.0047999999999994E-2</v>
      </c>
      <c r="L334" s="5">
        <v>-4.4082000000000003E-2</v>
      </c>
      <c r="M334" s="5" t="s">
        <v>97</v>
      </c>
      <c r="N334" s="5">
        <v>7</v>
      </c>
      <c r="O334" s="5">
        <v>6</v>
      </c>
      <c r="P334" s="5">
        <v>6</v>
      </c>
    </row>
    <row r="335" spans="1:16" x14ac:dyDescent="0.25">
      <c r="A335" s="6" t="s">
        <v>97</v>
      </c>
      <c r="B335" s="5">
        <v>23</v>
      </c>
      <c r="C335" s="5" t="s">
        <v>96</v>
      </c>
      <c r="D335" s="5">
        <v>7</v>
      </c>
      <c r="E335" s="5" t="s">
        <v>97</v>
      </c>
      <c r="F335" s="5">
        <v>-0.13236999999999999</v>
      </c>
      <c r="G335" s="5">
        <v>0.80701000000000001</v>
      </c>
      <c r="H335" s="5">
        <v>0.48358000000000001</v>
      </c>
      <c r="I335" s="5">
        <v>0.29233999999999999</v>
      </c>
      <c r="J335" s="5">
        <v>0.10106</v>
      </c>
      <c r="K335" s="5">
        <v>7.7830999999999997E-2</v>
      </c>
      <c r="L335" s="5">
        <v>0.49443999999999999</v>
      </c>
      <c r="M335" s="5" t="s">
        <v>97</v>
      </c>
      <c r="N335" s="5">
        <v>7</v>
      </c>
      <c r="O335" s="5">
        <v>6</v>
      </c>
      <c r="P335" s="5">
        <v>6</v>
      </c>
    </row>
    <row r="336" spans="1:16" x14ac:dyDescent="0.25">
      <c r="A336" s="6" t="s">
        <v>97</v>
      </c>
      <c r="B336" s="5">
        <v>23</v>
      </c>
      <c r="C336" s="5" t="s">
        <v>96</v>
      </c>
      <c r="D336" s="5">
        <v>7</v>
      </c>
      <c r="E336" s="5" t="s">
        <v>97</v>
      </c>
      <c r="F336" s="5">
        <v>0.78561999999999999</v>
      </c>
      <c r="G336" s="5">
        <v>-0.39556000000000002</v>
      </c>
      <c r="H336" s="5">
        <v>0.62611000000000006</v>
      </c>
      <c r="I336" s="5">
        <v>1.1924999999999999</v>
      </c>
      <c r="J336" s="5">
        <v>9.2119999999999994E-2</v>
      </c>
      <c r="K336" s="5">
        <v>4.9346000000000001E-2</v>
      </c>
      <c r="L336" s="5">
        <v>-0.67803999999999998</v>
      </c>
      <c r="M336" s="5" t="s">
        <v>97</v>
      </c>
      <c r="N336" s="5">
        <v>7</v>
      </c>
      <c r="O336" s="5">
        <v>1</v>
      </c>
      <c r="P336" s="5">
        <v>1</v>
      </c>
    </row>
    <row r="337" spans="1:16" x14ac:dyDescent="0.25">
      <c r="A337" s="6" t="s">
        <v>97</v>
      </c>
      <c r="B337" s="5">
        <v>23</v>
      </c>
      <c r="C337" s="5" t="s">
        <v>96</v>
      </c>
      <c r="D337" s="5">
        <v>7</v>
      </c>
      <c r="E337" s="5" t="s">
        <v>97</v>
      </c>
      <c r="F337" s="5">
        <v>0.39230999999999999</v>
      </c>
      <c r="G337" s="5">
        <v>-3.2745000000000003E-2</v>
      </c>
      <c r="H337" s="5">
        <v>0.32249</v>
      </c>
      <c r="I337" s="5">
        <v>0.29705999999999999</v>
      </c>
      <c r="J337" s="5">
        <v>3.6435000000000002E-2</v>
      </c>
      <c r="K337" s="5">
        <v>0.16946</v>
      </c>
      <c r="L337" s="5">
        <v>0.43103000000000002</v>
      </c>
      <c r="M337" s="5" t="s">
        <v>97</v>
      </c>
      <c r="N337" s="5">
        <v>7</v>
      </c>
      <c r="O337" s="5">
        <v>1</v>
      </c>
      <c r="P337" s="5">
        <v>1</v>
      </c>
    </row>
    <row r="338" spans="1:16" x14ac:dyDescent="0.25">
      <c r="A338" s="6" t="s">
        <v>97</v>
      </c>
      <c r="B338" s="5">
        <v>23</v>
      </c>
      <c r="C338" s="5" t="s">
        <v>96</v>
      </c>
      <c r="D338" s="5">
        <v>7</v>
      </c>
      <c r="E338" s="5" t="s">
        <v>97</v>
      </c>
      <c r="F338" s="5">
        <v>1.4037999999999999</v>
      </c>
      <c r="G338" s="5">
        <v>-0.45283000000000001</v>
      </c>
      <c r="H338" s="5">
        <v>-0.60102</v>
      </c>
      <c r="I338" s="5">
        <v>0.54857</v>
      </c>
      <c r="J338" s="5">
        <v>0.17258999999999999</v>
      </c>
      <c r="K338" s="5">
        <v>0.49895</v>
      </c>
      <c r="L338" s="5">
        <v>0.50278999999999996</v>
      </c>
      <c r="M338" s="5" t="s">
        <v>97</v>
      </c>
      <c r="N338" s="5">
        <v>7</v>
      </c>
      <c r="O338" s="5">
        <v>6</v>
      </c>
      <c r="P338" s="5">
        <v>6</v>
      </c>
    </row>
    <row r="339" spans="1:16" x14ac:dyDescent="0.25">
      <c r="A339" s="6" t="s">
        <v>97</v>
      </c>
      <c r="B339" s="5">
        <v>23</v>
      </c>
      <c r="C339" s="5" t="s">
        <v>96</v>
      </c>
      <c r="D339" s="5">
        <v>7</v>
      </c>
      <c r="E339" s="5" t="s">
        <v>97</v>
      </c>
      <c r="F339" s="5">
        <v>0.43552000000000002</v>
      </c>
      <c r="G339" s="5">
        <v>-0.17774999999999999</v>
      </c>
      <c r="H339" s="5">
        <v>1.022</v>
      </c>
      <c r="I339" s="5">
        <v>-5.5351999999999998E-2</v>
      </c>
      <c r="J339" s="5">
        <v>-0.25298999999999999</v>
      </c>
      <c r="K339" s="5">
        <v>0.64827999999999997</v>
      </c>
      <c r="L339" s="5">
        <v>0.99682999999999999</v>
      </c>
      <c r="M339" s="5" t="s">
        <v>97</v>
      </c>
      <c r="N339" s="5">
        <v>7</v>
      </c>
      <c r="O339" s="5">
        <v>2</v>
      </c>
      <c r="P339" s="5">
        <v>2</v>
      </c>
    </row>
    <row r="340" spans="1:16" x14ac:dyDescent="0.25">
      <c r="A340" s="6" t="s">
        <v>97</v>
      </c>
      <c r="B340" s="5">
        <v>23</v>
      </c>
      <c r="C340" s="5" t="s">
        <v>96</v>
      </c>
      <c r="D340" s="5">
        <v>7</v>
      </c>
      <c r="E340" s="5" t="s">
        <v>97</v>
      </c>
      <c r="F340" s="5">
        <v>-1.9113999999999999E-2</v>
      </c>
      <c r="G340" s="5">
        <v>-0.27676000000000001</v>
      </c>
      <c r="H340" s="5">
        <v>-0.31511</v>
      </c>
      <c r="I340" s="5">
        <v>0.84255000000000002</v>
      </c>
      <c r="J340" s="5">
        <v>0.17044000000000001</v>
      </c>
      <c r="K340" s="5">
        <v>8.3942000000000003E-2</v>
      </c>
      <c r="L340" s="5">
        <v>-0.37642999999999999</v>
      </c>
      <c r="M340" s="5" t="s">
        <v>97</v>
      </c>
      <c r="N340" s="5">
        <v>7</v>
      </c>
      <c r="O340" s="5">
        <v>6</v>
      </c>
      <c r="P340" s="5">
        <v>6</v>
      </c>
    </row>
    <row r="341" spans="1:16" x14ac:dyDescent="0.25">
      <c r="A341" s="6" t="s">
        <v>97</v>
      </c>
      <c r="B341" s="5">
        <v>23</v>
      </c>
      <c r="C341" s="5" t="s">
        <v>96</v>
      </c>
      <c r="D341" s="5">
        <v>7</v>
      </c>
      <c r="E341" s="5" t="s">
        <v>97</v>
      </c>
      <c r="F341" s="5">
        <v>-0.23655999999999999</v>
      </c>
      <c r="G341" s="5">
        <v>0.20755000000000001</v>
      </c>
      <c r="H341" s="5">
        <v>0.93977999999999995</v>
      </c>
      <c r="I341" s="5">
        <v>0.82423999999999997</v>
      </c>
      <c r="J341" s="5">
        <v>2.0726000000000001E-2</v>
      </c>
      <c r="K341" s="5">
        <v>-0.27640999999999999</v>
      </c>
      <c r="L341" s="5">
        <v>-0.96374000000000004</v>
      </c>
      <c r="M341" s="5" t="s">
        <v>97</v>
      </c>
      <c r="N341" s="5">
        <v>7</v>
      </c>
      <c r="O341" s="5">
        <v>1</v>
      </c>
      <c r="P341" s="5">
        <v>1</v>
      </c>
    </row>
    <row r="342" spans="1:16" x14ac:dyDescent="0.25">
      <c r="A342" s="6" t="s">
        <v>97</v>
      </c>
      <c r="B342" s="5">
        <v>23</v>
      </c>
      <c r="C342" s="5" t="s">
        <v>96</v>
      </c>
      <c r="D342" s="5">
        <v>7</v>
      </c>
      <c r="E342" s="5" t="s">
        <v>97</v>
      </c>
      <c r="F342" s="5">
        <v>-0.60975999999999997</v>
      </c>
      <c r="G342" s="5">
        <v>-1.0353000000000001</v>
      </c>
      <c r="H342" s="5">
        <v>-1.0631999999999999</v>
      </c>
      <c r="I342" s="5">
        <v>-0.57806999999999997</v>
      </c>
      <c r="J342" s="5">
        <v>1.0973999999999999</v>
      </c>
      <c r="K342" s="5">
        <v>0.37229000000000001</v>
      </c>
      <c r="L342" s="5">
        <v>-0.84743999999999997</v>
      </c>
      <c r="M342" s="5" t="s">
        <v>97</v>
      </c>
      <c r="N342" s="5">
        <v>7</v>
      </c>
      <c r="O342" s="5">
        <v>7</v>
      </c>
      <c r="P342" s="5">
        <v>7</v>
      </c>
    </row>
    <row r="343" spans="1:16" x14ac:dyDescent="0.25">
      <c r="A343" s="6" t="s">
        <v>97</v>
      </c>
      <c r="B343" s="5">
        <v>23</v>
      </c>
      <c r="C343" s="5" t="s">
        <v>96</v>
      </c>
      <c r="D343" s="5">
        <v>7</v>
      </c>
      <c r="E343" s="5" t="s">
        <v>97</v>
      </c>
      <c r="F343" s="5">
        <v>-0.87812000000000001</v>
      </c>
      <c r="G343" s="5">
        <v>-0.87921000000000005</v>
      </c>
      <c r="H343" s="5">
        <v>-0.38696000000000003</v>
      </c>
      <c r="I343" s="5">
        <v>-0.12093</v>
      </c>
      <c r="J343" s="5">
        <v>1.2947</v>
      </c>
      <c r="K343" s="5">
        <v>-0.21301999999999999</v>
      </c>
      <c r="L343" s="5">
        <v>3.0748999999999999E-2</v>
      </c>
      <c r="M343" s="5" t="s">
        <v>97</v>
      </c>
      <c r="N343" s="5">
        <v>7</v>
      </c>
      <c r="O343" s="5">
        <v>7</v>
      </c>
      <c r="P343" s="5">
        <v>7</v>
      </c>
    </row>
    <row r="344" spans="1:16" x14ac:dyDescent="0.25">
      <c r="A344" s="6" t="s">
        <v>97</v>
      </c>
      <c r="B344" s="5">
        <v>23</v>
      </c>
      <c r="C344" s="5" t="s">
        <v>96</v>
      </c>
      <c r="D344" s="5">
        <v>7</v>
      </c>
      <c r="E344" s="5" t="s">
        <v>97</v>
      </c>
      <c r="F344" s="5">
        <v>-1.0487</v>
      </c>
      <c r="G344" s="5">
        <v>-0.55737000000000003</v>
      </c>
      <c r="H344" s="5">
        <v>4.7353999999999999E-3</v>
      </c>
      <c r="I344" s="5">
        <v>-0.31916</v>
      </c>
      <c r="J344" s="5">
        <v>0.87690000000000001</v>
      </c>
      <c r="K344" s="5">
        <v>-0.80057999999999996</v>
      </c>
      <c r="L344" s="5">
        <v>-0.18672</v>
      </c>
      <c r="M344" s="5" t="s">
        <v>97</v>
      </c>
      <c r="N344" s="5">
        <v>7</v>
      </c>
      <c r="O344" s="5">
        <v>7</v>
      </c>
      <c r="P344" s="5">
        <v>7</v>
      </c>
    </row>
    <row r="345" spans="1:16" x14ac:dyDescent="0.25">
      <c r="A345" s="6" t="s">
        <v>97</v>
      </c>
      <c r="B345" s="5">
        <v>23</v>
      </c>
      <c r="C345" s="5" t="s">
        <v>96</v>
      </c>
      <c r="D345" s="5">
        <v>7</v>
      </c>
      <c r="E345" s="5" t="s">
        <v>97</v>
      </c>
      <c r="F345" s="5">
        <v>-0.93008000000000002</v>
      </c>
      <c r="G345" s="5">
        <v>-1.1978</v>
      </c>
      <c r="H345" s="5">
        <v>-0.15429999999999999</v>
      </c>
      <c r="I345" s="5">
        <v>-0.69130000000000003</v>
      </c>
      <c r="J345" s="5">
        <v>1.9227000000000001</v>
      </c>
      <c r="K345" s="5">
        <v>-0.26040999999999997</v>
      </c>
      <c r="L345" s="5">
        <v>0.42363000000000001</v>
      </c>
      <c r="M345" s="5" t="s">
        <v>97</v>
      </c>
      <c r="N345" s="5">
        <v>7</v>
      </c>
      <c r="O345" s="5">
        <v>7</v>
      </c>
      <c r="P345" s="5">
        <v>7</v>
      </c>
    </row>
    <row r="346" spans="1:16" x14ac:dyDescent="0.25">
      <c r="A346" s="6" t="s">
        <v>97</v>
      </c>
      <c r="B346" s="5">
        <v>23</v>
      </c>
      <c r="C346" s="5" t="s">
        <v>96</v>
      </c>
      <c r="D346" s="5">
        <v>7</v>
      </c>
      <c r="E346" s="5" t="s">
        <v>97</v>
      </c>
      <c r="F346" s="5">
        <v>0.26452999999999999</v>
      </c>
      <c r="G346" s="5">
        <v>0.19655</v>
      </c>
      <c r="H346" s="5">
        <v>0.92447000000000001</v>
      </c>
      <c r="I346" s="5">
        <v>-0.60353999999999997</v>
      </c>
      <c r="J346" s="5">
        <v>-0.52278999999999998</v>
      </c>
      <c r="K346" s="5">
        <v>1.5857000000000001</v>
      </c>
      <c r="L346" s="5">
        <v>0.58660000000000001</v>
      </c>
      <c r="M346" s="5" t="s">
        <v>97</v>
      </c>
      <c r="N346" s="5">
        <v>7</v>
      </c>
      <c r="O346" s="5">
        <v>2</v>
      </c>
      <c r="P346" s="5">
        <v>2</v>
      </c>
    </row>
    <row r="347" spans="1:16" x14ac:dyDescent="0.25">
      <c r="A347" s="6" t="s">
        <v>97</v>
      </c>
      <c r="B347" s="5">
        <v>23</v>
      </c>
      <c r="C347" s="5" t="s">
        <v>96</v>
      </c>
      <c r="D347" s="5">
        <v>7</v>
      </c>
      <c r="E347" s="5" t="s">
        <v>97</v>
      </c>
      <c r="F347" s="5">
        <v>0.72733000000000003</v>
      </c>
      <c r="G347" s="5">
        <v>-0.82338</v>
      </c>
      <c r="H347" s="5">
        <v>1.1071</v>
      </c>
      <c r="I347" s="5">
        <v>-1.6415999999999999</v>
      </c>
      <c r="J347" s="5">
        <v>0.95577999999999996</v>
      </c>
      <c r="K347" s="5">
        <v>2.4506000000000001</v>
      </c>
      <c r="L347" s="5">
        <v>-0.13874</v>
      </c>
      <c r="M347" s="5" t="s">
        <v>97</v>
      </c>
      <c r="N347" s="5">
        <v>7</v>
      </c>
      <c r="O347" s="5">
        <v>2</v>
      </c>
      <c r="P347" s="5">
        <v>2</v>
      </c>
    </row>
    <row r="348" spans="1:16" x14ac:dyDescent="0.25">
      <c r="A348" s="6" t="s">
        <v>97</v>
      </c>
      <c r="B348" s="5">
        <v>23</v>
      </c>
      <c r="C348" s="5" t="s">
        <v>96</v>
      </c>
      <c r="D348" s="5">
        <v>7</v>
      </c>
      <c r="E348" s="5" t="s">
        <v>97</v>
      </c>
      <c r="F348" s="5">
        <v>-0.99570000000000003</v>
      </c>
      <c r="G348" s="5">
        <v>0.28560000000000002</v>
      </c>
      <c r="H348" s="5">
        <v>0.12739</v>
      </c>
      <c r="I348" s="5">
        <v>-0.73057000000000005</v>
      </c>
      <c r="J348" s="5">
        <v>1.4835</v>
      </c>
      <c r="K348" s="5">
        <v>-1.986</v>
      </c>
      <c r="L348" s="5">
        <v>-0.23150000000000001</v>
      </c>
      <c r="M348" s="5" t="s">
        <v>97</v>
      </c>
      <c r="N348" s="5">
        <v>7</v>
      </c>
      <c r="O348" s="5">
        <v>1</v>
      </c>
      <c r="P348" s="5">
        <v>1</v>
      </c>
    </row>
    <row r="349" spans="1:16" x14ac:dyDescent="0.25">
      <c r="A349" s="6" t="s">
        <v>97</v>
      </c>
      <c r="B349" s="5">
        <v>23</v>
      </c>
      <c r="C349" s="5" t="s">
        <v>96</v>
      </c>
      <c r="D349" s="5">
        <v>7</v>
      </c>
      <c r="E349" s="5" t="s">
        <v>97</v>
      </c>
      <c r="F349" s="5">
        <v>-1.0588</v>
      </c>
      <c r="G349" s="5">
        <v>0.23386999999999999</v>
      </c>
      <c r="H349" s="5">
        <v>0.80803000000000003</v>
      </c>
      <c r="I349" s="5">
        <v>-0.28344000000000003</v>
      </c>
      <c r="J349" s="5">
        <v>2.2397999999999998</v>
      </c>
      <c r="K349" s="5">
        <v>-1.3204</v>
      </c>
      <c r="L349" s="5">
        <v>0.39907999999999999</v>
      </c>
      <c r="M349" s="5" t="s">
        <v>97</v>
      </c>
      <c r="N349" s="5">
        <v>7</v>
      </c>
      <c r="O349" s="5">
        <v>1</v>
      </c>
      <c r="P349" s="5">
        <v>1</v>
      </c>
    </row>
    <row r="350" spans="1:16" x14ac:dyDescent="0.25">
      <c r="A350" s="6" t="s">
        <v>97</v>
      </c>
      <c r="B350" s="5">
        <v>23</v>
      </c>
      <c r="C350" s="5" t="s">
        <v>96</v>
      </c>
      <c r="D350" s="5">
        <v>7</v>
      </c>
      <c r="E350" s="5" t="s">
        <v>97</v>
      </c>
      <c r="F350" s="5">
        <v>-1.1188</v>
      </c>
      <c r="G350" s="5">
        <v>-9.3767000000000003E-2</v>
      </c>
      <c r="H350" s="5">
        <v>0.59779000000000004</v>
      </c>
      <c r="I350" s="5">
        <v>-0.48355999999999999</v>
      </c>
      <c r="J350" s="5">
        <v>2.9359999999999999</v>
      </c>
      <c r="K350" s="5">
        <v>-1.1289</v>
      </c>
      <c r="L350" s="5">
        <v>0.22425</v>
      </c>
      <c r="M350" s="5" t="s">
        <v>97</v>
      </c>
      <c r="N350" s="5">
        <v>7</v>
      </c>
      <c r="O350" s="5">
        <v>4</v>
      </c>
      <c r="P350" s="5">
        <v>4</v>
      </c>
    </row>
    <row r="351" spans="1:16" x14ac:dyDescent="0.25">
      <c r="A351" s="6" t="s">
        <v>97</v>
      </c>
      <c r="B351" s="5">
        <v>23</v>
      </c>
      <c r="C351" s="5" t="s">
        <v>96</v>
      </c>
      <c r="D351" s="5">
        <v>7</v>
      </c>
      <c r="E351" s="5" t="s">
        <v>97</v>
      </c>
      <c r="F351" s="5">
        <v>-3.9740999999999999E-2</v>
      </c>
      <c r="G351" s="5">
        <v>-0.56920000000000004</v>
      </c>
      <c r="H351" s="5">
        <v>-0.38113000000000002</v>
      </c>
      <c r="I351" s="5">
        <v>-3.1461999999999999</v>
      </c>
      <c r="J351" s="5">
        <v>1.2122999999999999</v>
      </c>
      <c r="K351" s="5">
        <v>-2.2317</v>
      </c>
      <c r="L351" s="5">
        <v>-4.4580000000000002E-2</v>
      </c>
      <c r="M351" s="5" t="s">
        <v>97</v>
      </c>
      <c r="N351" s="5">
        <v>7</v>
      </c>
    </row>
    <row r="352" spans="1:16" x14ac:dyDescent="0.25">
      <c r="A352" s="6" t="s">
        <v>97</v>
      </c>
      <c r="B352" s="5">
        <v>23</v>
      </c>
      <c r="C352" s="5" t="s">
        <v>96</v>
      </c>
      <c r="D352" s="5">
        <v>7</v>
      </c>
      <c r="E352" s="5" t="s">
        <v>97</v>
      </c>
      <c r="F352" s="5">
        <v>-0.60696000000000006</v>
      </c>
      <c r="G352" s="5">
        <v>0.16752</v>
      </c>
      <c r="H352" s="5">
        <v>0.52214000000000005</v>
      </c>
      <c r="I352" s="5">
        <v>0.76746999999999999</v>
      </c>
      <c r="J352" s="5">
        <v>1.4182999999999999</v>
      </c>
      <c r="K352" s="5">
        <v>-1.2669999999999999</v>
      </c>
      <c r="L352" s="5">
        <v>-5.5447999999999997E-2</v>
      </c>
      <c r="M352" s="5" t="s">
        <v>97</v>
      </c>
      <c r="N352" s="5">
        <v>7</v>
      </c>
      <c r="O352" s="5">
        <v>1</v>
      </c>
      <c r="P352" s="5">
        <v>1</v>
      </c>
    </row>
    <row r="353" spans="1:16" x14ac:dyDescent="0.25">
      <c r="A353" s="6" t="s">
        <v>97</v>
      </c>
      <c r="B353" s="5">
        <v>23</v>
      </c>
      <c r="C353" s="5" t="s">
        <v>96</v>
      </c>
      <c r="D353" s="5">
        <v>7</v>
      </c>
      <c r="E353" s="5" t="s">
        <v>97</v>
      </c>
      <c r="F353" s="5">
        <v>-1.0496000000000001</v>
      </c>
      <c r="G353" s="5">
        <v>0.52703999999999995</v>
      </c>
      <c r="H353" s="5">
        <v>0.91617000000000004</v>
      </c>
      <c r="I353" s="5">
        <v>0.24113000000000001</v>
      </c>
      <c r="J353" s="5">
        <v>1.5065</v>
      </c>
      <c r="K353" s="5">
        <v>-1.8068</v>
      </c>
      <c r="L353" s="5">
        <v>0.74273</v>
      </c>
      <c r="M353" s="5" t="s">
        <v>97</v>
      </c>
      <c r="N353" s="5">
        <v>7</v>
      </c>
      <c r="O353" s="5">
        <v>1</v>
      </c>
      <c r="P353" s="5">
        <v>1</v>
      </c>
    </row>
    <row r="354" spans="1:16" x14ac:dyDescent="0.25">
      <c r="A354" s="6" t="s">
        <v>97</v>
      </c>
      <c r="B354" s="5">
        <v>23</v>
      </c>
      <c r="C354" s="5" t="s">
        <v>96</v>
      </c>
      <c r="D354" s="5">
        <v>7</v>
      </c>
      <c r="E354" s="5" t="s">
        <v>97</v>
      </c>
      <c r="F354" s="5">
        <v>-0.97758999999999996</v>
      </c>
      <c r="G354" s="5">
        <v>0.42227999999999999</v>
      </c>
      <c r="H354" s="5">
        <v>0.47369</v>
      </c>
      <c r="I354" s="5">
        <v>1.4671999999999999E-2</v>
      </c>
      <c r="J354" s="5">
        <v>2.2181000000000002</v>
      </c>
      <c r="K354" s="5">
        <v>-1.3243</v>
      </c>
      <c r="L354" s="5">
        <v>0.44023000000000001</v>
      </c>
      <c r="M354" s="5" t="s">
        <v>97</v>
      </c>
      <c r="N354" s="5">
        <v>7</v>
      </c>
      <c r="O354" s="5">
        <v>1</v>
      </c>
      <c r="P354" s="5">
        <v>1</v>
      </c>
    </row>
    <row r="355" spans="1:16" x14ac:dyDescent="0.25">
      <c r="A355" s="6" t="s">
        <v>97</v>
      </c>
      <c r="B355" s="5">
        <v>23</v>
      </c>
      <c r="C355" s="5" t="s">
        <v>96</v>
      </c>
      <c r="D355" s="5">
        <v>7</v>
      </c>
      <c r="E355" s="5" t="s">
        <v>97</v>
      </c>
      <c r="F355" s="5">
        <v>0.54891000000000001</v>
      </c>
      <c r="G355" s="5">
        <v>1.3180000000000001</v>
      </c>
      <c r="H355" s="5">
        <v>0.99926000000000004</v>
      </c>
      <c r="I355" s="5">
        <v>-0.58901999999999999</v>
      </c>
      <c r="J355" s="5">
        <v>-0.80996999999999997</v>
      </c>
      <c r="K355" s="5">
        <v>-0.51558000000000004</v>
      </c>
      <c r="L355" s="5">
        <v>-0.18001</v>
      </c>
      <c r="M355" s="5" t="s">
        <v>97</v>
      </c>
      <c r="N355" s="5">
        <v>7</v>
      </c>
    </row>
    <row r="356" spans="1:16" x14ac:dyDescent="0.25">
      <c r="A356" s="6" t="s">
        <v>97</v>
      </c>
      <c r="B356" s="5">
        <v>23</v>
      </c>
      <c r="C356" s="5" t="s">
        <v>96</v>
      </c>
      <c r="D356" s="5">
        <v>7</v>
      </c>
      <c r="E356" s="5" t="s">
        <v>97</v>
      </c>
      <c r="F356" s="5">
        <v>-1.4240999999999999</v>
      </c>
      <c r="G356" s="5">
        <v>-0.74958999999999998</v>
      </c>
      <c r="H356" s="5">
        <v>0.31734000000000001</v>
      </c>
      <c r="I356" s="5">
        <v>-0.67296999999999996</v>
      </c>
      <c r="J356" s="5">
        <v>2.4376000000000002</v>
      </c>
      <c r="K356" s="5">
        <v>-0.76061000000000001</v>
      </c>
      <c r="L356" s="5">
        <v>1.0535000000000001</v>
      </c>
      <c r="M356" s="5" t="s">
        <v>97</v>
      </c>
      <c r="N356" s="5">
        <v>7</v>
      </c>
      <c r="O356" s="5">
        <v>7</v>
      </c>
      <c r="P356" s="5">
        <v>7</v>
      </c>
    </row>
    <row r="357" spans="1:16" x14ac:dyDescent="0.25">
      <c r="A357" s="6" t="s">
        <v>98</v>
      </c>
      <c r="B357" s="5">
        <v>24</v>
      </c>
      <c r="C357" s="5" t="s">
        <v>96</v>
      </c>
      <c r="D357" s="5">
        <v>7</v>
      </c>
      <c r="E357" s="5" t="s">
        <v>98</v>
      </c>
      <c r="F357" s="5">
        <v>-1.2313000000000001</v>
      </c>
      <c r="G357" s="5">
        <v>0.41064000000000001</v>
      </c>
      <c r="H357" s="5">
        <v>-0.32090999999999997</v>
      </c>
      <c r="I357" s="5">
        <v>-0.27838000000000002</v>
      </c>
      <c r="J357" s="5">
        <v>-7.9077999999999996E-2</v>
      </c>
      <c r="K357" s="5">
        <v>1.9560000000000001E-2</v>
      </c>
      <c r="L357" s="5">
        <v>-0.39616000000000001</v>
      </c>
      <c r="M357" s="5" t="s">
        <v>98</v>
      </c>
      <c r="N357" s="5">
        <v>7</v>
      </c>
      <c r="O357" s="5">
        <v>7</v>
      </c>
      <c r="P357" s="5">
        <v>7</v>
      </c>
    </row>
    <row r="358" spans="1:16" x14ac:dyDescent="0.25">
      <c r="A358" s="6" t="s">
        <v>98</v>
      </c>
      <c r="B358" s="5">
        <v>24</v>
      </c>
      <c r="C358" s="5" t="s">
        <v>96</v>
      </c>
      <c r="D358" s="5">
        <v>7</v>
      </c>
      <c r="E358" s="5" t="s">
        <v>98</v>
      </c>
      <c r="F358" s="5">
        <v>-0.91469999999999996</v>
      </c>
      <c r="G358" s="5">
        <v>0.18365999999999999</v>
      </c>
      <c r="H358" s="5">
        <v>-0.58211999999999997</v>
      </c>
      <c r="I358" s="5">
        <v>-0.49295</v>
      </c>
      <c r="J358" s="5">
        <v>-0.15107000000000001</v>
      </c>
      <c r="K358" s="5">
        <v>0.18673999999999999</v>
      </c>
      <c r="L358" s="5">
        <v>-0.44008000000000003</v>
      </c>
      <c r="M358" s="5" t="s">
        <v>98</v>
      </c>
      <c r="N358" s="5">
        <v>7</v>
      </c>
      <c r="O358" s="5">
        <v>7</v>
      </c>
      <c r="P358" s="5">
        <v>7</v>
      </c>
    </row>
    <row r="359" spans="1:16" x14ac:dyDescent="0.25">
      <c r="A359" s="6" t="s">
        <v>98</v>
      </c>
      <c r="B359" s="5">
        <v>24</v>
      </c>
      <c r="C359" s="5" t="s">
        <v>96</v>
      </c>
      <c r="D359" s="5">
        <v>7</v>
      </c>
      <c r="E359" s="5" t="s">
        <v>98</v>
      </c>
      <c r="F359" s="5">
        <v>-0.81128</v>
      </c>
      <c r="G359" s="5">
        <v>0.22005</v>
      </c>
      <c r="H359" s="5">
        <v>0.11008999999999999</v>
      </c>
      <c r="I359" s="5">
        <v>-0.39046999999999998</v>
      </c>
      <c r="J359" s="5">
        <v>-6.9813E-2</v>
      </c>
      <c r="K359" s="5">
        <v>-0.23524</v>
      </c>
      <c r="L359" s="5">
        <v>-6.6849000000000006E-2</v>
      </c>
      <c r="M359" s="5" t="s">
        <v>98</v>
      </c>
      <c r="N359" s="5">
        <v>7</v>
      </c>
      <c r="O359" s="5">
        <v>7</v>
      </c>
      <c r="P359" s="5">
        <v>7</v>
      </c>
    </row>
    <row r="360" spans="1:16" x14ac:dyDescent="0.25">
      <c r="A360" s="6" t="s">
        <v>98</v>
      </c>
      <c r="B360" s="5">
        <v>24</v>
      </c>
      <c r="C360" s="5" t="s">
        <v>96</v>
      </c>
      <c r="D360" s="5">
        <v>7</v>
      </c>
      <c r="E360" s="5" t="s">
        <v>98</v>
      </c>
      <c r="F360" s="5">
        <v>1.1244000000000001</v>
      </c>
      <c r="G360" s="5">
        <v>2.9375</v>
      </c>
      <c r="H360" s="5">
        <v>-1.4375</v>
      </c>
      <c r="I360" s="5">
        <v>-3.5061</v>
      </c>
      <c r="J360" s="5">
        <v>1.6039000000000001</v>
      </c>
      <c r="K360" s="5">
        <v>-0.96403000000000005</v>
      </c>
      <c r="L360" s="5">
        <v>-1.3351999999999999</v>
      </c>
      <c r="M360" s="5" t="s">
        <v>98</v>
      </c>
      <c r="N360" s="5">
        <v>7</v>
      </c>
      <c r="O360" s="5">
        <v>3</v>
      </c>
      <c r="P360" s="5">
        <v>3</v>
      </c>
    </row>
    <row r="361" spans="1:16" x14ac:dyDescent="0.25">
      <c r="A361" s="6" t="s">
        <v>98</v>
      </c>
      <c r="B361" s="5">
        <v>24</v>
      </c>
      <c r="C361" s="5" t="s">
        <v>96</v>
      </c>
      <c r="D361" s="5">
        <v>7</v>
      </c>
      <c r="E361" s="5" t="s">
        <v>98</v>
      </c>
      <c r="F361" s="5">
        <v>-0.88934999999999997</v>
      </c>
      <c r="G361" s="5">
        <v>0.28443000000000002</v>
      </c>
      <c r="H361" s="5">
        <v>-0.76975000000000005</v>
      </c>
      <c r="I361" s="5">
        <v>0.13031999999999999</v>
      </c>
      <c r="J361" s="5">
        <v>0.54486000000000001</v>
      </c>
      <c r="K361" s="5">
        <v>0.35620000000000002</v>
      </c>
      <c r="L361" s="5">
        <v>-0.98606000000000005</v>
      </c>
      <c r="M361" s="5" t="s">
        <v>98</v>
      </c>
      <c r="N361" s="5">
        <v>7</v>
      </c>
      <c r="O361" s="5">
        <v>7</v>
      </c>
      <c r="P361" s="5">
        <v>7</v>
      </c>
    </row>
    <row r="362" spans="1:16" x14ac:dyDescent="0.25">
      <c r="A362" s="6" t="s">
        <v>98</v>
      </c>
      <c r="B362" s="5">
        <v>24</v>
      </c>
      <c r="C362" s="5" t="s">
        <v>96</v>
      </c>
      <c r="D362" s="5">
        <v>7</v>
      </c>
      <c r="E362" s="5" t="s">
        <v>98</v>
      </c>
      <c r="F362" s="5">
        <v>-0.96458999999999995</v>
      </c>
      <c r="G362" s="5">
        <v>-0.14319000000000001</v>
      </c>
      <c r="H362" s="5">
        <v>-0.71016999999999997</v>
      </c>
      <c r="I362" s="5">
        <v>0.54952000000000001</v>
      </c>
      <c r="J362" s="5">
        <v>0.75195999999999996</v>
      </c>
      <c r="K362" s="5">
        <v>1.1536</v>
      </c>
      <c r="L362" s="5">
        <v>0.48759000000000002</v>
      </c>
      <c r="M362" s="5" t="s">
        <v>98</v>
      </c>
      <c r="N362" s="5">
        <v>7</v>
      </c>
      <c r="O362" s="5">
        <v>6</v>
      </c>
      <c r="P362" s="5">
        <v>6</v>
      </c>
    </row>
    <row r="363" spans="1:16" x14ac:dyDescent="0.25">
      <c r="A363" s="6" t="s">
        <v>98</v>
      </c>
      <c r="B363" s="5">
        <v>24</v>
      </c>
      <c r="C363" s="5" t="s">
        <v>96</v>
      </c>
      <c r="D363" s="5">
        <v>7</v>
      </c>
      <c r="E363" s="5" t="s">
        <v>98</v>
      </c>
      <c r="F363" s="5">
        <v>-0.89285999999999999</v>
      </c>
      <c r="G363" s="5">
        <v>0.15303</v>
      </c>
      <c r="H363" s="5">
        <v>-2.9714999999999998E-2</v>
      </c>
      <c r="I363" s="5">
        <v>0.58897999999999995</v>
      </c>
      <c r="J363" s="5">
        <v>0.73107999999999995</v>
      </c>
      <c r="K363" s="5">
        <v>0.15143000000000001</v>
      </c>
      <c r="L363" s="5">
        <v>-0.29831000000000002</v>
      </c>
      <c r="M363" s="5" t="s">
        <v>98</v>
      </c>
      <c r="N363" s="5">
        <v>7</v>
      </c>
      <c r="O363" s="5">
        <v>6</v>
      </c>
      <c r="P363" s="5">
        <v>6</v>
      </c>
    </row>
    <row r="364" spans="1:16" x14ac:dyDescent="0.25">
      <c r="A364" s="6" t="s">
        <v>98</v>
      </c>
      <c r="B364" s="5">
        <v>24</v>
      </c>
      <c r="C364" s="5" t="s">
        <v>96</v>
      </c>
      <c r="D364" s="5">
        <v>7</v>
      </c>
      <c r="E364" s="5" t="s">
        <v>98</v>
      </c>
      <c r="F364" s="5">
        <v>-0.42388999999999999</v>
      </c>
      <c r="G364" s="5">
        <v>1.117</v>
      </c>
      <c r="H364" s="5">
        <v>0.44455</v>
      </c>
      <c r="I364" s="5">
        <v>-0.76119000000000003</v>
      </c>
      <c r="J364" s="5">
        <v>-0.65844000000000003</v>
      </c>
      <c r="K364" s="5">
        <v>0.87504000000000004</v>
      </c>
      <c r="L364" s="5">
        <v>0.57199</v>
      </c>
      <c r="M364" s="5" t="s">
        <v>98</v>
      </c>
      <c r="N364" s="5">
        <v>7</v>
      </c>
      <c r="O364" s="5">
        <v>7</v>
      </c>
      <c r="P364" s="5">
        <v>7</v>
      </c>
    </row>
    <row r="365" spans="1:16" x14ac:dyDescent="0.25">
      <c r="A365" s="6" t="s">
        <v>98</v>
      </c>
      <c r="B365" s="5">
        <v>24</v>
      </c>
      <c r="C365" s="5" t="s">
        <v>96</v>
      </c>
      <c r="D365" s="5">
        <v>7</v>
      </c>
      <c r="E365" s="5" t="s">
        <v>98</v>
      </c>
      <c r="F365" s="5">
        <v>-1.2704</v>
      </c>
      <c r="G365" s="5">
        <v>-0.26463999999999999</v>
      </c>
      <c r="H365" s="5">
        <v>-0.93718999999999997</v>
      </c>
      <c r="I365" s="5">
        <v>-0.35935</v>
      </c>
      <c r="J365" s="5">
        <v>-1.2117</v>
      </c>
      <c r="K365" s="5">
        <v>-1.6454</v>
      </c>
      <c r="L365" s="5">
        <v>-0.37141000000000002</v>
      </c>
      <c r="M365" s="5" t="s">
        <v>98</v>
      </c>
      <c r="N365" s="5">
        <v>7</v>
      </c>
      <c r="O365" s="5">
        <v>7</v>
      </c>
      <c r="P365" s="5">
        <v>7</v>
      </c>
    </row>
    <row r="366" spans="1:16" x14ac:dyDescent="0.25">
      <c r="A366" s="6" t="s">
        <v>98</v>
      </c>
      <c r="B366" s="5">
        <v>24</v>
      </c>
      <c r="C366" s="5" t="s">
        <v>96</v>
      </c>
      <c r="D366" s="5">
        <v>7</v>
      </c>
      <c r="E366" s="5" t="s">
        <v>98</v>
      </c>
      <c r="F366" s="5">
        <v>-0.53439999999999999</v>
      </c>
      <c r="G366" s="5">
        <v>1.2636000000000001</v>
      </c>
      <c r="H366" s="5">
        <v>-0.42453000000000002</v>
      </c>
      <c r="I366" s="5">
        <v>-0.29446</v>
      </c>
      <c r="J366" s="5">
        <v>0.30145</v>
      </c>
      <c r="K366" s="5">
        <v>-0.84213000000000005</v>
      </c>
      <c r="L366" s="5">
        <v>-0.30608999999999997</v>
      </c>
      <c r="M366" s="5" t="s">
        <v>98</v>
      </c>
      <c r="N366" s="5">
        <v>7</v>
      </c>
      <c r="O366" s="5">
        <v>7</v>
      </c>
      <c r="P366" s="5">
        <v>7</v>
      </c>
    </row>
    <row r="367" spans="1:16" x14ac:dyDescent="0.25">
      <c r="A367" s="6" t="s">
        <v>98</v>
      </c>
      <c r="B367" s="5">
        <v>24</v>
      </c>
      <c r="C367" s="5" t="s">
        <v>96</v>
      </c>
      <c r="D367" s="5">
        <v>7</v>
      </c>
      <c r="E367" s="5" t="s">
        <v>98</v>
      </c>
      <c r="F367" s="5">
        <v>-1.4290000000000001E-2</v>
      </c>
      <c r="G367" s="5">
        <v>0.18869</v>
      </c>
      <c r="H367" s="5">
        <v>0.60880000000000001</v>
      </c>
      <c r="I367" s="5">
        <v>-0.17863999999999999</v>
      </c>
      <c r="J367" s="5">
        <v>-7.2277999999999995E-2</v>
      </c>
      <c r="K367" s="5">
        <v>-0.20555999999999999</v>
      </c>
      <c r="L367" s="5">
        <v>6.4929000000000002E-3</v>
      </c>
      <c r="M367" s="5" t="s">
        <v>98</v>
      </c>
      <c r="N367" s="5">
        <v>7</v>
      </c>
      <c r="O367" s="5">
        <v>2</v>
      </c>
      <c r="P367" s="5">
        <v>2</v>
      </c>
    </row>
    <row r="368" spans="1:16" x14ac:dyDescent="0.25">
      <c r="A368" s="6" t="s">
        <v>98</v>
      </c>
      <c r="B368" s="5">
        <v>24</v>
      </c>
      <c r="C368" s="5" t="s">
        <v>96</v>
      </c>
      <c r="D368" s="5">
        <v>7</v>
      </c>
      <c r="E368" s="5" t="s">
        <v>98</v>
      </c>
      <c r="F368" s="5">
        <v>-0.57723999999999998</v>
      </c>
      <c r="G368" s="5">
        <v>0.42226999999999998</v>
      </c>
      <c r="H368" s="5">
        <v>0.20518</v>
      </c>
      <c r="I368" s="5">
        <v>-0.40955000000000003</v>
      </c>
      <c r="J368" s="5">
        <v>-3.5606000000000001E-3</v>
      </c>
      <c r="K368" s="5">
        <v>-0.52690999999999999</v>
      </c>
      <c r="L368" s="5">
        <v>-0.27106999999999998</v>
      </c>
      <c r="M368" s="5" t="s">
        <v>98</v>
      </c>
      <c r="N368" s="5">
        <v>7</v>
      </c>
      <c r="O368" s="5">
        <v>7</v>
      </c>
      <c r="P368" s="5">
        <v>7</v>
      </c>
    </row>
    <row r="369" spans="1:16" x14ac:dyDescent="0.25">
      <c r="A369" s="6" t="s">
        <v>98</v>
      </c>
      <c r="B369" s="5">
        <v>24</v>
      </c>
      <c r="C369" s="5" t="s">
        <v>96</v>
      </c>
      <c r="D369" s="5">
        <v>7</v>
      </c>
      <c r="E369" s="5" t="s">
        <v>98</v>
      </c>
      <c r="F369" s="5">
        <v>-0.39145999999999997</v>
      </c>
      <c r="G369" s="5">
        <v>0.64368000000000003</v>
      </c>
      <c r="H369" s="5">
        <v>0.14485000000000001</v>
      </c>
      <c r="I369" s="5">
        <v>-0.12759999999999999</v>
      </c>
      <c r="J369" s="5">
        <v>0.10302</v>
      </c>
      <c r="K369" s="5">
        <v>-0.36731999999999998</v>
      </c>
      <c r="L369" s="5">
        <v>7.4202000000000004E-2</v>
      </c>
      <c r="M369" s="5" t="s">
        <v>98</v>
      </c>
      <c r="N369" s="5">
        <v>7</v>
      </c>
      <c r="O369" s="5">
        <v>7</v>
      </c>
      <c r="P369" s="5">
        <v>7</v>
      </c>
    </row>
    <row r="370" spans="1:16" x14ac:dyDescent="0.25">
      <c r="A370" s="6" t="s">
        <v>98</v>
      </c>
      <c r="B370" s="5">
        <v>24</v>
      </c>
      <c r="C370" s="5" t="s">
        <v>96</v>
      </c>
      <c r="D370" s="5">
        <v>7</v>
      </c>
      <c r="E370" s="5" t="s">
        <v>98</v>
      </c>
      <c r="F370" s="5">
        <v>-0.90883000000000003</v>
      </c>
      <c r="G370" s="5">
        <v>-7.8349000000000002E-2</v>
      </c>
      <c r="H370" s="5">
        <v>0.75765000000000005</v>
      </c>
      <c r="I370" s="5">
        <v>-0.35577999999999999</v>
      </c>
      <c r="J370" s="5">
        <v>-0.17682</v>
      </c>
      <c r="K370" s="5">
        <v>-0.4849</v>
      </c>
      <c r="L370" s="5">
        <v>-0.42998999999999998</v>
      </c>
      <c r="M370" s="5" t="s">
        <v>98</v>
      </c>
      <c r="N370" s="5">
        <v>7</v>
      </c>
      <c r="O370" s="5">
        <v>7</v>
      </c>
      <c r="P370" s="5">
        <v>7</v>
      </c>
    </row>
    <row r="371" spans="1:16" x14ac:dyDescent="0.25">
      <c r="A371" s="6" t="s">
        <v>98</v>
      </c>
      <c r="B371" s="5">
        <v>24</v>
      </c>
      <c r="C371" s="5" t="s">
        <v>96</v>
      </c>
      <c r="D371" s="5">
        <v>7</v>
      </c>
      <c r="E371" s="5" t="s">
        <v>98</v>
      </c>
      <c r="F371" s="5">
        <v>0.21446000000000001</v>
      </c>
      <c r="G371" s="5">
        <v>-0.16589999999999999</v>
      </c>
      <c r="H371" s="5">
        <v>3.8219000000000003E-2</v>
      </c>
      <c r="I371" s="5">
        <v>0.44997999999999999</v>
      </c>
      <c r="J371" s="5">
        <v>0.12623999999999999</v>
      </c>
      <c r="K371" s="5">
        <v>-0.57235999999999998</v>
      </c>
      <c r="L371" s="5">
        <v>-1.1346000000000001</v>
      </c>
      <c r="M371" s="5" t="s">
        <v>98</v>
      </c>
      <c r="N371" s="5">
        <v>7</v>
      </c>
      <c r="O371" s="5">
        <v>1</v>
      </c>
      <c r="P371" s="5">
        <v>1</v>
      </c>
    </row>
    <row r="372" spans="1:16" x14ac:dyDescent="0.25">
      <c r="A372" s="6" t="s">
        <v>98</v>
      </c>
      <c r="B372" s="5">
        <v>24</v>
      </c>
      <c r="C372" s="5" t="s">
        <v>96</v>
      </c>
      <c r="D372" s="5">
        <v>7</v>
      </c>
      <c r="E372" s="5" t="s">
        <v>98</v>
      </c>
      <c r="F372" s="5">
        <v>-0.41961999999999999</v>
      </c>
      <c r="G372" s="5">
        <v>-3.177E-2</v>
      </c>
      <c r="H372" s="5">
        <v>0.78649999999999998</v>
      </c>
      <c r="I372" s="5">
        <v>1.9965E-2</v>
      </c>
      <c r="J372" s="5">
        <v>-0.18987999999999999</v>
      </c>
      <c r="K372" s="5">
        <v>0.13120999999999999</v>
      </c>
      <c r="L372" s="5">
        <v>-2.5992999999999999E-2</v>
      </c>
      <c r="M372" s="5" t="s">
        <v>98</v>
      </c>
      <c r="N372" s="5">
        <v>7</v>
      </c>
      <c r="O372" s="5">
        <v>2</v>
      </c>
      <c r="P372" s="5">
        <v>2</v>
      </c>
    </row>
    <row r="373" spans="1:16" x14ac:dyDescent="0.25">
      <c r="A373" s="6" t="s">
        <v>98</v>
      </c>
      <c r="B373" s="5">
        <v>24</v>
      </c>
      <c r="C373" s="5" t="s">
        <v>96</v>
      </c>
      <c r="D373" s="5">
        <v>7</v>
      </c>
      <c r="E373" s="5" t="s">
        <v>98</v>
      </c>
      <c r="F373" s="5">
        <v>0.36083999999999999</v>
      </c>
      <c r="G373" s="5">
        <v>0.21425</v>
      </c>
      <c r="H373" s="5">
        <v>-4.2590999999999997E-2</v>
      </c>
      <c r="I373" s="5">
        <v>1.2905</v>
      </c>
      <c r="J373" s="5">
        <v>-2.6217999999999999</v>
      </c>
      <c r="K373" s="5">
        <v>0.77293000000000001</v>
      </c>
      <c r="L373" s="5">
        <v>-0.76695000000000002</v>
      </c>
      <c r="M373" s="5" t="s">
        <v>98</v>
      </c>
      <c r="N373" s="5">
        <v>7</v>
      </c>
      <c r="O373" s="5">
        <v>6</v>
      </c>
      <c r="P373" s="5">
        <v>6</v>
      </c>
    </row>
    <row r="374" spans="1:16" x14ac:dyDescent="0.25">
      <c r="A374" s="6" t="s">
        <v>98</v>
      </c>
      <c r="B374" s="5">
        <v>24</v>
      </c>
      <c r="C374" s="5" t="s">
        <v>96</v>
      </c>
      <c r="D374" s="5">
        <v>7</v>
      </c>
      <c r="E374" s="5" t="s">
        <v>98</v>
      </c>
      <c r="F374" s="5">
        <v>-0.17701</v>
      </c>
      <c r="G374" s="5">
        <v>0.92254000000000003</v>
      </c>
      <c r="H374" s="5">
        <v>0.55559999999999998</v>
      </c>
      <c r="I374" s="5">
        <v>1.9970000000000001</v>
      </c>
      <c r="J374" s="5">
        <v>-1.1704000000000001</v>
      </c>
      <c r="K374" s="5">
        <v>1.3959999999999999</v>
      </c>
      <c r="L374" s="5">
        <v>-0.23755999999999999</v>
      </c>
      <c r="M374" s="5" t="s">
        <v>98</v>
      </c>
      <c r="N374" s="5">
        <v>7</v>
      </c>
      <c r="O374" s="5">
        <v>6</v>
      </c>
      <c r="P374" s="5">
        <v>6</v>
      </c>
    </row>
    <row r="375" spans="1:16" x14ac:dyDescent="0.25">
      <c r="A375" s="6" t="s">
        <v>98</v>
      </c>
      <c r="B375" s="5">
        <v>24</v>
      </c>
      <c r="C375" s="5" t="s">
        <v>96</v>
      </c>
      <c r="D375" s="5">
        <v>7</v>
      </c>
      <c r="E375" s="5" t="s">
        <v>98</v>
      </c>
      <c r="F375" s="5">
        <v>-0.20127999999999999</v>
      </c>
      <c r="G375" s="5">
        <v>0.95565</v>
      </c>
      <c r="H375" s="5">
        <v>0.99565999999999999</v>
      </c>
      <c r="I375" s="5">
        <v>1.2199</v>
      </c>
      <c r="J375" s="5">
        <v>-0.89463000000000004</v>
      </c>
      <c r="K375" s="5">
        <v>1.2968</v>
      </c>
      <c r="L375" s="5">
        <v>0.61456</v>
      </c>
      <c r="M375" s="5" t="s">
        <v>98</v>
      </c>
      <c r="N375" s="5">
        <v>7</v>
      </c>
      <c r="O375" s="5">
        <v>6</v>
      </c>
      <c r="P375" s="5">
        <v>6</v>
      </c>
    </row>
    <row r="376" spans="1:16" x14ac:dyDescent="0.25">
      <c r="A376" s="6" t="s">
        <v>99</v>
      </c>
      <c r="B376" s="5">
        <v>25</v>
      </c>
      <c r="C376" s="5" t="s">
        <v>96</v>
      </c>
      <c r="D376" s="5">
        <v>7</v>
      </c>
      <c r="E376" s="5" t="s">
        <v>99</v>
      </c>
      <c r="F376" s="5">
        <v>-0.70870999999999995</v>
      </c>
      <c r="G376" s="5">
        <v>-0.10367</v>
      </c>
      <c r="H376" s="5">
        <v>-0.94025999999999998</v>
      </c>
      <c r="I376" s="5">
        <v>-0.34844999999999998</v>
      </c>
      <c r="J376" s="5">
        <v>-0.75729000000000002</v>
      </c>
      <c r="K376" s="5">
        <v>-1.9567000000000001</v>
      </c>
      <c r="L376" s="5">
        <v>-0.16957</v>
      </c>
      <c r="M376" s="5" t="s">
        <v>99</v>
      </c>
      <c r="N376" s="5">
        <v>7</v>
      </c>
      <c r="O376" s="5">
        <v>7</v>
      </c>
      <c r="P376" s="5">
        <v>7</v>
      </c>
    </row>
    <row r="377" spans="1:16" x14ac:dyDescent="0.25">
      <c r="A377" s="6" t="s">
        <v>99</v>
      </c>
      <c r="B377" s="5">
        <v>25</v>
      </c>
      <c r="C377" s="5" t="s">
        <v>96</v>
      </c>
      <c r="D377" s="5">
        <v>7</v>
      </c>
      <c r="E377" s="5" t="s">
        <v>99</v>
      </c>
      <c r="F377" s="5">
        <v>0.69838999999999996</v>
      </c>
      <c r="G377" s="5">
        <v>-0.38862999999999998</v>
      </c>
      <c r="H377" s="5">
        <v>0.47916999999999998</v>
      </c>
      <c r="I377" s="5">
        <v>2.1934</v>
      </c>
      <c r="J377" s="5">
        <v>-2.077</v>
      </c>
      <c r="K377" s="5">
        <v>0.69360999999999995</v>
      </c>
      <c r="L377" s="5">
        <v>-0.73950000000000005</v>
      </c>
      <c r="M377" s="5" t="s">
        <v>99</v>
      </c>
      <c r="N377" s="5">
        <v>7</v>
      </c>
      <c r="O377" s="5">
        <v>6</v>
      </c>
      <c r="P377" s="5">
        <v>6</v>
      </c>
    </row>
    <row r="378" spans="1:16" x14ac:dyDescent="0.25">
      <c r="A378" s="6" t="s">
        <v>99</v>
      </c>
      <c r="B378" s="5">
        <v>25</v>
      </c>
      <c r="C378" s="5" t="s">
        <v>96</v>
      </c>
      <c r="D378" s="5">
        <v>7</v>
      </c>
      <c r="E378" s="5" t="s">
        <v>99</v>
      </c>
      <c r="F378" s="5">
        <v>0.33165</v>
      </c>
      <c r="G378" s="5">
        <v>0.57540999999999998</v>
      </c>
      <c r="H378" s="5">
        <v>1.0076000000000001</v>
      </c>
      <c r="I378" s="5">
        <v>1.7734000000000001</v>
      </c>
      <c r="J378" s="5">
        <v>-1.0833999999999999</v>
      </c>
      <c r="K378" s="5">
        <v>0.91402000000000005</v>
      </c>
      <c r="L378" s="5">
        <v>-0.49493999999999999</v>
      </c>
      <c r="M378" s="5" t="s">
        <v>99</v>
      </c>
      <c r="N378" s="5">
        <v>7</v>
      </c>
      <c r="O378" s="5">
        <v>6</v>
      </c>
      <c r="P378" s="5">
        <v>6</v>
      </c>
    </row>
    <row r="379" spans="1:16" x14ac:dyDescent="0.25">
      <c r="A379" s="6" t="s">
        <v>99</v>
      </c>
      <c r="B379" s="5">
        <v>25</v>
      </c>
      <c r="C379" s="5" t="s">
        <v>96</v>
      </c>
      <c r="D379" s="5">
        <v>7</v>
      </c>
      <c r="E379" s="5" t="s">
        <v>99</v>
      </c>
      <c r="F379" s="5">
        <v>-0.53490000000000004</v>
      </c>
      <c r="G379" s="5">
        <v>-0.67952999999999997</v>
      </c>
      <c r="H379" s="5">
        <v>-0.99409000000000003</v>
      </c>
      <c r="I379" s="5">
        <v>0.89310999999999996</v>
      </c>
      <c r="J379" s="5">
        <v>-0.64871999999999996</v>
      </c>
      <c r="K379" s="5">
        <v>-0.45112000000000002</v>
      </c>
      <c r="L379" s="5">
        <v>-1.0401</v>
      </c>
      <c r="M379" s="5" t="s">
        <v>99</v>
      </c>
      <c r="N379" s="5">
        <v>7</v>
      </c>
      <c r="O379" s="5">
        <v>6</v>
      </c>
      <c r="P379" s="5">
        <v>6</v>
      </c>
    </row>
    <row r="380" spans="1:16" x14ac:dyDescent="0.25">
      <c r="A380" s="6" t="s">
        <v>99</v>
      </c>
      <c r="B380" s="5">
        <v>25</v>
      </c>
      <c r="C380" s="5" t="s">
        <v>96</v>
      </c>
      <c r="D380" s="5">
        <v>7</v>
      </c>
      <c r="E380" s="5" t="s">
        <v>99</v>
      </c>
      <c r="F380" s="5">
        <v>-1.4479</v>
      </c>
      <c r="G380" s="5">
        <v>-0.63056000000000001</v>
      </c>
      <c r="H380" s="5">
        <v>-0.64419999999999999</v>
      </c>
      <c r="I380" s="5">
        <v>1.1467000000000001</v>
      </c>
      <c r="J380" s="5">
        <v>-1.4297</v>
      </c>
      <c r="K380" s="5">
        <v>-1.4861</v>
      </c>
      <c r="L380" s="5">
        <v>-0.16883000000000001</v>
      </c>
      <c r="M380" s="5" t="s">
        <v>99</v>
      </c>
      <c r="N380" s="5">
        <v>7</v>
      </c>
      <c r="O380" s="5">
        <v>6</v>
      </c>
      <c r="P380" s="5">
        <v>6</v>
      </c>
    </row>
    <row r="381" spans="1:16" x14ac:dyDescent="0.25">
      <c r="A381" s="6" t="s">
        <v>99</v>
      </c>
      <c r="B381" s="5">
        <v>25</v>
      </c>
      <c r="C381" s="5" t="s">
        <v>96</v>
      </c>
      <c r="D381" s="5">
        <v>7</v>
      </c>
      <c r="E381" s="5" t="s">
        <v>99</v>
      </c>
      <c r="F381" s="5">
        <v>-1.5329999999999999</v>
      </c>
      <c r="G381" s="5">
        <v>-0.87112000000000001</v>
      </c>
      <c r="H381" s="5">
        <v>-1.2868999999999999</v>
      </c>
      <c r="I381" s="5">
        <v>1.0150999999999999</v>
      </c>
      <c r="J381" s="5">
        <v>-1.9814000000000001</v>
      </c>
      <c r="K381" s="5">
        <v>-2.3753000000000002</v>
      </c>
      <c r="L381" s="5">
        <v>0.15520999999999999</v>
      </c>
      <c r="M381" s="5" t="s">
        <v>99</v>
      </c>
      <c r="N381" s="5">
        <v>7</v>
      </c>
      <c r="O381" s="5">
        <v>6</v>
      </c>
      <c r="P381" s="5">
        <v>6</v>
      </c>
    </row>
    <row r="382" spans="1:16" x14ac:dyDescent="0.25">
      <c r="A382" s="6" t="s">
        <v>99</v>
      </c>
      <c r="B382" s="5">
        <v>25</v>
      </c>
      <c r="C382" s="5" t="s">
        <v>96</v>
      </c>
      <c r="D382" s="5">
        <v>7</v>
      </c>
      <c r="E382" s="5" t="s">
        <v>99</v>
      </c>
      <c r="F382" s="5">
        <v>-1.5017</v>
      </c>
      <c r="G382" s="5">
        <v>-1.226</v>
      </c>
      <c r="H382" s="5">
        <v>-0.97538999999999998</v>
      </c>
      <c r="I382" s="5">
        <v>0.32951000000000003</v>
      </c>
      <c r="J382" s="5">
        <v>-1.9134</v>
      </c>
      <c r="K382" s="5">
        <v>-2.4514</v>
      </c>
      <c r="L382" s="5">
        <v>0.67508999999999997</v>
      </c>
      <c r="M382" s="5" t="s">
        <v>99</v>
      </c>
      <c r="N382" s="5">
        <v>7</v>
      </c>
      <c r="O382" s="5">
        <v>7</v>
      </c>
      <c r="P382" s="5">
        <v>7</v>
      </c>
    </row>
    <row r="383" spans="1:16" x14ac:dyDescent="0.25">
      <c r="A383" s="6" t="s">
        <v>99</v>
      </c>
      <c r="B383" s="5">
        <v>25</v>
      </c>
      <c r="C383" s="5" t="s">
        <v>96</v>
      </c>
      <c r="D383" s="5">
        <v>7</v>
      </c>
      <c r="E383" s="5" t="s">
        <v>99</v>
      </c>
      <c r="F383" s="5">
        <v>-0.60068999999999995</v>
      </c>
      <c r="G383" s="5">
        <v>-1.135</v>
      </c>
      <c r="H383" s="5">
        <v>-0.91647000000000001</v>
      </c>
      <c r="I383" s="5">
        <v>1.6354</v>
      </c>
      <c r="J383" s="5">
        <v>1.4</v>
      </c>
      <c r="K383" s="5">
        <v>0.43522</v>
      </c>
      <c r="L383" s="5">
        <v>-0.14871999999999999</v>
      </c>
      <c r="M383" s="5" t="s">
        <v>99</v>
      </c>
      <c r="N383" s="5">
        <v>7</v>
      </c>
      <c r="O383" s="5">
        <v>6</v>
      </c>
      <c r="P383" s="5">
        <v>6</v>
      </c>
    </row>
    <row r="384" spans="1:16" x14ac:dyDescent="0.25">
      <c r="A384" s="6" t="s">
        <v>99</v>
      </c>
      <c r="B384" s="5">
        <v>25</v>
      </c>
      <c r="C384" s="5" t="s">
        <v>96</v>
      </c>
      <c r="D384" s="5">
        <v>7</v>
      </c>
      <c r="E384" s="5" t="s">
        <v>99</v>
      </c>
      <c r="F384" s="5">
        <v>-2.4969999999999999</v>
      </c>
      <c r="G384" s="5">
        <v>-0.78663000000000005</v>
      </c>
      <c r="H384" s="5">
        <v>-0.46688000000000002</v>
      </c>
      <c r="I384" s="5">
        <v>0.74187999999999998</v>
      </c>
      <c r="J384" s="5">
        <v>-0.66739999999999999</v>
      </c>
      <c r="K384" s="5">
        <v>-1.8017000000000001</v>
      </c>
      <c r="L384" s="5">
        <v>0.68179999999999996</v>
      </c>
      <c r="M384" s="5" t="s">
        <v>99</v>
      </c>
      <c r="N384" s="5">
        <v>7</v>
      </c>
      <c r="O384" s="5">
        <v>7</v>
      </c>
      <c r="P384" s="5">
        <v>7</v>
      </c>
    </row>
    <row r="385" spans="1:16" x14ac:dyDescent="0.25">
      <c r="A385" s="6" t="s">
        <v>99</v>
      </c>
      <c r="B385" s="5">
        <v>25</v>
      </c>
      <c r="C385" s="5" t="s">
        <v>96</v>
      </c>
      <c r="D385" s="5">
        <v>7</v>
      </c>
      <c r="E385" s="5" t="s">
        <v>99</v>
      </c>
      <c r="F385" s="5">
        <v>-2.0468000000000002</v>
      </c>
      <c r="G385" s="5">
        <v>-0.15801000000000001</v>
      </c>
      <c r="H385" s="5">
        <v>-0.79962999999999995</v>
      </c>
      <c r="I385" s="5">
        <v>-0.61446999999999996</v>
      </c>
      <c r="J385" s="5">
        <v>-0.223</v>
      </c>
      <c r="K385" s="5">
        <v>-2.0566</v>
      </c>
      <c r="L385" s="5">
        <v>0.93096999999999996</v>
      </c>
      <c r="M385" s="5" t="s">
        <v>99</v>
      </c>
      <c r="N385" s="5">
        <v>7</v>
      </c>
      <c r="O385" s="5">
        <v>7</v>
      </c>
      <c r="P385" s="5">
        <v>7</v>
      </c>
    </row>
    <row r="386" spans="1:16" x14ac:dyDescent="0.25">
      <c r="A386" s="6" t="s">
        <v>99</v>
      </c>
      <c r="B386" s="5">
        <v>25</v>
      </c>
      <c r="C386" s="5" t="s">
        <v>96</v>
      </c>
      <c r="D386" s="5">
        <v>7</v>
      </c>
      <c r="E386" s="5" t="s">
        <v>99</v>
      </c>
      <c r="F386" s="5">
        <v>0.34799999999999998</v>
      </c>
      <c r="G386" s="5">
        <v>0.60902000000000001</v>
      </c>
      <c r="H386" s="5">
        <v>2.1564999999999999</v>
      </c>
      <c r="I386" s="5">
        <v>0.15989</v>
      </c>
      <c r="J386" s="5">
        <v>0.13023000000000001</v>
      </c>
      <c r="K386" s="5">
        <v>0.72319</v>
      </c>
      <c r="L386" s="5">
        <v>1.0327999999999999</v>
      </c>
      <c r="M386" s="5" t="s">
        <v>99</v>
      </c>
      <c r="N386" s="5">
        <v>7</v>
      </c>
      <c r="O386" s="5">
        <v>2</v>
      </c>
      <c r="P386" s="5">
        <v>2</v>
      </c>
    </row>
    <row r="387" spans="1:16" x14ac:dyDescent="0.25">
      <c r="A387" s="6" t="s">
        <v>100</v>
      </c>
      <c r="B387" s="5">
        <v>26</v>
      </c>
      <c r="C387" s="5" t="s">
        <v>96</v>
      </c>
      <c r="D387" s="5">
        <v>7</v>
      </c>
      <c r="E387" s="5" t="s">
        <v>100</v>
      </c>
      <c r="F387" s="5">
        <v>-2.3227000000000002</v>
      </c>
      <c r="G387" s="5">
        <v>-0.25846000000000002</v>
      </c>
      <c r="H387" s="5">
        <v>0.87661999999999995</v>
      </c>
      <c r="I387" s="5">
        <v>-2.6046</v>
      </c>
      <c r="J387" s="5">
        <v>-0.61538000000000004</v>
      </c>
      <c r="K387" s="5">
        <v>-0.63200999999999996</v>
      </c>
      <c r="L387" s="5">
        <v>1.0783</v>
      </c>
      <c r="M387" s="5" t="s">
        <v>100</v>
      </c>
      <c r="N387" s="5">
        <v>7</v>
      </c>
      <c r="O387" s="5">
        <v>7</v>
      </c>
      <c r="P387" s="5">
        <v>7</v>
      </c>
    </row>
    <row r="388" spans="1:16" x14ac:dyDescent="0.25">
      <c r="A388" s="6" t="s">
        <v>100</v>
      </c>
      <c r="B388" s="5">
        <v>26</v>
      </c>
      <c r="C388" s="5" t="s">
        <v>96</v>
      </c>
      <c r="D388" s="5">
        <v>7</v>
      </c>
      <c r="E388" s="5" t="s">
        <v>100</v>
      </c>
      <c r="F388" s="5">
        <v>-2.2265999999999999</v>
      </c>
      <c r="G388" s="5">
        <v>-0.96779999999999999</v>
      </c>
      <c r="H388" s="5">
        <v>-1.1822999999999999</v>
      </c>
      <c r="I388" s="5">
        <v>-0.75993999999999995</v>
      </c>
      <c r="J388" s="5">
        <v>-0.26085999999999998</v>
      </c>
      <c r="K388" s="5">
        <v>0.2069</v>
      </c>
      <c r="L388" s="5">
        <v>-0.24723999999999999</v>
      </c>
      <c r="M388" s="5" t="s">
        <v>100</v>
      </c>
      <c r="N388" s="5">
        <v>7</v>
      </c>
      <c r="O388" s="5">
        <v>7</v>
      </c>
      <c r="P388" s="5">
        <v>7</v>
      </c>
    </row>
    <row r="389" spans="1:16" x14ac:dyDescent="0.25">
      <c r="A389" s="6" t="s">
        <v>100</v>
      </c>
      <c r="B389" s="5">
        <v>26</v>
      </c>
      <c r="C389" s="5" t="s">
        <v>96</v>
      </c>
      <c r="D389" s="5">
        <v>7</v>
      </c>
      <c r="E389" s="5" t="s">
        <v>100</v>
      </c>
      <c r="F389" s="5">
        <v>-1.8942000000000001</v>
      </c>
      <c r="G389" s="5">
        <v>-0.62256999999999996</v>
      </c>
      <c r="H389" s="5">
        <v>-1.0101</v>
      </c>
      <c r="I389" s="5">
        <v>-0.60165000000000002</v>
      </c>
      <c r="J389" s="5">
        <v>-0.23135</v>
      </c>
      <c r="K389" s="5">
        <v>0.32056000000000001</v>
      </c>
      <c r="L389" s="5">
        <v>-0.20524000000000001</v>
      </c>
      <c r="M389" s="5" t="s">
        <v>100</v>
      </c>
      <c r="N389" s="5">
        <v>7</v>
      </c>
      <c r="O389" s="5">
        <v>7</v>
      </c>
      <c r="P389" s="5">
        <v>7</v>
      </c>
    </row>
    <row r="390" spans="1:16" x14ac:dyDescent="0.25">
      <c r="A390" s="6" t="s">
        <v>100</v>
      </c>
      <c r="B390" s="5">
        <v>26</v>
      </c>
      <c r="C390" s="5" t="s">
        <v>96</v>
      </c>
      <c r="D390" s="5">
        <v>7</v>
      </c>
      <c r="E390" s="5" t="s">
        <v>100</v>
      </c>
      <c r="F390" s="5">
        <v>-1.8119000000000001</v>
      </c>
      <c r="G390" s="5">
        <v>-0.68371000000000004</v>
      </c>
      <c r="H390" s="5">
        <v>-1.0116000000000001</v>
      </c>
      <c r="I390" s="5">
        <v>-0.52139000000000002</v>
      </c>
      <c r="J390" s="5">
        <v>-0.23837</v>
      </c>
      <c r="K390" s="5">
        <v>0.56054999999999999</v>
      </c>
      <c r="L390" s="5">
        <v>0.15426999999999999</v>
      </c>
      <c r="M390" s="5" t="s">
        <v>100</v>
      </c>
      <c r="N390" s="5">
        <v>7</v>
      </c>
      <c r="O390" s="5">
        <v>7</v>
      </c>
      <c r="P390" s="5">
        <v>7</v>
      </c>
    </row>
    <row r="391" spans="1:16" x14ac:dyDescent="0.25">
      <c r="A391" s="6" t="s">
        <v>100</v>
      </c>
      <c r="B391" s="5">
        <v>26</v>
      </c>
      <c r="C391" s="5" t="s">
        <v>96</v>
      </c>
      <c r="D391" s="5">
        <v>7</v>
      </c>
      <c r="E391" s="5" t="s">
        <v>100</v>
      </c>
      <c r="F391" s="5">
        <v>-2.5148000000000001</v>
      </c>
      <c r="G391" s="5">
        <v>-1.3172999999999999</v>
      </c>
      <c r="H391" s="5">
        <v>-0.80503999999999998</v>
      </c>
      <c r="I391" s="5">
        <v>-0.87090000000000001</v>
      </c>
      <c r="J391" s="5">
        <v>-0.40447</v>
      </c>
      <c r="K391" s="5">
        <v>0.23810000000000001</v>
      </c>
      <c r="L391" s="5">
        <v>-0.22370999999999999</v>
      </c>
      <c r="M391" s="5" t="s">
        <v>100</v>
      </c>
      <c r="N391" s="5">
        <v>7</v>
      </c>
      <c r="O391" s="5">
        <v>7</v>
      </c>
      <c r="P391" s="5">
        <v>7</v>
      </c>
    </row>
    <row r="392" spans="1:16" x14ac:dyDescent="0.25">
      <c r="A392" s="6" t="s">
        <v>100</v>
      </c>
      <c r="B392" s="5">
        <v>26</v>
      </c>
      <c r="C392" s="5" t="s">
        <v>96</v>
      </c>
      <c r="D392" s="5">
        <v>7</v>
      </c>
      <c r="E392" s="5" t="s">
        <v>100</v>
      </c>
      <c r="F392" s="5">
        <v>-2.5655999999999999</v>
      </c>
      <c r="G392" s="5">
        <v>-0.66676000000000002</v>
      </c>
      <c r="H392" s="5">
        <v>-1.1107</v>
      </c>
      <c r="I392" s="5">
        <v>-1.0176000000000001</v>
      </c>
      <c r="J392" s="5">
        <v>-0.26363999999999999</v>
      </c>
      <c r="K392" s="5">
        <v>-0.14373</v>
      </c>
      <c r="L392" s="5">
        <v>-0.58413000000000004</v>
      </c>
      <c r="M392" s="5" t="s">
        <v>100</v>
      </c>
      <c r="N392" s="5">
        <v>7</v>
      </c>
      <c r="O392" s="5">
        <v>7</v>
      </c>
      <c r="P392" s="5">
        <v>7</v>
      </c>
    </row>
    <row r="393" spans="1:16" x14ac:dyDescent="0.25">
      <c r="A393" s="6" t="s">
        <v>100</v>
      </c>
      <c r="B393" s="5">
        <v>26</v>
      </c>
      <c r="C393" s="5" t="s">
        <v>96</v>
      </c>
      <c r="D393" s="5">
        <v>7</v>
      </c>
      <c r="E393" s="5" t="s">
        <v>100</v>
      </c>
      <c r="F393" s="5">
        <v>-2.4474999999999998</v>
      </c>
      <c r="G393" s="5">
        <v>-1.0253000000000001</v>
      </c>
      <c r="H393" s="5">
        <v>-0.97457000000000005</v>
      </c>
      <c r="I393" s="5">
        <v>-0.97270000000000001</v>
      </c>
      <c r="J393" s="5">
        <v>-0.27904000000000001</v>
      </c>
      <c r="K393" s="5">
        <v>-7.9446000000000003E-2</v>
      </c>
      <c r="L393" s="5">
        <v>-0.21757000000000001</v>
      </c>
      <c r="M393" s="5" t="s">
        <v>100</v>
      </c>
      <c r="N393" s="5">
        <v>7</v>
      </c>
      <c r="O393" s="5">
        <v>7</v>
      </c>
      <c r="P393" s="5">
        <v>7</v>
      </c>
    </row>
    <row r="394" spans="1:16" x14ac:dyDescent="0.25">
      <c r="A394" s="6" t="s">
        <v>100</v>
      </c>
      <c r="B394" s="5">
        <v>26</v>
      </c>
      <c r="C394" s="5" t="s">
        <v>96</v>
      </c>
      <c r="D394" s="5">
        <v>7</v>
      </c>
      <c r="E394" s="5" t="s">
        <v>100</v>
      </c>
      <c r="F394" s="5">
        <v>-1.6988000000000001</v>
      </c>
      <c r="G394" s="5">
        <v>-0.90132999999999996</v>
      </c>
      <c r="H394" s="5">
        <v>-0.91810000000000003</v>
      </c>
      <c r="I394" s="5">
        <v>-0.54871999999999999</v>
      </c>
      <c r="J394" s="5">
        <v>-0.32629999999999998</v>
      </c>
      <c r="K394" s="5">
        <v>0.80901999999999996</v>
      </c>
      <c r="L394" s="5">
        <v>0.33898</v>
      </c>
      <c r="M394" s="5" t="s">
        <v>100</v>
      </c>
      <c r="N394" s="5">
        <v>7</v>
      </c>
      <c r="O394" s="5">
        <v>7</v>
      </c>
      <c r="P394" s="5">
        <v>7</v>
      </c>
    </row>
    <row r="395" spans="1:16" x14ac:dyDescent="0.25">
      <c r="A395" s="6" t="s">
        <v>100</v>
      </c>
      <c r="B395" s="5">
        <v>26</v>
      </c>
      <c r="C395" s="5" t="s">
        <v>96</v>
      </c>
      <c r="D395" s="5">
        <v>7</v>
      </c>
      <c r="E395" s="5" t="s">
        <v>100</v>
      </c>
      <c r="F395" s="5">
        <v>-1.3078000000000001</v>
      </c>
      <c r="G395" s="5">
        <v>8.2000000000000003E-2</v>
      </c>
      <c r="H395" s="5">
        <v>-0.35648999999999997</v>
      </c>
      <c r="I395" s="5">
        <v>-0.38031999999999999</v>
      </c>
      <c r="J395" s="5">
        <v>-0.23238</v>
      </c>
      <c r="K395" s="5">
        <v>0.43104999999999999</v>
      </c>
      <c r="L395" s="5">
        <v>-0.24213000000000001</v>
      </c>
      <c r="M395" s="5" t="s">
        <v>100</v>
      </c>
      <c r="N395" s="5">
        <v>7</v>
      </c>
      <c r="O395" s="5">
        <v>7</v>
      </c>
      <c r="P395" s="5">
        <v>7</v>
      </c>
    </row>
    <row r="396" spans="1:16" x14ac:dyDescent="0.25">
      <c r="A396" s="6" t="s">
        <v>100</v>
      </c>
      <c r="B396" s="5">
        <v>26</v>
      </c>
      <c r="C396" s="5" t="s">
        <v>96</v>
      </c>
      <c r="D396" s="5">
        <v>7</v>
      </c>
      <c r="E396" s="5" t="s">
        <v>100</v>
      </c>
      <c r="F396" s="5">
        <v>-0.78705999999999998</v>
      </c>
      <c r="G396" s="5">
        <v>-0.22499</v>
      </c>
      <c r="H396" s="5">
        <v>0.65883999999999998</v>
      </c>
      <c r="I396" s="5">
        <v>-0.41786000000000001</v>
      </c>
      <c r="J396" s="5">
        <v>-0.40822999999999998</v>
      </c>
      <c r="K396" s="5">
        <v>0.92496</v>
      </c>
      <c r="L396" s="5">
        <v>1.0536000000000001</v>
      </c>
      <c r="M396" s="5" t="s">
        <v>100</v>
      </c>
      <c r="N396" s="5">
        <v>7</v>
      </c>
      <c r="O396" s="5">
        <v>7</v>
      </c>
      <c r="P396" s="5">
        <v>7</v>
      </c>
    </row>
    <row r="397" spans="1:16" x14ac:dyDescent="0.25">
      <c r="A397" s="6" t="s">
        <v>100</v>
      </c>
      <c r="B397" s="5">
        <v>26</v>
      </c>
      <c r="C397" s="5" t="s">
        <v>96</v>
      </c>
      <c r="D397" s="5">
        <v>7</v>
      </c>
      <c r="E397" s="5" t="s">
        <v>100</v>
      </c>
      <c r="F397" s="5">
        <v>-2.4702999999999999</v>
      </c>
      <c r="G397" s="5">
        <v>0.12615999999999999</v>
      </c>
      <c r="H397" s="5">
        <v>1.0563</v>
      </c>
      <c r="I397" s="5">
        <v>-2.6869999999999998</v>
      </c>
      <c r="J397" s="5">
        <v>-0.53751000000000004</v>
      </c>
      <c r="K397" s="5">
        <v>-0.99926999999999999</v>
      </c>
      <c r="L397" s="5">
        <v>1.0244</v>
      </c>
      <c r="M397" s="5" t="s">
        <v>100</v>
      </c>
      <c r="N397" s="5">
        <v>7</v>
      </c>
      <c r="O397" s="5">
        <v>7</v>
      </c>
      <c r="P397" s="5">
        <v>7</v>
      </c>
    </row>
    <row r="398" spans="1:16" x14ac:dyDescent="0.25">
      <c r="A398" s="6" t="s">
        <v>100</v>
      </c>
      <c r="B398" s="5">
        <v>26</v>
      </c>
      <c r="C398" s="5" t="s">
        <v>96</v>
      </c>
      <c r="D398" s="5">
        <v>7</v>
      </c>
      <c r="E398" s="5" t="s">
        <v>100</v>
      </c>
      <c r="F398" s="5">
        <v>-1.5899000000000001</v>
      </c>
      <c r="G398" s="5">
        <v>-0.34303</v>
      </c>
      <c r="H398" s="5">
        <v>8.6938000000000001E-2</v>
      </c>
      <c r="I398" s="5">
        <v>-0.57630999999999999</v>
      </c>
      <c r="J398" s="5">
        <v>-0.41249999999999998</v>
      </c>
      <c r="K398" s="5">
        <v>0.94450999999999996</v>
      </c>
      <c r="L398" s="5">
        <v>0.94599</v>
      </c>
      <c r="M398" s="5" t="s">
        <v>100</v>
      </c>
      <c r="N398" s="5">
        <v>7</v>
      </c>
      <c r="O398" s="5">
        <v>7</v>
      </c>
      <c r="P398" s="5">
        <v>7</v>
      </c>
    </row>
    <row r="399" spans="1:16" x14ac:dyDescent="0.25">
      <c r="A399" s="6" t="s">
        <v>100</v>
      </c>
      <c r="B399" s="5">
        <v>26</v>
      </c>
      <c r="C399" s="5" t="s">
        <v>96</v>
      </c>
      <c r="D399" s="5">
        <v>7</v>
      </c>
      <c r="E399" s="5" t="s">
        <v>100</v>
      </c>
      <c r="F399" s="5">
        <v>-3.0028000000000001</v>
      </c>
      <c r="G399" s="5">
        <v>-1.5551999999999999</v>
      </c>
      <c r="H399" s="5">
        <v>-1.1215999999999999</v>
      </c>
      <c r="I399" s="5">
        <v>-0.80347999999999997</v>
      </c>
      <c r="J399" s="5">
        <v>-0.52744999999999997</v>
      </c>
      <c r="K399" s="5">
        <v>0.50287999999999999</v>
      </c>
      <c r="L399" s="5">
        <v>-0.85177000000000003</v>
      </c>
      <c r="M399" s="5" t="s">
        <v>100</v>
      </c>
      <c r="N399" s="5">
        <v>7</v>
      </c>
      <c r="O399" s="5">
        <v>7</v>
      </c>
      <c r="P399" s="5">
        <v>7</v>
      </c>
    </row>
    <row r="400" spans="1:16" x14ac:dyDescent="0.25">
      <c r="A400" s="6" t="s">
        <v>100</v>
      </c>
      <c r="B400" s="5">
        <v>26</v>
      </c>
      <c r="C400" s="5" t="s">
        <v>96</v>
      </c>
      <c r="D400" s="5">
        <v>7</v>
      </c>
      <c r="E400" s="5" t="s">
        <v>100</v>
      </c>
      <c r="F400" s="5">
        <v>-2.9679000000000002</v>
      </c>
      <c r="G400" s="5">
        <v>-0.76614000000000004</v>
      </c>
      <c r="H400" s="5">
        <v>-0.95077</v>
      </c>
      <c r="I400" s="5">
        <v>-0.86062000000000005</v>
      </c>
      <c r="J400" s="5">
        <v>-0.42044999999999999</v>
      </c>
      <c r="K400" s="5">
        <v>0.28774</v>
      </c>
      <c r="L400" s="5">
        <v>-0.75095000000000001</v>
      </c>
      <c r="M400" s="5" t="s">
        <v>100</v>
      </c>
      <c r="N400" s="5">
        <v>7</v>
      </c>
      <c r="O400" s="5">
        <v>7</v>
      </c>
      <c r="P400" s="5">
        <v>7</v>
      </c>
    </row>
    <row r="401" spans="1:16" x14ac:dyDescent="0.25">
      <c r="A401" s="6" t="s">
        <v>100</v>
      </c>
      <c r="B401" s="5">
        <v>26</v>
      </c>
      <c r="C401" s="5" t="s">
        <v>96</v>
      </c>
      <c r="D401" s="5">
        <v>7</v>
      </c>
      <c r="E401" s="5" t="s">
        <v>100</v>
      </c>
      <c r="F401" s="5">
        <v>-1.9628000000000001</v>
      </c>
      <c r="G401" s="5">
        <v>0.14974000000000001</v>
      </c>
      <c r="H401" s="5">
        <v>-1.0564</v>
      </c>
      <c r="I401" s="5">
        <v>-0.40771000000000002</v>
      </c>
      <c r="J401" s="5">
        <v>-0.10577</v>
      </c>
      <c r="K401" s="5">
        <v>0.21740000000000001</v>
      </c>
      <c r="L401" s="5">
        <v>-0.47028999999999999</v>
      </c>
      <c r="M401" s="5" t="s">
        <v>100</v>
      </c>
      <c r="N401" s="5">
        <v>7</v>
      </c>
      <c r="O401" s="5">
        <v>7</v>
      </c>
      <c r="P401" s="5">
        <v>7</v>
      </c>
    </row>
    <row r="402" spans="1:16" x14ac:dyDescent="0.25">
      <c r="A402" s="6" t="s">
        <v>100</v>
      </c>
      <c r="B402" s="5">
        <v>26</v>
      </c>
      <c r="C402" s="5" t="s">
        <v>96</v>
      </c>
      <c r="D402" s="5">
        <v>7</v>
      </c>
      <c r="E402" s="5" t="s">
        <v>100</v>
      </c>
      <c r="F402" s="5">
        <v>-1.9305000000000001</v>
      </c>
      <c r="G402" s="5">
        <v>-0.90246000000000004</v>
      </c>
      <c r="H402" s="5">
        <v>-0.45678999999999997</v>
      </c>
      <c r="I402" s="5">
        <v>-0.84909999999999997</v>
      </c>
      <c r="J402" s="5">
        <v>-0.38044</v>
      </c>
      <c r="K402" s="5">
        <v>0.32017000000000001</v>
      </c>
      <c r="L402" s="5">
        <v>9.4225000000000003E-2</v>
      </c>
      <c r="M402" s="5" t="s">
        <v>100</v>
      </c>
      <c r="N402" s="5">
        <v>7</v>
      </c>
      <c r="O402" s="5">
        <v>7</v>
      </c>
      <c r="P402" s="5">
        <v>7</v>
      </c>
    </row>
    <row r="403" spans="1:16" x14ac:dyDescent="0.25">
      <c r="A403" s="6" t="s">
        <v>100</v>
      </c>
      <c r="B403" s="5">
        <v>26</v>
      </c>
      <c r="C403" s="5" t="s">
        <v>96</v>
      </c>
      <c r="D403" s="5">
        <v>7</v>
      </c>
      <c r="E403" s="5" t="s">
        <v>100</v>
      </c>
      <c r="F403" s="5">
        <v>-2.0078</v>
      </c>
      <c r="G403" s="5">
        <v>-5.6953999999999998E-3</v>
      </c>
      <c r="H403" s="5">
        <v>-0.49571999999999999</v>
      </c>
      <c r="I403" s="5">
        <v>-0.55813999999999997</v>
      </c>
      <c r="J403" s="5">
        <v>-0.26150000000000001</v>
      </c>
      <c r="K403" s="5">
        <v>0.35399000000000003</v>
      </c>
      <c r="L403" s="5">
        <v>-0.18992000000000001</v>
      </c>
      <c r="M403" s="5" t="s">
        <v>100</v>
      </c>
      <c r="N403" s="5">
        <v>7</v>
      </c>
      <c r="O403" s="5">
        <v>7</v>
      </c>
      <c r="P403" s="5">
        <v>7</v>
      </c>
    </row>
    <row r="404" spans="1:16" x14ac:dyDescent="0.25">
      <c r="A404" s="6" t="s">
        <v>100</v>
      </c>
      <c r="B404" s="5">
        <v>26</v>
      </c>
      <c r="C404" s="5" t="s">
        <v>96</v>
      </c>
      <c r="D404" s="5">
        <v>7</v>
      </c>
      <c r="E404" s="5" t="s">
        <v>100</v>
      </c>
      <c r="F404" s="5">
        <v>1.2060999999999999</v>
      </c>
      <c r="G404" s="5">
        <v>0.58064000000000004</v>
      </c>
      <c r="H404" s="5">
        <v>0.83777000000000001</v>
      </c>
      <c r="I404" s="5">
        <v>-2.6105</v>
      </c>
      <c r="J404" s="5">
        <v>-2.2536</v>
      </c>
      <c r="K404" s="5">
        <v>0.71621000000000001</v>
      </c>
      <c r="L404" s="5">
        <v>-1.2039</v>
      </c>
      <c r="M404" s="5" t="s">
        <v>100</v>
      </c>
      <c r="N404" s="5">
        <v>7</v>
      </c>
    </row>
    <row r="405" spans="1:16" x14ac:dyDescent="0.25">
      <c r="A405" s="6" t="s">
        <v>100</v>
      </c>
      <c r="B405" s="5">
        <v>26</v>
      </c>
      <c r="C405" s="5" t="s">
        <v>96</v>
      </c>
      <c r="D405" s="5">
        <v>7</v>
      </c>
      <c r="E405" s="5" t="s">
        <v>100</v>
      </c>
      <c r="F405" s="5">
        <v>-0.51414000000000004</v>
      </c>
      <c r="G405" s="5">
        <v>-0.80071000000000003</v>
      </c>
      <c r="H405" s="5">
        <v>-1.6968000000000001</v>
      </c>
      <c r="I405" s="5">
        <v>-0.47277000000000002</v>
      </c>
      <c r="J405" s="5">
        <v>-2.5722</v>
      </c>
      <c r="K405" s="5">
        <v>-0.10197000000000001</v>
      </c>
      <c r="L405" s="5">
        <v>-0.56011999999999995</v>
      </c>
      <c r="M405" s="5" t="s">
        <v>100</v>
      </c>
      <c r="N405" s="5">
        <v>7</v>
      </c>
      <c r="O405" s="5">
        <v>7</v>
      </c>
      <c r="P405" s="5">
        <v>7</v>
      </c>
    </row>
    <row r="406" spans="1:16" x14ac:dyDescent="0.25">
      <c r="A406" s="6" t="s">
        <v>100</v>
      </c>
      <c r="B406" s="5">
        <v>26</v>
      </c>
      <c r="C406" s="5" t="s">
        <v>96</v>
      </c>
      <c r="D406" s="5">
        <v>7</v>
      </c>
      <c r="E406" s="5" t="s">
        <v>100</v>
      </c>
      <c r="F406" s="5">
        <v>-0.57472000000000001</v>
      </c>
      <c r="G406" s="5">
        <v>-2.2599</v>
      </c>
      <c r="H406" s="5">
        <v>0.23451</v>
      </c>
      <c r="I406" s="5">
        <v>2.5308999999999999</v>
      </c>
      <c r="J406" s="5">
        <v>0.69493000000000005</v>
      </c>
      <c r="K406" s="5">
        <v>0.11385000000000001</v>
      </c>
      <c r="L406" s="5">
        <v>-0.67723</v>
      </c>
      <c r="M406" s="5" t="s">
        <v>100</v>
      </c>
      <c r="N406" s="5">
        <v>7</v>
      </c>
      <c r="O406" s="5">
        <v>1</v>
      </c>
      <c r="P406" s="5">
        <v>1</v>
      </c>
    </row>
    <row r="407" spans="1:16" x14ac:dyDescent="0.25">
      <c r="A407" s="6" t="s">
        <v>100</v>
      </c>
      <c r="B407" s="5">
        <v>26</v>
      </c>
      <c r="C407" s="5" t="s">
        <v>96</v>
      </c>
      <c r="D407" s="5">
        <v>7</v>
      </c>
      <c r="E407" s="5" t="s">
        <v>100</v>
      </c>
      <c r="F407" s="5">
        <v>-2.0068000000000001</v>
      </c>
      <c r="G407" s="5">
        <v>-0.67384999999999995</v>
      </c>
      <c r="H407" s="5">
        <v>-0.30407000000000001</v>
      </c>
      <c r="I407" s="5">
        <v>-0.31652000000000002</v>
      </c>
      <c r="J407" s="5">
        <v>1.8624000000000001</v>
      </c>
      <c r="K407" s="5">
        <v>0.22003</v>
      </c>
      <c r="L407" s="5">
        <v>2.1069999999999998E-2</v>
      </c>
      <c r="M407" s="5" t="s">
        <v>100</v>
      </c>
      <c r="N407" s="5">
        <v>7</v>
      </c>
      <c r="O407" s="5">
        <v>7</v>
      </c>
      <c r="P407" s="5">
        <v>7</v>
      </c>
    </row>
    <row r="408" spans="1:16" x14ac:dyDescent="0.25">
      <c r="A408" s="6" t="s">
        <v>100</v>
      </c>
      <c r="B408" s="5">
        <v>26</v>
      </c>
      <c r="C408" s="5" t="s">
        <v>96</v>
      </c>
      <c r="D408" s="5">
        <v>7</v>
      </c>
      <c r="E408" s="5" t="s">
        <v>100</v>
      </c>
      <c r="F408" s="5">
        <v>0.72933000000000003</v>
      </c>
      <c r="G408" s="5">
        <v>-0.76278000000000001</v>
      </c>
      <c r="H408" s="5">
        <v>0.22619</v>
      </c>
      <c r="I408" s="5">
        <v>0.40482000000000001</v>
      </c>
      <c r="J408" s="5">
        <v>2.4733999999999998</v>
      </c>
      <c r="K408" s="5">
        <v>-1.3151999999999999</v>
      </c>
      <c r="L408" s="5">
        <v>-5.5317999999999999E-2</v>
      </c>
      <c r="M408" s="5" t="s">
        <v>100</v>
      </c>
      <c r="N408" s="5">
        <v>7</v>
      </c>
      <c r="O408" s="5">
        <v>1</v>
      </c>
      <c r="P408" s="5">
        <v>1</v>
      </c>
    </row>
    <row r="409" spans="1:16" x14ac:dyDescent="0.25">
      <c r="A409" s="6" t="s">
        <v>100</v>
      </c>
      <c r="B409" s="5">
        <v>26</v>
      </c>
      <c r="C409" s="5" t="s">
        <v>96</v>
      </c>
      <c r="D409" s="5">
        <v>7</v>
      </c>
      <c r="E409" s="5" t="s">
        <v>100</v>
      </c>
      <c r="F409" s="5">
        <v>-1.4379</v>
      </c>
      <c r="G409" s="5">
        <v>-0.36387000000000003</v>
      </c>
      <c r="H409" s="5">
        <v>-0.84335000000000004</v>
      </c>
      <c r="I409" s="5">
        <v>-0.23279</v>
      </c>
      <c r="J409" s="5">
        <v>-0.17058999999999999</v>
      </c>
      <c r="K409" s="5">
        <v>0.50527999999999995</v>
      </c>
      <c r="L409" s="5">
        <v>-0.15787000000000001</v>
      </c>
      <c r="M409" s="5" t="s">
        <v>100</v>
      </c>
      <c r="N409" s="5">
        <v>7</v>
      </c>
      <c r="O409" s="5">
        <v>7</v>
      </c>
      <c r="P409" s="5">
        <v>7</v>
      </c>
    </row>
    <row r="410" spans="1:16" x14ac:dyDescent="0.25">
      <c r="A410" s="6" t="s">
        <v>100</v>
      </c>
      <c r="B410" s="5">
        <v>26</v>
      </c>
      <c r="C410" s="5" t="s">
        <v>96</v>
      </c>
      <c r="D410" s="5">
        <v>7</v>
      </c>
      <c r="E410" s="5" t="s">
        <v>100</v>
      </c>
      <c r="F410" s="5">
        <v>-2.0417000000000001</v>
      </c>
      <c r="G410" s="5">
        <v>0.98475000000000001</v>
      </c>
      <c r="H410" s="5">
        <v>-1.7079</v>
      </c>
      <c r="I410" s="5">
        <v>-0.34017999999999998</v>
      </c>
      <c r="J410" s="5">
        <v>-1.3586000000000001E-2</v>
      </c>
      <c r="K410" s="5">
        <v>0.71682999999999997</v>
      </c>
      <c r="L410" s="5">
        <v>-0.22442000000000001</v>
      </c>
      <c r="M410" s="5" t="s">
        <v>100</v>
      </c>
      <c r="N410" s="5">
        <v>7</v>
      </c>
      <c r="O410" s="5">
        <v>7</v>
      </c>
      <c r="P410" s="5">
        <v>7</v>
      </c>
    </row>
    <row r="411" spans="1:16" x14ac:dyDescent="0.25">
      <c r="A411" s="6" t="s">
        <v>100</v>
      </c>
      <c r="B411" s="5">
        <v>26</v>
      </c>
      <c r="C411" s="5" t="s">
        <v>96</v>
      </c>
      <c r="D411" s="5">
        <v>7</v>
      </c>
      <c r="E411" s="5" t="s">
        <v>100</v>
      </c>
      <c r="F411" s="5">
        <v>-1.653</v>
      </c>
      <c r="G411" s="5">
        <v>0.23329</v>
      </c>
      <c r="H411" s="5">
        <v>-1.0972999999999999</v>
      </c>
      <c r="I411" s="5">
        <v>-8.1365999999999994E-2</v>
      </c>
      <c r="J411" s="5">
        <v>-8.0714999999999995E-2</v>
      </c>
      <c r="K411" s="5">
        <v>0.63260000000000005</v>
      </c>
      <c r="L411" s="5">
        <v>-0.19123999999999999</v>
      </c>
      <c r="M411" s="5" t="s">
        <v>100</v>
      </c>
      <c r="N411" s="5">
        <v>7</v>
      </c>
      <c r="O411" s="5">
        <v>7</v>
      </c>
      <c r="P411" s="5">
        <v>7</v>
      </c>
    </row>
    <row r="412" spans="1:16" x14ac:dyDescent="0.25">
      <c r="A412" s="6" t="s">
        <v>100</v>
      </c>
      <c r="B412" s="5">
        <v>26</v>
      </c>
      <c r="C412" s="5" t="s">
        <v>96</v>
      </c>
      <c r="D412" s="5">
        <v>7</v>
      </c>
      <c r="E412" s="5" t="s">
        <v>100</v>
      </c>
      <c r="F412" s="5">
        <v>-2.2585000000000002</v>
      </c>
      <c r="G412" s="5">
        <v>0.51366000000000001</v>
      </c>
      <c r="H412" s="5">
        <v>-0.49989</v>
      </c>
      <c r="I412" s="5">
        <v>-0.57311999999999996</v>
      </c>
      <c r="J412" s="5">
        <v>-0.31444</v>
      </c>
      <c r="K412" s="5">
        <v>0.97726999999999997</v>
      </c>
      <c r="L412" s="5">
        <v>0.54171999999999998</v>
      </c>
      <c r="M412" s="5" t="s">
        <v>100</v>
      </c>
      <c r="N412" s="5">
        <v>7</v>
      </c>
      <c r="O412" s="5">
        <v>7</v>
      </c>
      <c r="P412" s="5">
        <v>7</v>
      </c>
    </row>
    <row r="413" spans="1:16" x14ac:dyDescent="0.25">
      <c r="A413" s="6" t="s">
        <v>100</v>
      </c>
      <c r="B413" s="5">
        <v>26</v>
      </c>
      <c r="C413" s="5" t="s">
        <v>96</v>
      </c>
      <c r="D413" s="5">
        <v>7</v>
      </c>
      <c r="E413" s="5" t="s">
        <v>100</v>
      </c>
      <c r="F413" s="5">
        <v>-2.8824000000000001</v>
      </c>
      <c r="G413" s="5">
        <v>-0.41665000000000002</v>
      </c>
      <c r="H413" s="5">
        <v>-0.70820000000000005</v>
      </c>
      <c r="I413" s="5">
        <v>-0.86778999999999995</v>
      </c>
      <c r="J413" s="5">
        <v>-0.35297000000000001</v>
      </c>
      <c r="K413" s="5">
        <v>-5.8041000000000002E-2</v>
      </c>
      <c r="L413" s="5">
        <v>-0.95704</v>
      </c>
      <c r="M413" s="5" t="s">
        <v>100</v>
      </c>
      <c r="N413" s="5">
        <v>7</v>
      </c>
      <c r="O413" s="5">
        <v>7</v>
      </c>
      <c r="P413" s="5">
        <v>7</v>
      </c>
    </row>
    <row r="414" spans="1:16" x14ac:dyDescent="0.25">
      <c r="A414" s="6" t="s">
        <v>100</v>
      </c>
      <c r="B414" s="5">
        <v>26</v>
      </c>
      <c r="C414" s="5" t="s">
        <v>96</v>
      </c>
      <c r="D414" s="5">
        <v>7</v>
      </c>
      <c r="E414" s="5" t="s">
        <v>100</v>
      </c>
      <c r="F414" s="5">
        <v>-2.5057</v>
      </c>
      <c r="G414" s="5">
        <v>0.58479999999999999</v>
      </c>
      <c r="H414" s="5">
        <v>-0.66857</v>
      </c>
      <c r="I414" s="5">
        <v>-0.78090999999999999</v>
      </c>
      <c r="J414" s="5">
        <v>-0.21153</v>
      </c>
      <c r="K414" s="5">
        <v>0.22700999999999999</v>
      </c>
      <c r="L414" s="5">
        <v>-0.15820000000000001</v>
      </c>
      <c r="M414" s="5" t="s">
        <v>100</v>
      </c>
      <c r="N414" s="5">
        <v>7</v>
      </c>
      <c r="O414" s="5">
        <v>7</v>
      </c>
      <c r="P414" s="5">
        <v>7</v>
      </c>
    </row>
    <row r="415" spans="1:16" x14ac:dyDescent="0.25">
      <c r="A415" s="6" t="s">
        <v>100</v>
      </c>
      <c r="B415" s="5">
        <v>26</v>
      </c>
      <c r="C415" s="5" t="s">
        <v>96</v>
      </c>
      <c r="D415" s="5">
        <v>7</v>
      </c>
      <c r="E415" s="5" t="s">
        <v>100</v>
      </c>
      <c r="F415" s="5">
        <v>-2.2418</v>
      </c>
      <c r="G415" s="5">
        <v>-3.0454999999999999E-2</v>
      </c>
      <c r="H415" s="5">
        <v>-0.50692000000000004</v>
      </c>
      <c r="I415" s="5">
        <v>-0.50983000000000001</v>
      </c>
      <c r="J415" s="5">
        <v>-0.23466000000000001</v>
      </c>
      <c r="K415" s="5">
        <v>0.18159</v>
      </c>
      <c r="L415" s="5">
        <v>-0.39562999999999998</v>
      </c>
      <c r="M415" s="5" t="s">
        <v>100</v>
      </c>
      <c r="N415" s="5">
        <v>7</v>
      </c>
      <c r="O415" s="5">
        <v>7</v>
      </c>
      <c r="P415" s="5">
        <v>7</v>
      </c>
    </row>
    <row r="416" spans="1:16" x14ac:dyDescent="0.25">
      <c r="A416" s="6" t="s">
        <v>100</v>
      </c>
      <c r="B416" s="5">
        <v>26</v>
      </c>
      <c r="C416" s="5" t="s">
        <v>96</v>
      </c>
      <c r="D416" s="5">
        <v>7</v>
      </c>
      <c r="E416" s="5" t="s">
        <v>100</v>
      </c>
      <c r="F416" s="5">
        <v>-2.1844999999999999</v>
      </c>
      <c r="G416" s="5">
        <v>0.59535000000000005</v>
      </c>
      <c r="H416" s="5">
        <v>-0.55332999999999999</v>
      </c>
      <c r="I416" s="5">
        <v>-0.74756999999999996</v>
      </c>
      <c r="J416" s="5">
        <v>-0.21895999999999999</v>
      </c>
      <c r="K416" s="5">
        <v>0.12010999999999999</v>
      </c>
      <c r="L416" s="5">
        <v>-0.49242000000000002</v>
      </c>
      <c r="M416" s="5" t="s">
        <v>100</v>
      </c>
      <c r="N416" s="5">
        <v>7</v>
      </c>
      <c r="O416" s="5">
        <v>7</v>
      </c>
      <c r="P416" s="5">
        <v>7</v>
      </c>
    </row>
    <row r="417" spans="1:16" x14ac:dyDescent="0.25">
      <c r="A417" s="6" t="s">
        <v>100</v>
      </c>
      <c r="B417" s="5">
        <v>26</v>
      </c>
      <c r="C417" s="5" t="s">
        <v>96</v>
      </c>
      <c r="D417" s="5">
        <v>7</v>
      </c>
      <c r="E417" s="5" t="s">
        <v>100</v>
      </c>
      <c r="F417" s="5">
        <v>-1.9019999999999999</v>
      </c>
      <c r="G417" s="5">
        <v>-0.36587999999999998</v>
      </c>
      <c r="H417" s="5">
        <v>-8.3955000000000002E-2</v>
      </c>
      <c r="I417" s="5">
        <v>-0.48810999999999999</v>
      </c>
      <c r="J417" s="5">
        <v>-0.35499999999999998</v>
      </c>
      <c r="K417" s="5">
        <v>0.28427000000000002</v>
      </c>
      <c r="L417" s="5">
        <v>-0.44156000000000001</v>
      </c>
      <c r="M417" s="5" t="s">
        <v>100</v>
      </c>
      <c r="N417" s="5">
        <v>7</v>
      </c>
      <c r="O417" s="5">
        <v>7</v>
      </c>
      <c r="P417" s="5">
        <v>7</v>
      </c>
    </row>
    <row r="418" spans="1:16" x14ac:dyDescent="0.25">
      <c r="A418" s="6" t="s">
        <v>100</v>
      </c>
      <c r="B418" s="5">
        <v>26</v>
      </c>
      <c r="C418" s="5" t="s">
        <v>96</v>
      </c>
      <c r="D418" s="5">
        <v>7</v>
      </c>
      <c r="E418" s="5" t="s">
        <v>100</v>
      </c>
      <c r="F418" s="5">
        <v>-1.0962000000000001</v>
      </c>
      <c r="G418" s="5">
        <v>1.2159</v>
      </c>
      <c r="H418" s="5">
        <v>1.6029</v>
      </c>
      <c r="I418" s="5">
        <v>-2.6621999999999999</v>
      </c>
      <c r="J418" s="5">
        <v>-0.36587999999999998</v>
      </c>
      <c r="K418" s="5">
        <v>-0.93764999999999998</v>
      </c>
      <c r="L418" s="5">
        <v>1.9923</v>
      </c>
      <c r="M418" s="5" t="s">
        <v>100</v>
      </c>
      <c r="N418" s="5">
        <v>7</v>
      </c>
      <c r="O418" s="5">
        <v>7</v>
      </c>
      <c r="P418" s="5">
        <v>7</v>
      </c>
    </row>
    <row r="419" spans="1:16" x14ac:dyDescent="0.25">
      <c r="A419" s="6" t="s">
        <v>100</v>
      </c>
      <c r="B419" s="5">
        <v>26</v>
      </c>
      <c r="C419" s="5" t="s">
        <v>96</v>
      </c>
      <c r="D419" s="5">
        <v>7</v>
      </c>
      <c r="E419" s="5" t="s">
        <v>100</v>
      </c>
      <c r="F419" s="5">
        <v>-2.2873000000000001</v>
      </c>
      <c r="G419" s="5">
        <v>1.5633999999999999</v>
      </c>
      <c r="H419" s="5">
        <v>0.99765999999999999</v>
      </c>
      <c r="I419" s="5">
        <v>-2.2871000000000001</v>
      </c>
      <c r="J419" s="5">
        <v>-0.38019999999999998</v>
      </c>
      <c r="K419" s="5">
        <v>-0.42182999999999998</v>
      </c>
      <c r="L419" s="5">
        <v>1.5713999999999999</v>
      </c>
      <c r="M419" s="5" t="s">
        <v>100</v>
      </c>
      <c r="N419" s="5">
        <v>7</v>
      </c>
      <c r="O419" s="5">
        <v>7</v>
      </c>
      <c r="P419" s="5">
        <v>7</v>
      </c>
    </row>
    <row r="420" spans="1:16" x14ac:dyDescent="0.25">
      <c r="A420" s="6" t="s">
        <v>100</v>
      </c>
      <c r="B420" s="5">
        <v>26</v>
      </c>
      <c r="C420" s="5" t="s">
        <v>96</v>
      </c>
      <c r="D420" s="5">
        <v>7</v>
      </c>
      <c r="E420" s="5" t="s">
        <v>100</v>
      </c>
      <c r="F420" s="5">
        <v>-1.8018000000000001</v>
      </c>
      <c r="G420" s="5">
        <v>0.79591000000000001</v>
      </c>
      <c r="H420" s="5">
        <v>1.2646999999999999</v>
      </c>
      <c r="I420" s="5">
        <v>-2.7515000000000001</v>
      </c>
      <c r="J420" s="5">
        <v>-0.50246000000000002</v>
      </c>
      <c r="K420" s="5">
        <v>-0.78169999999999995</v>
      </c>
      <c r="L420" s="5">
        <v>1.5071000000000001</v>
      </c>
      <c r="M420" s="5" t="s">
        <v>100</v>
      </c>
      <c r="N420" s="5">
        <v>7</v>
      </c>
      <c r="O420" s="5">
        <v>7</v>
      </c>
      <c r="P420" s="5">
        <v>7</v>
      </c>
    </row>
    <row r="421" spans="1:16" x14ac:dyDescent="0.25">
      <c r="A421" s="6" t="s">
        <v>100</v>
      </c>
      <c r="B421" s="5">
        <v>26</v>
      </c>
      <c r="C421" s="5" t="s">
        <v>96</v>
      </c>
      <c r="D421" s="5">
        <v>7</v>
      </c>
      <c r="E421" s="5" t="s">
        <v>100</v>
      </c>
      <c r="F421" s="5">
        <v>-1.9944999999999999</v>
      </c>
      <c r="G421" s="5">
        <v>0.97499999999999998</v>
      </c>
      <c r="H421" s="5">
        <v>1.4981</v>
      </c>
      <c r="I421" s="5">
        <v>-2.3125</v>
      </c>
      <c r="J421" s="5">
        <v>-0.46028000000000002</v>
      </c>
      <c r="K421" s="5">
        <v>-0.76265000000000005</v>
      </c>
      <c r="L421" s="5">
        <v>1.2338</v>
      </c>
      <c r="M421" s="5" t="s">
        <v>100</v>
      </c>
      <c r="N421" s="5">
        <v>7</v>
      </c>
      <c r="O421" s="5">
        <v>7</v>
      </c>
      <c r="P421" s="5">
        <v>7</v>
      </c>
    </row>
    <row r="422" spans="1:16" x14ac:dyDescent="0.25">
      <c r="A422" s="6" t="s">
        <v>100</v>
      </c>
      <c r="B422" s="5">
        <v>26</v>
      </c>
      <c r="C422" s="5" t="s">
        <v>96</v>
      </c>
      <c r="D422" s="5">
        <v>7</v>
      </c>
      <c r="E422" s="5" t="s">
        <v>100</v>
      </c>
      <c r="F422" s="5">
        <v>-2.6850000000000001</v>
      </c>
      <c r="G422" s="5">
        <v>-7.5117000000000003E-2</v>
      </c>
      <c r="H422" s="5">
        <v>-0.97450000000000003</v>
      </c>
      <c r="I422" s="5">
        <v>-0.84658</v>
      </c>
      <c r="J422" s="5">
        <v>-0.24781</v>
      </c>
      <c r="K422" s="5">
        <v>5.6689000000000003E-2</v>
      </c>
      <c r="L422" s="5">
        <v>-0.5736</v>
      </c>
      <c r="M422" s="5" t="s">
        <v>100</v>
      </c>
      <c r="N422" s="5">
        <v>7</v>
      </c>
      <c r="O422" s="5">
        <v>7</v>
      </c>
      <c r="P422" s="5">
        <v>7</v>
      </c>
    </row>
    <row r="423" spans="1:16" x14ac:dyDescent="0.25">
      <c r="A423" s="6" t="s">
        <v>100</v>
      </c>
      <c r="B423" s="5">
        <v>26</v>
      </c>
      <c r="C423" s="5" t="s">
        <v>96</v>
      </c>
      <c r="D423" s="5">
        <v>7</v>
      </c>
      <c r="E423" s="5" t="s">
        <v>100</v>
      </c>
      <c r="F423" s="5">
        <v>-2.7313000000000001</v>
      </c>
      <c r="G423" s="5">
        <v>-0.57718000000000003</v>
      </c>
      <c r="H423" s="5">
        <v>-1.2248000000000001</v>
      </c>
      <c r="I423" s="5">
        <v>-0.55811999999999995</v>
      </c>
      <c r="J423" s="5">
        <v>-0.24586</v>
      </c>
      <c r="K423" s="5">
        <v>0.10045999999999999</v>
      </c>
      <c r="L423" s="5">
        <v>-0.99838000000000005</v>
      </c>
      <c r="M423" s="5" t="s">
        <v>100</v>
      </c>
      <c r="N423" s="5">
        <v>7</v>
      </c>
      <c r="O423" s="5">
        <v>7</v>
      </c>
      <c r="P423" s="5">
        <v>7</v>
      </c>
    </row>
    <row r="424" spans="1:16" x14ac:dyDescent="0.25">
      <c r="A424" s="6" t="s">
        <v>100</v>
      </c>
      <c r="B424" s="5">
        <v>26</v>
      </c>
      <c r="C424" s="5" t="s">
        <v>96</v>
      </c>
      <c r="D424" s="5">
        <v>7</v>
      </c>
      <c r="E424" s="5" t="s">
        <v>100</v>
      </c>
      <c r="F424" s="5">
        <v>-2.2315</v>
      </c>
      <c r="G424" s="5">
        <v>-0.13866000000000001</v>
      </c>
      <c r="H424" s="5">
        <v>-1.07</v>
      </c>
      <c r="I424" s="5">
        <v>-0.18714</v>
      </c>
      <c r="J424" s="5">
        <v>-1.0363000000000001E-2</v>
      </c>
      <c r="K424" s="5">
        <v>-9.8904000000000006E-2</v>
      </c>
      <c r="L424" s="5">
        <v>-0.59413000000000005</v>
      </c>
      <c r="M424" s="5" t="s">
        <v>100</v>
      </c>
      <c r="N424" s="5">
        <v>7</v>
      </c>
      <c r="O424" s="5">
        <v>7</v>
      </c>
      <c r="P424" s="5">
        <v>7</v>
      </c>
    </row>
    <row r="425" spans="1:16" x14ac:dyDescent="0.25">
      <c r="A425" s="6" t="s">
        <v>100</v>
      </c>
      <c r="B425" s="5">
        <v>26</v>
      </c>
      <c r="C425" s="5" t="s">
        <v>96</v>
      </c>
      <c r="D425" s="5">
        <v>7</v>
      </c>
      <c r="E425" s="5" t="s">
        <v>100</v>
      </c>
      <c r="F425" s="5">
        <v>-2.0320999999999998</v>
      </c>
      <c r="G425" s="5">
        <v>-0.27950999999999998</v>
      </c>
      <c r="H425" s="5">
        <v>-1.4531000000000001</v>
      </c>
      <c r="I425" s="5">
        <v>-5.8332000000000002E-2</v>
      </c>
      <c r="J425" s="5">
        <v>-1.3106999999999999E-3</v>
      </c>
      <c r="K425" s="5">
        <v>-5.7119000000000003E-2</v>
      </c>
      <c r="L425" s="5">
        <v>-1.1840999999999999</v>
      </c>
      <c r="M425" s="5" t="s">
        <v>100</v>
      </c>
      <c r="N425" s="5">
        <v>7</v>
      </c>
      <c r="O425" s="5">
        <v>7</v>
      </c>
      <c r="P425" s="5">
        <v>7</v>
      </c>
    </row>
    <row r="426" spans="1:16" x14ac:dyDescent="0.25">
      <c r="A426" s="6" t="s">
        <v>100</v>
      </c>
      <c r="B426" s="5">
        <v>26</v>
      </c>
      <c r="C426" s="5" t="s">
        <v>96</v>
      </c>
      <c r="D426" s="5">
        <v>7</v>
      </c>
      <c r="E426" s="5" t="s">
        <v>100</v>
      </c>
      <c r="F426" s="5">
        <v>-2.5720999999999998</v>
      </c>
      <c r="G426" s="5">
        <v>-0.64797000000000005</v>
      </c>
      <c r="H426" s="5">
        <v>-0.99387999999999999</v>
      </c>
      <c r="I426" s="5">
        <v>-0.55652999999999997</v>
      </c>
      <c r="J426" s="5">
        <v>-0.25989000000000001</v>
      </c>
      <c r="K426" s="5">
        <v>-8.8714000000000001E-2</v>
      </c>
      <c r="L426" s="5">
        <v>-1.2343</v>
      </c>
      <c r="M426" s="5" t="s">
        <v>100</v>
      </c>
      <c r="N426" s="5">
        <v>7</v>
      </c>
      <c r="O426" s="5">
        <v>7</v>
      </c>
      <c r="P426" s="5">
        <v>7</v>
      </c>
    </row>
    <row r="427" spans="1:16" x14ac:dyDescent="0.25">
      <c r="A427" s="6" t="s">
        <v>100</v>
      </c>
      <c r="B427" s="5">
        <v>26</v>
      </c>
      <c r="C427" s="5" t="s">
        <v>96</v>
      </c>
      <c r="D427" s="5">
        <v>7</v>
      </c>
      <c r="E427" s="5" t="s">
        <v>100</v>
      </c>
      <c r="F427" s="5">
        <v>-2.9752000000000001</v>
      </c>
      <c r="G427" s="5">
        <v>-3.9575999999999998</v>
      </c>
      <c r="H427" s="5">
        <v>0.75022</v>
      </c>
      <c r="I427" s="5">
        <v>-1.4639</v>
      </c>
      <c r="J427" s="5">
        <v>-1.0426</v>
      </c>
      <c r="K427" s="5">
        <v>-0.32439000000000001</v>
      </c>
      <c r="L427" s="5">
        <v>-1.1462000000000001</v>
      </c>
      <c r="M427" s="5" t="s">
        <v>100</v>
      </c>
      <c r="N427" s="5">
        <v>7</v>
      </c>
      <c r="O427" s="5">
        <v>7</v>
      </c>
      <c r="P427" s="5">
        <v>7</v>
      </c>
    </row>
    <row r="428" spans="1:16" x14ac:dyDescent="0.25">
      <c r="A428" s="6" t="s">
        <v>100</v>
      </c>
      <c r="B428" s="5">
        <v>26</v>
      </c>
      <c r="C428" s="5" t="s">
        <v>96</v>
      </c>
      <c r="D428" s="5">
        <v>7</v>
      </c>
      <c r="E428" s="5" t="s">
        <v>100</v>
      </c>
      <c r="F428" s="5">
        <v>-1.1202000000000001</v>
      </c>
      <c r="G428" s="5">
        <v>-7.8918000000000002E-2</v>
      </c>
      <c r="H428" s="5">
        <v>-0.78441000000000005</v>
      </c>
      <c r="I428" s="5">
        <v>-0.40910999999999997</v>
      </c>
      <c r="J428" s="5">
        <v>-0.18181</v>
      </c>
      <c r="K428" s="5">
        <v>0.53371000000000002</v>
      </c>
      <c r="L428" s="5">
        <v>-6.0978999999999998E-2</v>
      </c>
      <c r="M428" s="5" t="s">
        <v>100</v>
      </c>
      <c r="N428" s="5">
        <v>7</v>
      </c>
      <c r="O428" s="5">
        <v>7</v>
      </c>
      <c r="P428" s="5">
        <v>7</v>
      </c>
    </row>
    <row r="429" spans="1:16" x14ac:dyDescent="0.25">
      <c r="A429" s="6" t="s">
        <v>100</v>
      </c>
      <c r="B429" s="5">
        <v>26</v>
      </c>
      <c r="C429" s="5" t="s">
        <v>96</v>
      </c>
      <c r="D429" s="5">
        <v>7</v>
      </c>
      <c r="E429" s="5" t="s">
        <v>100</v>
      </c>
      <c r="F429" s="5">
        <v>-1.9128000000000001</v>
      </c>
      <c r="G429" s="5">
        <v>0.27027000000000001</v>
      </c>
      <c r="H429" s="5">
        <v>-0.32708999999999999</v>
      </c>
      <c r="I429" s="5">
        <v>-0.39767999999999998</v>
      </c>
      <c r="J429" s="5">
        <v>-0.25707999999999998</v>
      </c>
      <c r="K429" s="5">
        <v>0.54149000000000003</v>
      </c>
      <c r="L429" s="5">
        <v>-5.7547000000000001E-2</v>
      </c>
      <c r="M429" s="5" t="s">
        <v>100</v>
      </c>
      <c r="N429" s="5">
        <v>7</v>
      </c>
      <c r="O429" s="5">
        <v>7</v>
      </c>
      <c r="P429" s="5">
        <v>7</v>
      </c>
    </row>
    <row r="430" spans="1:16" x14ac:dyDescent="0.25">
      <c r="A430" s="6" t="s">
        <v>100</v>
      </c>
      <c r="B430" s="5">
        <v>26</v>
      </c>
      <c r="C430" s="5" t="s">
        <v>96</v>
      </c>
      <c r="D430" s="5">
        <v>7</v>
      </c>
      <c r="E430" s="5" t="s">
        <v>100</v>
      </c>
      <c r="F430" s="5">
        <v>-1.1071</v>
      </c>
      <c r="G430" s="5">
        <v>1.2576000000000001</v>
      </c>
      <c r="H430" s="5">
        <v>0.22422</v>
      </c>
      <c r="I430" s="5">
        <v>-0.24892</v>
      </c>
      <c r="J430" s="5">
        <v>-0.20405999999999999</v>
      </c>
      <c r="K430" s="5">
        <v>0.78883000000000003</v>
      </c>
      <c r="L430" s="5">
        <v>0.38596999999999998</v>
      </c>
      <c r="M430" s="5" t="s">
        <v>100</v>
      </c>
      <c r="N430" s="5">
        <v>7</v>
      </c>
      <c r="O430" s="5">
        <v>7</v>
      </c>
      <c r="P430" s="5">
        <v>7</v>
      </c>
    </row>
    <row r="431" spans="1:16" x14ac:dyDescent="0.25">
      <c r="A431" s="6" t="s">
        <v>100</v>
      </c>
      <c r="B431" s="5">
        <v>26</v>
      </c>
      <c r="C431" s="5" t="s">
        <v>96</v>
      </c>
      <c r="D431" s="5">
        <v>7</v>
      </c>
      <c r="E431" s="5" t="s">
        <v>100</v>
      </c>
      <c r="F431" s="5">
        <v>-2.0937000000000001</v>
      </c>
      <c r="G431" s="5">
        <v>-0.29605999999999999</v>
      </c>
      <c r="H431" s="5">
        <v>-0.93366000000000005</v>
      </c>
      <c r="I431" s="5">
        <v>-0.17655999999999999</v>
      </c>
      <c r="J431" s="5">
        <v>-0.24518999999999999</v>
      </c>
      <c r="K431" s="5">
        <v>0.67071999999999998</v>
      </c>
      <c r="L431" s="5">
        <v>-0.46539000000000003</v>
      </c>
      <c r="M431" s="5" t="s">
        <v>100</v>
      </c>
      <c r="N431" s="5">
        <v>7</v>
      </c>
      <c r="O431" s="5">
        <v>7</v>
      </c>
      <c r="P431" s="5">
        <v>7</v>
      </c>
    </row>
    <row r="432" spans="1:16" x14ac:dyDescent="0.25">
      <c r="A432" s="6" t="s">
        <v>100</v>
      </c>
      <c r="B432" s="5">
        <v>26</v>
      </c>
      <c r="C432" s="5" t="s">
        <v>96</v>
      </c>
      <c r="D432" s="5">
        <v>7</v>
      </c>
      <c r="E432" s="5" t="s">
        <v>100</v>
      </c>
      <c r="F432" s="5">
        <v>-1.651</v>
      </c>
      <c r="G432" s="5">
        <v>-0.39799000000000001</v>
      </c>
      <c r="H432" s="5">
        <v>0.37701000000000001</v>
      </c>
      <c r="I432" s="5">
        <v>-0.57394000000000001</v>
      </c>
      <c r="J432" s="5">
        <v>-0.42103000000000002</v>
      </c>
      <c r="K432" s="5">
        <v>0.34053</v>
      </c>
      <c r="L432" s="5">
        <v>-8.1268999999999994E-2</v>
      </c>
      <c r="M432" s="5" t="s">
        <v>100</v>
      </c>
      <c r="N432" s="5">
        <v>7</v>
      </c>
      <c r="O432" s="5">
        <v>7</v>
      </c>
      <c r="P432" s="5">
        <v>7</v>
      </c>
    </row>
    <row r="433" spans="1:16" x14ac:dyDescent="0.25">
      <c r="A433" s="6" t="s">
        <v>100</v>
      </c>
      <c r="B433" s="5">
        <v>26</v>
      </c>
      <c r="C433" s="5" t="s">
        <v>96</v>
      </c>
      <c r="D433" s="5">
        <v>7</v>
      </c>
      <c r="E433" s="5" t="s">
        <v>100</v>
      </c>
      <c r="F433" s="5">
        <v>-2.2498999999999998</v>
      </c>
      <c r="G433" s="5">
        <v>-0.80789999999999995</v>
      </c>
      <c r="H433" s="5">
        <v>-0.78617000000000004</v>
      </c>
      <c r="I433" s="5">
        <v>-0.49273</v>
      </c>
      <c r="J433" s="5">
        <v>-0.34931000000000001</v>
      </c>
      <c r="K433" s="5">
        <v>0.60750000000000004</v>
      </c>
      <c r="L433" s="5">
        <v>-0.14965999999999999</v>
      </c>
      <c r="M433" s="5" t="s">
        <v>100</v>
      </c>
      <c r="N433" s="5">
        <v>7</v>
      </c>
      <c r="O433" s="5">
        <v>7</v>
      </c>
      <c r="P433" s="5">
        <v>7</v>
      </c>
    </row>
    <row r="434" spans="1:16" x14ac:dyDescent="0.25">
      <c r="A434" s="6" t="s">
        <v>100</v>
      </c>
      <c r="B434" s="5">
        <v>26</v>
      </c>
      <c r="C434" s="5" t="s">
        <v>96</v>
      </c>
      <c r="D434" s="5">
        <v>7</v>
      </c>
      <c r="E434" s="5" t="s">
        <v>100</v>
      </c>
      <c r="F434" s="5">
        <v>-2.8018000000000001</v>
      </c>
      <c r="G434" s="5">
        <v>-0.71165</v>
      </c>
      <c r="H434" s="5">
        <v>-0.57365999999999995</v>
      </c>
      <c r="I434" s="5">
        <v>-0.68591000000000002</v>
      </c>
      <c r="J434" s="5">
        <v>-0.34816999999999998</v>
      </c>
      <c r="K434" s="5">
        <v>-1.0049000000000001E-2</v>
      </c>
      <c r="L434" s="5">
        <v>-0.78846000000000005</v>
      </c>
      <c r="M434" s="5" t="s">
        <v>100</v>
      </c>
      <c r="N434" s="5">
        <v>7</v>
      </c>
      <c r="O434" s="5">
        <v>7</v>
      </c>
      <c r="P434" s="5">
        <v>7</v>
      </c>
    </row>
    <row r="435" spans="1:16" x14ac:dyDescent="0.25">
      <c r="A435" s="6" t="s">
        <v>100</v>
      </c>
      <c r="B435" s="5">
        <v>26</v>
      </c>
      <c r="C435" s="5" t="s">
        <v>96</v>
      </c>
      <c r="D435" s="5">
        <v>7</v>
      </c>
      <c r="E435" s="5" t="s">
        <v>100</v>
      </c>
      <c r="F435" s="5">
        <v>-2.758</v>
      </c>
      <c r="G435" s="5">
        <v>-0.40789999999999998</v>
      </c>
      <c r="H435" s="5">
        <v>-0.79388999999999998</v>
      </c>
      <c r="I435" s="5">
        <v>-0.58808000000000005</v>
      </c>
      <c r="J435" s="5">
        <v>-0.31235000000000002</v>
      </c>
      <c r="K435" s="5">
        <v>0.29759999999999998</v>
      </c>
      <c r="L435" s="5">
        <v>-0.5363</v>
      </c>
      <c r="M435" s="5" t="s">
        <v>100</v>
      </c>
      <c r="N435" s="5">
        <v>7</v>
      </c>
      <c r="O435" s="5">
        <v>7</v>
      </c>
      <c r="P435" s="5">
        <v>7</v>
      </c>
    </row>
    <row r="436" spans="1:16" x14ac:dyDescent="0.25">
      <c r="A436" s="6" t="s">
        <v>100</v>
      </c>
      <c r="B436" s="5">
        <v>26</v>
      </c>
      <c r="C436" s="5" t="s">
        <v>96</v>
      </c>
      <c r="D436" s="5">
        <v>7</v>
      </c>
      <c r="E436" s="5" t="s">
        <v>100</v>
      </c>
      <c r="F436" s="5">
        <v>-2.6515</v>
      </c>
      <c r="G436" s="5">
        <v>-0.54625999999999997</v>
      </c>
      <c r="H436" s="5">
        <v>-0.48298000000000002</v>
      </c>
      <c r="I436" s="5">
        <v>-0.98580000000000001</v>
      </c>
      <c r="J436" s="5">
        <v>-0.51798999999999995</v>
      </c>
      <c r="K436" s="5">
        <v>0.66520999999999997</v>
      </c>
      <c r="L436" s="5">
        <v>-2.1302999999999999E-2</v>
      </c>
      <c r="M436" s="5" t="s">
        <v>100</v>
      </c>
      <c r="N436" s="5">
        <v>7</v>
      </c>
      <c r="O436" s="5">
        <v>7</v>
      </c>
      <c r="P436" s="5">
        <v>7</v>
      </c>
    </row>
    <row r="437" spans="1:16" x14ac:dyDescent="0.25">
      <c r="A437" s="6" t="s">
        <v>100</v>
      </c>
      <c r="B437" s="5">
        <v>26</v>
      </c>
      <c r="C437" s="5" t="s">
        <v>96</v>
      </c>
      <c r="D437" s="5">
        <v>7</v>
      </c>
      <c r="E437" s="5" t="s">
        <v>100</v>
      </c>
      <c r="F437" s="5">
        <v>-2.3081</v>
      </c>
      <c r="G437" s="5">
        <v>-0.16941999999999999</v>
      </c>
      <c r="H437" s="5">
        <v>-0.41798999999999997</v>
      </c>
      <c r="I437" s="5">
        <v>-0.72131000000000001</v>
      </c>
      <c r="J437" s="5">
        <v>-0.46592</v>
      </c>
      <c r="K437" s="5">
        <v>0.97653000000000001</v>
      </c>
      <c r="L437" s="5">
        <v>0.27140999999999998</v>
      </c>
      <c r="M437" s="5" t="s">
        <v>100</v>
      </c>
      <c r="N437" s="5">
        <v>7</v>
      </c>
      <c r="O437" s="5">
        <v>7</v>
      </c>
      <c r="P437" s="5">
        <v>7</v>
      </c>
    </row>
    <row r="438" spans="1:16" x14ac:dyDescent="0.25">
      <c r="A438" s="6" t="s">
        <v>100</v>
      </c>
      <c r="B438" s="5">
        <v>26</v>
      </c>
      <c r="C438" s="5" t="s">
        <v>96</v>
      </c>
      <c r="D438" s="5">
        <v>7</v>
      </c>
      <c r="E438" s="5" t="s">
        <v>100</v>
      </c>
      <c r="F438" s="5">
        <v>-2.0346000000000002</v>
      </c>
      <c r="G438" s="5">
        <v>-0.30185000000000001</v>
      </c>
      <c r="H438" s="5">
        <v>-0.29494999999999999</v>
      </c>
      <c r="I438" s="5">
        <v>-0.77334999999999998</v>
      </c>
      <c r="J438" s="5">
        <v>-0.46816000000000002</v>
      </c>
      <c r="K438" s="5">
        <v>0.81660999999999995</v>
      </c>
      <c r="L438" s="5">
        <v>0.17255000000000001</v>
      </c>
      <c r="M438" s="5" t="s">
        <v>100</v>
      </c>
      <c r="N438" s="5">
        <v>7</v>
      </c>
      <c r="O438" s="5">
        <v>7</v>
      </c>
      <c r="P438" s="5">
        <v>7</v>
      </c>
    </row>
    <row r="439" spans="1:16" x14ac:dyDescent="0.25">
      <c r="A439" s="6" t="s">
        <v>100</v>
      </c>
      <c r="B439" s="5">
        <v>26</v>
      </c>
      <c r="C439" s="5" t="s">
        <v>96</v>
      </c>
      <c r="D439" s="5">
        <v>7</v>
      </c>
      <c r="E439" s="5" t="s">
        <v>100</v>
      </c>
      <c r="F439" s="5">
        <v>-1.8972</v>
      </c>
      <c r="G439" s="5">
        <v>0.17655000000000001</v>
      </c>
      <c r="H439" s="5">
        <v>-0.27344000000000002</v>
      </c>
      <c r="I439" s="5">
        <v>-0.80584999999999996</v>
      </c>
      <c r="J439" s="5">
        <v>-0.43419999999999997</v>
      </c>
      <c r="K439" s="5">
        <v>0.96530000000000005</v>
      </c>
      <c r="L439" s="5">
        <v>0.47889999999999999</v>
      </c>
      <c r="M439" s="5" t="s">
        <v>100</v>
      </c>
      <c r="N439" s="5">
        <v>7</v>
      </c>
      <c r="O439" s="5">
        <v>7</v>
      </c>
      <c r="P439" s="5">
        <v>7</v>
      </c>
    </row>
    <row r="440" spans="1:16" x14ac:dyDescent="0.25">
      <c r="A440" s="6" t="s">
        <v>100</v>
      </c>
      <c r="B440" s="5">
        <v>26</v>
      </c>
      <c r="C440" s="5" t="s">
        <v>96</v>
      </c>
      <c r="D440" s="5">
        <v>7</v>
      </c>
      <c r="E440" s="5" t="s">
        <v>100</v>
      </c>
      <c r="F440" s="5">
        <v>-0.60670999999999997</v>
      </c>
      <c r="G440" s="5">
        <v>0.23968999999999999</v>
      </c>
      <c r="H440" s="5">
        <v>0.71680999999999995</v>
      </c>
      <c r="I440" s="5">
        <v>-0.39240000000000003</v>
      </c>
      <c r="J440" s="5">
        <v>-0.57104999999999995</v>
      </c>
      <c r="K440" s="5">
        <v>1.7593000000000001</v>
      </c>
      <c r="L440" s="5">
        <v>1.2824</v>
      </c>
      <c r="M440" s="5" t="s">
        <v>100</v>
      </c>
      <c r="N440" s="5">
        <v>7</v>
      </c>
      <c r="O440" s="5">
        <v>7</v>
      </c>
      <c r="P440" s="5">
        <v>7</v>
      </c>
    </row>
    <row r="441" spans="1:16" x14ac:dyDescent="0.25">
      <c r="A441" s="6" t="s">
        <v>100</v>
      </c>
      <c r="B441" s="5">
        <v>26</v>
      </c>
      <c r="C441" s="5" t="s">
        <v>96</v>
      </c>
      <c r="D441" s="5">
        <v>7</v>
      </c>
      <c r="E441" s="5" t="s">
        <v>100</v>
      </c>
      <c r="F441" s="5">
        <v>-3.1631999999999998</v>
      </c>
      <c r="G441" s="5">
        <v>-0.59319999999999995</v>
      </c>
      <c r="H441" s="5">
        <v>-0.65666999999999998</v>
      </c>
      <c r="I441" s="5">
        <v>-0.94086000000000003</v>
      </c>
      <c r="J441" s="5">
        <v>-0.51121000000000005</v>
      </c>
      <c r="K441" s="5">
        <v>0.35054000000000002</v>
      </c>
      <c r="L441" s="5">
        <v>-0.84103000000000006</v>
      </c>
      <c r="M441" s="5" t="s">
        <v>100</v>
      </c>
      <c r="N441" s="5">
        <v>7</v>
      </c>
      <c r="O441" s="5">
        <v>7</v>
      </c>
      <c r="P441" s="5">
        <v>7</v>
      </c>
    </row>
    <row r="442" spans="1:16" x14ac:dyDescent="0.25">
      <c r="A442" s="6" t="s">
        <v>100</v>
      </c>
      <c r="B442" s="5">
        <v>26</v>
      </c>
      <c r="C442" s="5" t="s">
        <v>96</v>
      </c>
      <c r="D442" s="5">
        <v>7</v>
      </c>
      <c r="E442" s="5" t="s">
        <v>100</v>
      </c>
      <c r="F442" s="5">
        <v>-2.2887</v>
      </c>
      <c r="G442" s="5">
        <v>0.33999000000000001</v>
      </c>
      <c r="H442" s="5">
        <v>-0.43492999999999998</v>
      </c>
      <c r="I442" s="5">
        <v>-0.75756999999999997</v>
      </c>
      <c r="J442" s="5">
        <v>-0.36885000000000001</v>
      </c>
      <c r="K442" s="5">
        <v>0.83398000000000005</v>
      </c>
      <c r="L442" s="5">
        <v>0.37891999999999998</v>
      </c>
      <c r="M442" s="5" t="s">
        <v>100</v>
      </c>
      <c r="N442" s="5">
        <v>7</v>
      </c>
      <c r="O442" s="5">
        <v>7</v>
      </c>
      <c r="P442" s="5">
        <v>7</v>
      </c>
    </row>
    <row r="443" spans="1:16" x14ac:dyDescent="0.25">
      <c r="A443" s="6" t="s">
        <v>100</v>
      </c>
      <c r="B443" s="5">
        <v>26</v>
      </c>
      <c r="C443" s="5" t="s">
        <v>96</v>
      </c>
      <c r="D443" s="5">
        <v>7</v>
      </c>
      <c r="E443" s="5" t="s">
        <v>100</v>
      </c>
      <c r="F443" s="5">
        <v>-1.7042999999999999</v>
      </c>
      <c r="G443" s="5">
        <v>6.5143999999999994E-2</v>
      </c>
      <c r="H443" s="5">
        <v>4.3803000000000002E-2</v>
      </c>
      <c r="I443" s="5">
        <v>-0.84553</v>
      </c>
      <c r="J443" s="5">
        <v>-0.55888000000000004</v>
      </c>
      <c r="K443" s="5">
        <v>1.2218</v>
      </c>
      <c r="L443" s="5">
        <v>0.61068</v>
      </c>
      <c r="M443" s="5" t="s">
        <v>100</v>
      </c>
      <c r="N443" s="5">
        <v>7</v>
      </c>
      <c r="O443" s="5">
        <v>7</v>
      </c>
      <c r="P443" s="5">
        <v>7</v>
      </c>
    </row>
    <row r="444" spans="1:16" x14ac:dyDescent="0.25">
      <c r="A444" s="6" t="s">
        <v>100</v>
      </c>
      <c r="B444" s="5">
        <v>26</v>
      </c>
      <c r="C444" s="5" t="s">
        <v>96</v>
      </c>
      <c r="D444" s="5">
        <v>7</v>
      </c>
      <c r="E444" s="5" t="s">
        <v>100</v>
      </c>
      <c r="F444" s="5">
        <v>-1.2171000000000001</v>
      </c>
      <c r="G444" s="5">
        <v>0.70887999999999995</v>
      </c>
      <c r="H444" s="5">
        <v>0.25218000000000002</v>
      </c>
      <c r="I444" s="5">
        <v>-0.85155000000000003</v>
      </c>
      <c r="J444" s="5">
        <v>-0.52332999999999996</v>
      </c>
      <c r="K444" s="5">
        <v>1.4669000000000001</v>
      </c>
      <c r="L444" s="5">
        <v>1.1203000000000001</v>
      </c>
      <c r="M444" s="5" t="s">
        <v>100</v>
      </c>
      <c r="N444" s="5">
        <v>7</v>
      </c>
      <c r="O444" s="5">
        <v>7</v>
      </c>
      <c r="P444" s="5">
        <v>7</v>
      </c>
    </row>
    <row r="445" spans="1:16" x14ac:dyDescent="0.25">
      <c r="A445" s="6" t="s">
        <v>100</v>
      </c>
      <c r="B445" s="5">
        <v>26</v>
      </c>
      <c r="C445" s="5" t="s">
        <v>96</v>
      </c>
      <c r="D445" s="5">
        <v>7</v>
      </c>
      <c r="E445" s="5" t="s">
        <v>100</v>
      </c>
      <c r="F445" s="5">
        <v>-1.5693999999999999</v>
      </c>
      <c r="G445" s="5">
        <v>0.93786999999999998</v>
      </c>
      <c r="H445" s="5">
        <v>1.1359999999999999</v>
      </c>
      <c r="I445" s="5">
        <v>-2.8405</v>
      </c>
      <c r="J445" s="5">
        <v>-0.51646999999999998</v>
      </c>
      <c r="K445" s="5">
        <v>-0.40745999999999999</v>
      </c>
      <c r="L445" s="5">
        <v>2.0903999999999998</v>
      </c>
      <c r="M445" s="5" t="s">
        <v>100</v>
      </c>
      <c r="N445" s="5">
        <v>7</v>
      </c>
      <c r="O445" s="5">
        <v>7</v>
      </c>
      <c r="P445" s="5">
        <v>7</v>
      </c>
    </row>
    <row r="446" spans="1:16" x14ac:dyDescent="0.25">
      <c r="A446" s="6" t="s">
        <v>100</v>
      </c>
      <c r="B446" s="5">
        <v>26</v>
      </c>
      <c r="C446" s="5" t="s">
        <v>96</v>
      </c>
      <c r="D446" s="5">
        <v>7</v>
      </c>
      <c r="E446" s="5" t="s">
        <v>100</v>
      </c>
      <c r="F446" s="5">
        <v>-1.5162</v>
      </c>
      <c r="G446" s="5">
        <v>0.48609000000000002</v>
      </c>
      <c r="H446" s="5">
        <v>0.33417000000000002</v>
      </c>
      <c r="I446" s="5">
        <v>-2.7111999999999998</v>
      </c>
      <c r="J446" s="5">
        <v>-0.49634</v>
      </c>
      <c r="K446" s="5">
        <v>-5.4990999999999998E-2</v>
      </c>
      <c r="L446" s="5">
        <v>2.0264000000000002</v>
      </c>
      <c r="M446" s="5" t="s">
        <v>100</v>
      </c>
      <c r="N446" s="5">
        <v>7</v>
      </c>
      <c r="O446" s="5">
        <v>7</v>
      </c>
      <c r="P446" s="5">
        <v>7</v>
      </c>
    </row>
    <row r="447" spans="1:16" x14ac:dyDescent="0.25">
      <c r="A447" s="6" t="s">
        <v>100</v>
      </c>
      <c r="B447" s="5">
        <v>26</v>
      </c>
      <c r="C447" s="5" t="s">
        <v>96</v>
      </c>
      <c r="D447" s="5">
        <v>7</v>
      </c>
      <c r="E447" s="5" t="s">
        <v>100</v>
      </c>
      <c r="F447" s="5">
        <v>-1.5344</v>
      </c>
      <c r="G447" s="5">
        <v>1.9019999999999999E-2</v>
      </c>
      <c r="H447" s="5">
        <v>1.1089</v>
      </c>
      <c r="I447" s="5">
        <v>-3.0331999999999999</v>
      </c>
      <c r="J447" s="5">
        <v>-0.63409000000000004</v>
      </c>
      <c r="K447" s="5">
        <v>-0.60092999999999996</v>
      </c>
      <c r="L447" s="5">
        <v>1.7423</v>
      </c>
      <c r="M447" s="5" t="s">
        <v>100</v>
      </c>
      <c r="N447" s="5">
        <v>7</v>
      </c>
      <c r="O447" s="5">
        <v>7</v>
      </c>
      <c r="P447" s="5">
        <v>7</v>
      </c>
    </row>
    <row r="448" spans="1:16" x14ac:dyDescent="0.25">
      <c r="A448" s="6" t="s">
        <v>100</v>
      </c>
      <c r="B448" s="5">
        <v>26</v>
      </c>
      <c r="C448" s="5" t="s">
        <v>96</v>
      </c>
      <c r="D448" s="5">
        <v>7</v>
      </c>
      <c r="E448" s="5" t="s">
        <v>100</v>
      </c>
      <c r="F448" s="5">
        <v>-1.9550000000000001</v>
      </c>
      <c r="G448" s="5">
        <v>0.87531000000000003</v>
      </c>
      <c r="H448" s="5">
        <v>0.83850999999999998</v>
      </c>
      <c r="I448" s="5">
        <v>-2.335</v>
      </c>
      <c r="J448" s="5">
        <v>-0.42982999999999999</v>
      </c>
      <c r="K448" s="5">
        <v>-0.49775999999999998</v>
      </c>
      <c r="L448" s="5">
        <v>1.2927</v>
      </c>
      <c r="M448" s="5" t="s">
        <v>100</v>
      </c>
      <c r="N448" s="5">
        <v>7</v>
      </c>
      <c r="O448" s="5">
        <v>7</v>
      </c>
      <c r="P448" s="5">
        <v>7</v>
      </c>
    </row>
    <row r="449" spans="1:16" x14ac:dyDescent="0.25">
      <c r="A449" s="6" t="s">
        <v>100</v>
      </c>
      <c r="B449" s="5">
        <v>26</v>
      </c>
      <c r="C449" s="5" t="s">
        <v>96</v>
      </c>
      <c r="D449" s="5">
        <v>7</v>
      </c>
      <c r="E449" s="5" t="s">
        <v>100</v>
      </c>
      <c r="F449" s="5">
        <v>-2.1419999999999999</v>
      </c>
      <c r="G449" s="5">
        <v>-7.8956999999999999E-2</v>
      </c>
      <c r="H449" s="5">
        <v>-0.73809000000000002</v>
      </c>
      <c r="I449" s="5">
        <v>-0.83828000000000003</v>
      </c>
      <c r="J449" s="5">
        <v>-0.19214000000000001</v>
      </c>
      <c r="K449" s="5">
        <v>4.5280000000000001E-2</v>
      </c>
      <c r="L449" s="5">
        <v>-1.1742E-3</v>
      </c>
      <c r="M449" s="5" t="s">
        <v>100</v>
      </c>
      <c r="N449" s="5">
        <v>7</v>
      </c>
      <c r="O449" s="5">
        <v>7</v>
      </c>
      <c r="P449" s="5">
        <v>7</v>
      </c>
    </row>
    <row r="450" spans="1:16" x14ac:dyDescent="0.25">
      <c r="A450" s="6" t="s">
        <v>100</v>
      </c>
      <c r="B450" s="5">
        <v>26</v>
      </c>
      <c r="C450" s="5" t="s">
        <v>96</v>
      </c>
      <c r="D450" s="5">
        <v>7</v>
      </c>
      <c r="E450" s="5" t="s">
        <v>100</v>
      </c>
      <c r="F450" s="5">
        <v>-1.9412</v>
      </c>
      <c r="G450" s="5">
        <v>-0.42008000000000001</v>
      </c>
      <c r="H450" s="5">
        <v>-0.62975000000000003</v>
      </c>
      <c r="I450" s="5">
        <v>-0.42036000000000001</v>
      </c>
      <c r="J450" s="5">
        <v>-7.1954000000000004E-2</v>
      </c>
      <c r="K450" s="5">
        <v>-0.37023</v>
      </c>
      <c r="L450" s="5">
        <v>-0.50744999999999996</v>
      </c>
      <c r="M450" s="5" t="s">
        <v>100</v>
      </c>
      <c r="N450" s="5">
        <v>7</v>
      </c>
      <c r="O450" s="5">
        <v>7</v>
      </c>
      <c r="P450" s="5">
        <v>7</v>
      </c>
    </row>
    <row r="451" spans="1:16" x14ac:dyDescent="0.25">
      <c r="A451" s="6" t="s">
        <v>100</v>
      </c>
      <c r="B451" s="5">
        <v>26</v>
      </c>
      <c r="C451" s="5" t="s">
        <v>96</v>
      </c>
      <c r="D451" s="5">
        <v>7</v>
      </c>
      <c r="E451" s="5" t="s">
        <v>100</v>
      </c>
      <c r="F451" s="5">
        <v>-2.4746999999999999</v>
      </c>
      <c r="G451" s="5">
        <v>-0.60702999999999996</v>
      </c>
      <c r="H451" s="5">
        <v>-0.91063000000000005</v>
      </c>
      <c r="I451" s="5">
        <v>-0.28342000000000001</v>
      </c>
      <c r="J451" s="5">
        <v>-0.18473999999999999</v>
      </c>
      <c r="K451" s="5">
        <v>3.2171999999999999E-2</v>
      </c>
      <c r="L451" s="5">
        <v>-0.84716000000000002</v>
      </c>
      <c r="M451" s="5" t="s">
        <v>100</v>
      </c>
      <c r="N451" s="5">
        <v>7</v>
      </c>
      <c r="O451" s="5">
        <v>7</v>
      </c>
      <c r="P451" s="5">
        <v>7</v>
      </c>
    </row>
    <row r="452" spans="1:16" x14ac:dyDescent="0.25">
      <c r="A452" s="6" t="s">
        <v>100</v>
      </c>
      <c r="B452" s="5">
        <v>26</v>
      </c>
      <c r="C452" s="5" t="s">
        <v>96</v>
      </c>
      <c r="D452" s="5">
        <v>7</v>
      </c>
      <c r="E452" s="5" t="s">
        <v>100</v>
      </c>
      <c r="F452" s="5">
        <v>-1.5686</v>
      </c>
      <c r="G452" s="5">
        <v>-1.0337000000000001</v>
      </c>
      <c r="H452" s="5">
        <v>-0.86865000000000003</v>
      </c>
      <c r="I452" s="5">
        <v>-0.43242999999999998</v>
      </c>
      <c r="J452" s="5">
        <v>-0.18898999999999999</v>
      </c>
      <c r="K452" s="5">
        <v>-0.18198</v>
      </c>
      <c r="L452" s="5">
        <v>-0.9778</v>
      </c>
      <c r="M452" s="5" t="s">
        <v>100</v>
      </c>
      <c r="N452" s="5">
        <v>7</v>
      </c>
      <c r="O452" s="5">
        <v>7</v>
      </c>
      <c r="P452" s="5">
        <v>7</v>
      </c>
    </row>
    <row r="453" spans="1:16" x14ac:dyDescent="0.25">
      <c r="A453" s="6" t="s">
        <v>100</v>
      </c>
      <c r="B453" s="5">
        <v>26</v>
      </c>
      <c r="C453" s="5" t="s">
        <v>96</v>
      </c>
      <c r="D453" s="5">
        <v>7</v>
      </c>
      <c r="E453" s="5" t="s">
        <v>100</v>
      </c>
      <c r="F453" s="5">
        <v>-1.9516</v>
      </c>
      <c r="G453" s="5">
        <v>-0.66003999999999996</v>
      </c>
      <c r="H453" s="5">
        <v>-0.68681000000000003</v>
      </c>
      <c r="I453" s="5">
        <v>-0.36688999999999999</v>
      </c>
      <c r="J453" s="5">
        <v>-0.20352999999999999</v>
      </c>
      <c r="K453" s="5">
        <v>-0.20602999999999999</v>
      </c>
      <c r="L453" s="5">
        <v>-1.2039</v>
      </c>
      <c r="M453" s="5" t="s">
        <v>100</v>
      </c>
      <c r="N453" s="5">
        <v>7</v>
      </c>
      <c r="O453" s="5">
        <v>7</v>
      </c>
      <c r="P453" s="5">
        <v>7</v>
      </c>
    </row>
    <row r="454" spans="1:16" x14ac:dyDescent="0.25">
      <c r="A454" s="6" t="s">
        <v>100</v>
      </c>
      <c r="B454" s="5">
        <v>26</v>
      </c>
      <c r="C454" s="5" t="s">
        <v>96</v>
      </c>
      <c r="D454" s="5">
        <v>7</v>
      </c>
      <c r="E454" s="5" t="s">
        <v>100</v>
      </c>
      <c r="F454" s="5">
        <v>-1.8835999999999999</v>
      </c>
      <c r="G454" s="5">
        <v>-0.11261</v>
      </c>
      <c r="H454" s="5">
        <v>-0.47133000000000003</v>
      </c>
      <c r="I454" s="5">
        <v>-0.32651000000000002</v>
      </c>
      <c r="J454" s="5">
        <v>-0.11469</v>
      </c>
      <c r="K454" s="5">
        <v>-0.18878</v>
      </c>
      <c r="L454" s="5">
        <v>-0.66578000000000004</v>
      </c>
      <c r="M454" s="5" t="s">
        <v>100</v>
      </c>
      <c r="N454" s="5">
        <v>7</v>
      </c>
      <c r="O454" s="5">
        <v>7</v>
      </c>
      <c r="P454" s="5">
        <v>7</v>
      </c>
    </row>
    <row r="455" spans="1:16" x14ac:dyDescent="0.25">
      <c r="A455" s="6" t="s">
        <v>100</v>
      </c>
      <c r="B455" s="5">
        <v>26</v>
      </c>
      <c r="C455" s="5" t="s">
        <v>96</v>
      </c>
      <c r="D455" s="5">
        <v>7</v>
      </c>
      <c r="E455" s="5" t="s">
        <v>100</v>
      </c>
      <c r="F455" s="5">
        <v>-1.2219</v>
      </c>
      <c r="G455" s="5">
        <v>-0.29694999999999999</v>
      </c>
      <c r="H455" s="5">
        <v>-0.35608000000000001</v>
      </c>
      <c r="I455" s="5">
        <v>-0.46695999999999999</v>
      </c>
      <c r="J455" s="5">
        <v>-0.36526999999999998</v>
      </c>
      <c r="K455" s="5">
        <v>0.91983000000000004</v>
      </c>
      <c r="L455" s="5">
        <v>0.26737</v>
      </c>
      <c r="M455" s="5" t="s">
        <v>100</v>
      </c>
      <c r="N455" s="5">
        <v>7</v>
      </c>
      <c r="O455" s="5">
        <v>7</v>
      </c>
      <c r="P455" s="5">
        <v>7</v>
      </c>
    </row>
    <row r="456" spans="1:16" x14ac:dyDescent="0.25">
      <c r="A456" s="6" t="s">
        <v>100</v>
      </c>
      <c r="B456" s="5">
        <v>26</v>
      </c>
      <c r="C456" s="5" t="s">
        <v>96</v>
      </c>
      <c r="D456" s="5">
        <v>7</v>
      </c>
      <c r="E456" s="5" t="s">
        <v>100</v>
      </c>
      <c r="F456" s="5">
        <v>-2.2402000000000002</v>
      </c>
      <c r="G456" s="5">
        <v>-5.4016000000000002E-2</v>
      </c>
      <c r="H456" s="5">
        <v>-1.6041000000000001</v>
      </c>
      <c r="I456" s="5">
        <v>-0.49006</v>
      </c>
      <c r="J456" s="5">
        <v>-4.8925000000000003E-2</v>
      </c>
      <c r="K456" s="5">
        <v>-1.7478E-2</v>
      </c>
      <c r="L456" s="5">
        <v>-0.90371999999999997</v>
      </c>
      <c r="M456" s="5" t="s">
        <v>100</v>
      </c>
      <c r="N456" s="5">
        <v>7</v>
      </c>
      <c r="O456" s="5">
        <v>7</v>
      </c>
      <c r="P456" s="5">
        <v>7</v>
      </c>
    </row>
    <row r="457" spans="1:16" x14ac:dyDescent="0.25">
      <c r="A457" s="6" t="s">
        <v>100</v>
      </c>
      <c r="B457" s="5">
        <v>26</v>
      </c>
      <c r="C457" s="5" t="s">
        <v>96</v>
      </c>
      <c r="D457" s="5">
        <v>7</v>
      </c>
      <c r="E457" s="5" t="s">
        <v>100</v>
      </c>
      <c r="F457" s="5">
        <v>-2.9521999999999999</v>
      </c>
      <c r="G457" s="5">
        <v>-0.94091000000000002</v>
      </c>
      <c r="H457" s="5">
        <v>-0.72819999999999996</v>
      </c>
      <c r="I457" s="5">
        <v>-0.80471000000000004</v>
      </c>
      <c r="J457" s="5">
        <v>-0.38532</v>
      </c>
      <c r="K457" s="5">
        <v>-0.11123</v>
      </c>
      <c r="L457" s="5">
        <v>-1.0728</v>
      </c>
      <c r="M457" s="5" t="s">
        <v>100</v>
      </c>
      <c r="N457" s="5">
        <v>7</v>
      </c>
      <c r="O457" s="5">
        <v>7</v>
      </c>
      <c r="P457" s="5">
        <v>7</v>
      </c>
    </row>
    <row r="458" spans="1:16" x14ac:dyDescent="0.25">
      <c r="A458" s="6" t="s">
        <v>100</v>
      </c>
      <c r="B458" s="5">
        <v>26</v>
      </c>
      <c r="C458" s="5" t="s">
        <v>96</v>
      </c>
      <c r="D458" s="5">
        <v>7</v>
      </c>
      <c r="E458" s="5" t="s">
        <v>100</v>
      </c>
      <c r="F458" s="5">
        <v>-2.1038000000000001</v>
      </c>
      <c r="G458" s="5">
        <v>-0.98333000000000004</v>
      </c>
      <c r="H458" s="5">
        <v>-0.26139000000000001</v>
      </c>
      <c r="I458" s="5">
        <v>-0.91683000000000003</v>
      </c>
      <c r="J458" s="5">
        <v>-0.34347</v>
      </c>
      <c r="K458" s="5">
        <v>-0.29261999999999999</v>
      </c>
      <c r="L458" s="5">
        <v>-0.50871</v>
      </c>
      <c r="M458" s="5" t="s">
        <v>100</v>
      </c>
      <c r="N458" s="5">
        <v>7</v>
      </c>
      <c r="O458" s="5">
        <v>7</v>
      </c>
      <c r="P458" s="5">
        <v>7</v>
      </c>
    </row>
    <row r="459" spans="1:16" x14ac:dyDescent="0.25">
      <c r="A459" s="6" t="s">
        <v>100</v>
      </c>
      <c r="B459" s="5">
        <v>26</v>
      </c>
      <c r="C459" s="5" t="s">
        <v>96</v>
      </c>
      <c r="D459" s="5">
        <v>7</v>
      </c>
      <c r="E459" s="5" t="s">
        <v>100</v>
      </c>
      <c r="F459" s="5">
        <v>-2.1840999999999999</v>
      </c>
      <c r="G459" s="5">
        <v>-0.40900999999999998</v>
      </c>
      <c r="H459" s="5">
        <v>-0.86824999999999997</v>
      </c>
      <c r="I459" s="5">
        <v>-0.29858000000000001</v>
      </c>
      <c r="J459" s="5">
        <v>-4.4464999999999998E-2</v>
      </c>
      <c r="K459" s="5">
        <v>-0.40275</v>
      </c>
      <c r="L459" s="5">
        <v>-0.87699000000000005</v>
      </c>
      <c r="M459" s="5" t="s">
        <v>100</v>
      </c>
      <c r="N459" s="5">
        <v>7</v>
      </c>
      <c r="O459" s="5">
        <v>7</v>
      </c>
      <c r="P459" s="5">
        <v>7</v>
      </c>
    </row>
    <row r="460" spans="1:16" x14ac:dyDescent="0.25">
      <c r="A460" s="6" t="s">
        <v>100</v>
      </c>
      <c r="B460" s="5">
        <v>26</v>
      </c>
      <c r="C460" s="5" t="s">
        <v>96</v>
      </c>
      <c r="D460" s="5">
        <v>7</v>
      </c>
      <c r="E460" s="5" t="s">
        <v>100</v>
      </c>
      <c r="F460" s="5">
        <v>-2.5924</v>
      </c>
      <c r="G460" s="5">
        <v>-0.72177999999999998</v>
      </c>
      <c r="H460" s="5">
        <v>-0.80112000000000005</v>
      </c>
      <c r="I460" s="5">
        <v>-0.94871000000000005</v>
      </c>
      <c r="J460" s="5">
        <v>-0.2651</v>
      </c>
      <c r="K460" s="5">
        <v>-0.39193</v>
      </c>
      <c r="L460" s="5">
        <v>-0.83694999999999997</v>
      </c>
      <c r="M460" s="5" t="s">
        <v>100</v>
      </c>
      <c r="N460" s="5">
        <v>7</v>
      </c>
      <c r="O460" s="5">
        <v>7</v>
      </c>
      <c r="P460" s="5">
        <v>7</v>
      </c>
    </row>
    <row r="461" spans="1:16" x14ac:dyDescent="0.25">
      <c r="A461" s="6" t="s">
        <v>100</v>
      </c>
      <c r="B461" s="5">
        <v>26</v>
      </c>
      <c r="C461" s="5" t="s">
        <v>96</v>
      </c>
      <c r="D461" s="5">
        <v>7</v>
      </c>
      <c r="E461" s="5" t="s">
        <v>100</v>
      </c>
      <c r="F461" s="5">
        <v>-1.5286</v>
      </c>
      <c r="G461" s="5">
        <v>-0.75038000000000005</v>
      </c>
      <c r="H461" s="5">
        <v>-1.5918000000000001</v>
      </c>
      <c r="I461" s="5">
        <v>-0.38431999999999999</v>
      </c>
      <c r="J461" s="5">
        <v>-6.1893999999999998E-2</v>
      </c>
      <c r="K461" s="5">
        <v>3.7638999999999999E-2</v>
      </c>
      <c r="L461" s="5">
        <v>-0.76859999999999995</v>
      </c>
      <c r="M461" s="5" t="s">
        <v>100</v>
      </c>
      <c r="N461" s="5">
        <v>7</v>
      </c>
      <c r="O461" s="5">
        <v>7</v>
      </c>
      <c r="P461" s="5">
        <v>7</v>
      </c>
    </row>
    <row r="462" spans="1:16" x14ac:dyDescent="0.25">
      <c r="A462" s="6" t="s">
        <v>100</v>
      </c>
      <c r="B462" s="5">
        <v>26</v>
      </c>
      <c r="C462" s="5" t="s">
        <v>96</v>
      </c>
      <c r="D462" s="5">
        <v>7</v>
      </c>
      <c r="E462" s="5" t="s">
        <v>100</v>
      </c>
      <c r="F462" s="5">
        <v>-1.5676000000000001</v>
      </c>
      <c r="G462" s="5">
        <v>-0.68771000000000004</v>
      </c>
      <c r="H462" s="5">
        <v>-1.2215</v>
      </c>
      <c r="I462" s="5">
        <v>-0.24726999999999999</v>
      </c>
      <c r="J462" s="5">
        <v>-4.3312000000000003E-2</v>
      </c>
      <c r="K462" s="5">
        <v>-0.20202999999999999</v>
      </c>
      <c r="L462" s="5">
        <v>-0.98155000000000003</v>
      </c>
      <c r="M462" s="5" t="s">
        <v>100</v>
      </c>
      <c r="N462" s="5">
        <v>7</v>
      </c>
      <c r="O462" s="5">
        <v>7</v>
      </c>
      <c r="P462" s="5">
        <v>7</v>
      </c>
    </row>
    <row r="463" spans="1:16" x14ac:dyDescent="0.25">
      <c r="A463" s="6" t="s">
        <v>100</v>
      </c>
      <c r="B463" s="5">
        <v>26</v>
      </c>
      <c r="C463" s="5" t="s">
        <v>96</v>
      </c>
      <c r="D463" s="5">
        <v>7</v>
      </c>
      <c r="E463" s="5" t="s">
        <v>100</v>
      </c>
      <c r="F463" s="5">
        <v>-1.6060000000000001</v>
      </c>
      <c r="G463" s="5">
        <v>-1.0044999999999999</v>
      </c>
      <c r="H463" s="5">
        <v>-0.38568999999999998</v>
      </c>
      <c r="I463" s="5">
        <v>-0.58914999999999995</v>
      </c>
      <c r="J463" s="5">
        <v>-0.41482999999999998</v>
      </c>
      <c r="K463" s="5">
        <v>0.59096000000000004</v>
      </c>
      <c r="L463" s="5">
        <v>-1.9182999999999999E-2</v>
      </c>
      <c r="M463" s="5" t="s">
        <v>100</v>
      </c>
      <c r="N463" s="5">
        <v>7</v>
      </c>
      <c r="O463" s="5">
        <v>7</v>
      </c>
      <c r="P463" s="5">
        <v>7</v>
      </c>
    </row>
    <row r="464" spans="1:16" x14ac:dyDescent="0.25">
      <c r="A464" s="6" t="s">
        <v>100</v>
      </c>
      <c r="B464" s="5">
        <v>26</v>
      </c>
      <c r="C464" s="5" t="s">
        <v>96</v>
      </c>
      <c r="D464" s="5">
        <v>7</v>
      </c>
      <c r="E464" s="5" t="s">
        <v>100</v>
      </c>
      <c r="F464" s="5">
        <v>-2.0817000000000001</v>
      </c>
      <c r="G464" s="5">
        <v>-5.0457000000000002E-2</v>
      </c>
      <c r="H464" s="5">
        <v>-1.4859</v>
      </c>
      <c r="I464" s="5">
        <v>-0.64380000000000004</v>
      </c>
      <c r="J464" s="5">
        <v>-1.6240000000000001E-2</v>
      </c>
      <c r="K464" s="5">
        <v>-0.72731999999999997</v>
      </c>
      <c r="L464" s="5">
        <v>-1.8754999999999999</v>
      </c>
      <c r="M464" s="5" t="s">
        <v>100</v>
      </c>
      <c r="N464" s="5">
        <v>7</v>
      </c>
      <c r="O464" s="5">
        <v>7</v>
      </c>
      <c r="P464" s="5">
        <v>7</v>
      </c>
    </row>
    <row r="465" spans="1:16" x14ac:dyDescent="0.25">
      <c r="A465" s="6" t="s">
        <v>100</v>
      </c>
      <c r="B465" s="5">
        <v>26</v>
      </c>
      <c r="C465" s="5" t="s">
        <v>96</v>
      </c>
      <c r="D465" s="5">
        <v>7</v>
      </c>
      <c r="E465" s="5" t="s">
        <v>100</v>
      </c>
      <c r="F465" s="5">
        <v>-0.54610999999999998</v>
      </c>
      <c r="G465" s="5">
        <v>-1.5447</v>
      </c>
      <c r="H465" s="5">
        <v>-0.10707</v>
      </c>
      <c r="I465" s="5">
        <v>-0.40900999999999998</v>
      </c>
      <c r="J465" s="5">
        <v>-0.46066000000000001</v>
      </c>
      <c r="K465" s="5">
        <v>0.70094000000000001</v>
      </c>
      <c r="L465" s="5">
        <v>-4.2879E-2</v>
      </c>
      <c r="M465" s="5" t="s">
        <v>100</v>
      </c>
      <c r="N465" s="5">
        <v>7</v>
      </c>
      <c r="O465" s="5">
        <v>7</v>
      </c>
      <c r="P465" s="5">
        <v>7</v>
      </c>
    </row>
    <row r="466" spans="1:16" x14ac:dyDescent="0.25">
      <c r="A466" s="6" t="s">
        <v>100</v>
      </c>
      <c r="B466" s="5">
        <v>26</v>
      </c>
      <c r="C466" s="5" t="s">
        <v>96</v>
      </c>
      <c r="D466" s="5">
        <v>7</v>
      </c>
      <c r="E466" s="5" t="s">
        <v>100</v>
      </c>
      <c r="F466" s="5">
        <v>-2.0099</v>
      </c>
      <c r="G466" s="5">
        <v>-0.11885</v>
      </c>
      <c r="H466" s="5">
        <v>-1.1802999999999999</v>
      </c>
      <c r="I466" s="5">
        <v>-0.76619000000000004</v>
      </c>
      <c r="J466" s="5">
        <v>-3.1613000000000002E-2</v>
      </c>
      <c r="K466" s="5">
        <v>-1.0133000000000001</v>
      </c>
      <c r="L466" s="5">
        <v>-1.9599</v>
      </c>
      <c r="M466" s="5" t="s">
        <v>100</v>
      </c>
      <c r="N466" s="5">
        <v>7</v>
      </c>
      <c r="O466" s="5">
        <v>7</v>
      </c>
      <c r="P466" s="5">
        <v>7</v>
      </c>
    </row>
    <row r="467" spans="1:16" x14ac:dyDescent="0.25">
      <c r="A467" s="6" t="s">
        <v>100</v>
      </c>
      <c r="B467" s="5">
        <v>26</v>
      </c>
      <c r="C467" s="5" t="s">
        <v>96</v>
      </c>
      <c r="D467" s="5">
        <v>7</v>
      </c>
      <c r="E467" s="5" t="s">
        <v>100</v>
      </c>
      <c r="F467" s="5">
        <v>-2.0760000000000001</v>
      </c>
      <c r="G467" s="5">
        <v>-0.73590999999999995</v>
      </c>
      <c r="H467" s="5">
        <v>-0.54862</v>
      </c>
      <c r="I467" s="5">
        <v>-0.26915</v>
      </c>
      <c r="J467" s="5">
        <v>-0.16020999999999999</v>
      </c>
      <c r="K467" s="5">
        <v>-0.21146000000000001</v>
      </c>
      <c r="L467" s="5">
        <v>-0.76851000000000003</v>
      </c>
      <c r="M467" s="5" t="s">
        <v>100</v>
      </c>
      <c r="N467" s="5">
        <v>7</v>
      </c>
      <c r="O467" s="5">
        <v>7</v>
      </c>
      <c r="P467" s="5">
        <v>7</v>
      </c>
    </row>
    <row r="468" spans="1:16" x14ac:dyDescent="0.25">
      <c r="A468" s="6" t="s">
        <v>100</v>
      </c>
      <c r="B468" s="5">
        <v>26</v>
      </c>
      <c r="C468" s="5" t="s">
        <v>96</v>
      </c>
      <c r="D468" s="5">
        <v>7</v>
      </c>
      <c r="E468" s="5" t="s">
        <v>100</v>
      </c>
      <c r="F468" s="5">
        <v>-2.0476000000000001</v>
      </c>
      <c r="G468" s="5">
        <v>-1.2181</v>
      </c>
      <c r="H468" s="5">
        <v>-0.73770999999999998</v>
      </c>
      <c r="I468" s="5">
        <v>-0.78720000000000001</v>
      </c>
      <c r="J468" s="5">
        <v>-0.32893</v>
      </c>
      <c r="K468" s="5">
        <v>-7.1428000000000005E-2</v>
      </c>
      <c r="L468" s="5">
        <v>-0.64246999999999999</v>
      </c>
      <c r="M468" s="5" t="s">
        <v>100</v>
      </c>
      <c r="N468" s="5">
        <v>7</v>
      </c>
      <c r="O468" s="5">
        <v>7</v>
      </c>
      <c r="P468" s="5">
        <v>7</v>
      </c>
    </row>
    <row r="469" spans="1:16" x14ac:dyDescent="0.25">
      <c r="A469" s="6" t="s">
        <v>100</v>
      </c>
      <c r="B469" s="5">
        <v>26</v>
      </c>
      <c r="C469" s="5" t="s">
        <v>96</v>
      </c>
      <c r="D469" s="5">
        <v>7</v>
      </c>
      <c r="E469" s="5" t="s">
        <v>100</v>
      </c>
      <c r="F469" s="5">
        <v>-1.9978</v>
      </c>
      <c r="G469" s="5">
        <v>-0.13261999999999999</v>
      </c>
      <c r="H469" s="5">
        <v>-0.86760000000000004</v>
      </c>
      <c r="I469" s="5">
        <v>-0.40038000000000001</v>
      </c>
      <c r="J469" s="5">
        <v>-0.17988000000000001</v>
      </c>
      <c r="K469" s="5">
        <v>0.39155000000000001</v>
      </c>
      <c r="L469" s="5">
        <v>-0.18547</v>
      </c>
      <c r="M469" s="5" t="s">
        <v>100</v>
      </c>
      <c r="N469" s="5">
        <v>7</v>
      </c>
      <c r="O469" s="5">
        <v>7</v>
      </c>
      <c r="P469" s="5">
        <v>7</v>
      </c>
    </row>
    <row r="470" spans="1:16" x14ac:dyDescent="0.25">
      <c r="A470" s="6" t="s">
        <v>100</v>
      </c>
      <c r="B470" s="5">
        <v>26</v>
      </c>
      <c r="C470" s="5" t="s">
        <v>96</v>
      </c>
      <c r="D470" s="5">
        <v>7</v>
      </c>
      <c r="E470" s="5" t="s">
        <v>100</v>
      </c>
      <c r="F470" s="5">
        <v>-1.9362999999999999</v>
      </c>
      <c r="G470" s="5">
        <v>-0.93623000000000001</v>
      </c>
      <c r="H470" s="5">
        <v>-0.39577000000000001</v>
      </c>
      <c r="I470" s="5">
        <v>-0.85402999999999996</v>
      </c>
      <c r="J470" s="5">
        <v>-0.37035000000000001</v>
      </c>
      <c r="K470" s="5">
        <v>4.0750000000000001E-2</v>
      </c>
      <c r="L470" s="5">
        <v>-0.35666999999999999</v>
      </c>
      <c r="M470" s="5" t="s">
        <v>100</v>
      </c>
      <c r="N470" s="5">
        <v>7</v>
      </c>
      <c r="O470" s="5">
        <v>7</v>
      </c>
      <c r="P470" s="5">
        <v>7</v>
      </c>
    </row>
    <row r="471" spans="1:16" x14ac:dyDescent="0.25">
      <c r="A471" s="6" t="s">
        <v>100</v>
      </c>
      <c r="B471" s="5">
        <v>26</v>
      </c>
      <c r="C471" s="5" t="s">
        <v>96</v>
      </c>
      <c r="D471" s="5">
        <v>7</v>
      </c>
      <c r="E471" s="5" t="s">
        <v>100</v>
      </c>
      <c r="F471" s="5">
        <v>-1.4008</v>
      </c>
      <c r="G471" s="5">
        <v>-0.88326000000000005</v>
      </c>
      <c r="H471" s="5">
        <v>-0.45556000000000002</v>
      </c>
      <c r="I471" s="5">
        <v>-0.54798000000000002</v>
      </c>
      <c r="J471" s="5">
        <v>-0.31355</v>
      </c>
      <c r="K471" s="5">
        <v>0.33201000000000003</v>
      </c>
      <c r="L471" s="5">
        <v>-0.1426</v>
      </c>
      <c r="M471" s="5" t="s">
        <v>100</v>
      </c>
      <c r="N471" s="5">
        <v>7</v>
      </c>
      <c r="O471" s="5">
        <v>7</v>
      </c>
      <c r="P471" s="5">
        <v>7</v>
      </c>
    </row>
    <row r="472" spans="1:16" x14ac:dyDescent="0.25">
      <c r="A472" s="6" t="s">
        <v>100</v>
      </c>
      <c r="B472" s="5">
        <v>26</v>
      </c>
      <c r="C472" s="5" t="s">
        <v>96</v>
      </c>
      <c r="D472" s="5">
        <v>7</v>
      </c>
      <c r="E472" s="5" t="s">
        <v>100</v>
      </c>
      <c r="F472" s="5">
        <v>-2.1795</v>
      </c>
      <c r="G472" s="5">
        <v>-0.95382</v>
      </c>
      <c r="H472" s="5">
        <v>-1.0341</v>
      </c>
      <c r="I472" s="5">
        <v>-0.55935999999999997</v>
      </c>
      <c r="J472" s="5">
        <v>-0.20458000000000001</v>
      </c>
      <c r="K472" s="5">
        <v>-0.20399</v>
      </c>
      <c r="L472" s="5">
        <v>-0.98884000000000005</v>
      </c>
      <c r="M472" s="5" t="s">
        <v>100</v>
      </c>
      <c r="N472" s="5">
        <v>7</v>
      </c>
      <c r="O472" s="5">
        <v>7</v>
      </c>
      <c r="P472" s="5">
        <v>7</v>
      </c>
    </row>
    <row r="473" spans="1:16" x14ac:dyDescent="0.25">
      <c r="A473" s="6" t="s">
        <v>100</v>
      </c>
      <c r="B473" s="5">
        <v>26</v>
      </c>
      <c r="C473" s="5" t="s">
        <v>96</v>
      </c>
      <c r="D473" s="5">
        <v>7</v>
      </c>
      <c r="E473" s="5" t="s">
        <v>100</v>
      </c>
      <c r="F473" s="5">
        <v>0.24748999999999999</v>
      </c>
      <c r="G473" s="5">
        <v>-0.45121</v>
      </c>
      <c r="H473" s="5">
        <v>-2.1539999999999999</v>
      </c>
      <c r="I473" s="5">
        <v>-1.1372</v>
      </c>
      <c r="J473" s="5">
        <v>-1.4939</v>
      </c>
      <c r="K473" s="5">
        <v>1.117</v>
      </c>
      <c r="L473" s="5">
        <v>-0.63471</v>
      </c>
      <c r="M473" s="5" t="s">
        <v>100</v>
      </c>
      <c r="N473" s="5">
        <v>7</v>
      </c>
      <c r="O473" s="5">
        <v>7</v>
      </c>
      <c r="P473" s="5">
        <v>7</v>
      </c>
    </row>
    <row r="474" spans="1:16" x14ac:dyDescent="0.25">
      <c r="A474" s="6" t="s">
        <v>100</v>
      </c>
      <c r="B474" s="5">
        <v>26</v>
      </c>
      <c r="C474" s="5" t="s">
        <v>96</v>
      </c>
      <c r="D474" s="5">
        <v>7</v>
      </c>
      <c r="E474" s="5" t="s">
        <v>100</v>
      </c>
      <c r="F474" s="5">
        <v>-1.5591999999999999</v>
      </c>
      <c r="G474" s="5">
        <v>-1.9173</v>
      </c>
      <c r="H474" s="5">
        <v>-0.91944000000000004</v>
      </c>
      <c r="I474" s="5">
        <v>0.96765000000000001</v>
      </c>
      <c r="J474" s="5">
        <v>1.1486000000000001</v>
      </c>
      <c r="K474" s="5">
        <v>2.0163000000000002</v>
      </c>
      <c r="L474" s="5">
        <v>-1.847</v>
      </c>
      <c r="M474" s="5" t="s">
        <v>100</v>
      </c>
      <c r="N474" s="5">
        <v>7</v>
      </c>
      <c r="O474" s="5">
        <v>7</v>
      </c>
      <c r="P474" s="5">
        <v>7</v>
      </c>
    </row>
    <row r="475" spans="1:16" x14ac:dyDescent="0.25">
      <c r="A475" s="6" t="s">
        <v>100</v>
      </c>
      <c r="B475" s="5">
        <v>26</v>
      </c>
      <c r="C475" s="5" t="s">
        <v>96</v>
      </c>
      <c r="D475" s="5">
        <v>7</v>
      </c>
      <c r="E475" s="5" t="s">
        <v>100</v>
      </c>
      <c r="F475" s="5">
        <v>-1.4161999999999999</v>
      </c>
      <c r="G475" s="5">
        <v>-1.4896</v>
      </c>
      <c r="H475" s="5">
        <v>-1.1442000000000001</v>
      </c>
      <c r="I475" s="5">
        <v>0.83199000000000001</v>
      </c>
      <c r="J475" s="5">
        <v>0.40322000000000002</v>
      </c>
      <c r="K475" s="5">
        <v>1.8037000000000001</v>
      </c>
      <c r="L475" s="5">
        <v>-0.49843999999999999</v>
      </c>
      <c r="M475" s="5" t="s">
        <v>100</v>
      </c>
      <c r="N475" s="5">
        <v>7</v>
      </c>
      <c r="O475" s="5">
        <v>7</v>
      </c>
      <c r="P475" s="5">
        <v>7</v>
      </c>
    </row>
    <row r="476" spans="1:16" x14ac:dyDescent="0.25">
      <c r="A476" s="6" t="s">
        <v>100</v>
      </c>
      <c r="B476" s="5">
        <v>26</v>
      </c>
      <c r="C476" s="5" t="s">
        <v>96</v>
      </c>
      <c r="D476" s="5">
        <v>7</v>
      </c>
      <c r="E476" s="5" t="s">
        <v>100</v>
      </c>
      <c r="F476" s="5">
        <v>-2.1549</v>
      </c>
      <c r="G476" s="5">
        <v>-1.1616</v>
      </c>
      <c r="H476" s="5">
        <v>-0.50541000000000003</v>
      </c>
      <c r="I476" s="5">
        <v>0.41922999999999999</v>
      </c>
      <c r="J476" s="5">
        <v>0.17423</v>
      </c>
      <c r="K476" s="5">
        <v>0.75538000000000005</v>
      </c>
      <c r="L476" s="5">
        <v>-0.26617000000000002</v>
      </c>
      <c r="M476" s="5" t="s">
        <v>100</v>
      </c>
      <c r="N476" s="5">
        <v>7</v>
      </c>
      <c r="O476" s="5">
        <v>7</v>
      </c>
      <c r="P476" s="5">
        <v>7</v>
      </c>
    </row>
    <row r="477" spans="1:16" x14ac:dyDescent="0.25">
      <c r="A477" s="6" t="s">
        <v>100</v>
      </c>
      <c r="B477" s="5">
        <v>26</v>
      </c>
      <c r="C477" s="5" t="s">
        <v>96</v>
      </c>
      <c r="D477" s="5">
        <v>7</v>
      </c>
      <c r="E477" s="5" t="s">
        <v>100</v>
      </c>
      <c r="F477" s="5">
        <v>-3.1564000000000001</v>
      </c>
      <c r="G477" s="5">
        <v>-0.68542999999999998</v>
      </c>
      <c r="H477" s="5">
        <v>-0.88863999999999999</v>
      </c>
      <c r="I477" s="5">
        <v>-1.8855</v>
      </c>
      <c r="J477" s="5">
        <v>1.2164999999999999</v>
      </c>
      <c r="K477" s="5">
        <v>-0.30031000000000002</v>
      </c>
      <c r="L477" s="5">
        <v>1.2310000000000001</v>
      </c>
      <c r="M477" s="5" t="s">
        <v>100</v>
      </c>
      <c r="N477" s="5">
        <v>7</v>
      </c>
      <c r="O477" s="5">
        <v>7</v>
      </c>
      <c r="P477" s="5">
        <v>7</v>
      </c>
    </row>
    <row r="478" spans="1:16" x14ac:dyDescent="0.25">
      <c r="A478" s="6" t="s">
        <v>100</v>
      </c>
      <c r="B478" s="5">
        <v>26</v>
      </c>
      <c r="C478" s="5" t="s">
        <v>96</v>
      </c>
      <c r="D478" s="5">
        <v>7</v>
      </c>
      <c r="E478" s="5" t="s">
        <v>100</v>
      </c>
      <c r="F478" s="5">
        <v>0.68689</v>
      </c>
      <c r="G478" s="5">
        <v>0.95733999999999997</v>
      </c>
      <c r="H478" s="5">
        <v>0.58374999999999999</v>
      </c>
      <c r="I478" s="5">
        <v>-2.3092999999999999</v>
      </c>
      <c r="J478" s="5">
        <v>-0.40229999999999999</v>
      </c>
      <c r="K478" s="5">
        <v>1.7009000000000001</v>
      </c>
      <c r="L478" s="5">
        <v>-2.6577000000000002</v>
      </c>
      <c r="M478" s="5" t="s">
        <v>100</v>
      </c>
      <c r="N478" s="5">
        <v>7</v>
      </c>
    </row>
    <row r="479" spans="1:16" x14ac:dyDescent="0.25">
      <c r="A479" s="6" t="s">
        <v>100</v>
      </c>
      <c r="B479" s="5">
        <v>26</v>
      </c>
      <c r="C479" s="5" t="s">
        <v>96</v>
      </c>
      <c r="D479" s="5">
        <v>7</v>
      </c>
      <c r="E479" s="5" t="s">
        <v>100</v>
      </c>
      <c r="F479" s="5">
        <v>-0.63644999999999996</v>
      </c>
      <c r="G479" s="5">
        <v>-0.85236999999999996</v>
      </c>
      <c r="H479" s="5">
        <v>-1.8226</v>
      </c>
      <c r="I479" s="5">
        <v>-0.44658999999999999</v>
      </c>
      <c r="J479" s="5">
        <v>-1.4939</v>
      </c>
      <c r="K479" s="5">
        <v>1.1963999999999999</v>
      </c>
      <c r="L479" s="5">
        <v>-0.90685000000000004</v>
      </c>
      <c r="M479" s="5" t="s">
        <v>100</v>
      </c>
      <c r="N479" s="5">
        <v>7</v>
      </c>
      <c r="O479" s="5">
        <v>7</v>
      </c>
      <c r="P479" s="5">
        <v>7</v>
      </c>
    </row>
    <row r="480" spans="1:16" x14ac:dyDescent="0.25">
      <c r="A480" s="6" t="s">
        <v>100</v>
      </c>
      <c r="B480" s="5">
        <v>26</v>
      </c>
      <c r="C480" s="5" t="s">
        <v>96</v>
      </c>
      <c r="D480" s="5">
        <v>7</v>
      </c>
      <c r="E480" s="5" t="s">
        <v>100</v>
      </c>
      <c r="F480" s="5">
        <v>-2.4514999999999998</v>
      </c>
      <c r="G480" s="5">
        <v>-0.62216000000000005</v>
      </c>
      <c r="H480" s="5">
        <v>-0.60729999999999995</v>
      </c>
      <c r="I480" s="5">
        <v>0.30628</v>
      </c>
      <c r="J480" s="5">
        <v>3.0057E-2</v>
      </c>
      <c r="K480" s="5">
        <v>1.3484</v>
      </c>
      <c r="L480" s="5">
        <v>-0.59226000000000001</v>
      </c>
      <c r="M480" s="5" t="s">
        <v>100</v>
      </c>
      <c r="N480" s="5">
        <v>7</v>
      </c>
      <c r="O480" s="5">
        <v>7</v>
      </c>
      <c r="P480" s="5">
        <v>7</v>
      </c>
    </row>
    <row r="481" spans="1:16" x14ac:dyDescent="0.25">
      <c r="A481" s="6" t="s">
        <v>100</v>
      </c>
      <c r="B481" s="5">
        <v>26</v>
      </c>
      <c r="C481" s="5" t="s">
        <v>96</v>
      </c>
      <c r="D481" s="5">
        <v>7</v>
      </c>
      <c r="E481" s="5" t="s">
        <v>100</v>
      </c>
      <c r="F481" s="5">
        <v>-2.0316999999999998</v>
      </c>
      <c r="G481" s="5">
        <v>-0.69086000000000003</v>
      </c>
      <c r="H481" s="5">
        <v>-2.0265</v>
      </c>
      <c r="I481" s="5">
        <v>-0.34440999999999999</v>
      </c>
      <c r="J481" s="5">
        <v>-1.5847</v>
      </c>
      <c r="K481" s="5">
        <v>-0.20147000000000001</v>
      </c>
      <c r="L481" s="5">
        <v>0.48137000000000002</v>
      </c>
      <c r="M481" s="5" t="s">
        <v>100</v>
      </c>
      <c r="N481" s="5">
        <v>7</v>
      </c>
      <c r="O481" s="5">
        <v>7</v>
      </c>
      <c r="P481" s="5">
        <v>7</v>
      </c>
    </row>
    <row r="482" spans="1:16" x14ac:dyDescent="0.25">
      <c r="A482" s="6" t="s">
        <v>100</v>
      </c>
      <c r="B482" s="5">
        <v>26</v>
      </c>
      <c r="C482" s="5" t="s">
        <v>96</v>
      </c>
      <c r="D482" s="5">
        <v>7</v>
      </c>
      <c r="E482" s="5" t="s">
        <v>100</v>
      </c>
      <c r="F482" s="5">
        <v>-2.2231999999999998</v>
      </c>
      <c r="G482" s="5">
        <v>-0.48164000000000001</v>
      </c>
      <c r="H482" s="5">
        <v>-0.21598999999999999</v>
      </c>
      <c r="I482" s="5">
        <v>1.2016</v>
      </c>
      <c r="J482" s="5">
        <v>1.5202</v>
      </c>
      <c r="K482" s="5">
        <v>1.1343000000000001</v>
      </c>
      <c r="L482" s="5">
        <v>-0.58343</v>
      </c>
      <c r="M482" s="5" t="s">
        <v>100</v>
      </c>
      <c r="N482" s="5">
        <v>7</v>
      </c>
      <c r="O482" s="5">
        <v>7</v>
      </c>
      <c r="P482" s="5">
        <v>7</v>
      </c>
    </row>
    <row r="483" spans="1:16" x14ac:dyDescent="0.25">
      <c r="A483" s="6" t="s">
        <v>100</v>
      </c>
      <c r="B483" s="5">
        <v>26</v>
      </c>
      <c r="C483" s="5" t="s">
        <v>96</v>
      </c>
      <c r="D483" s="5">
        <v>7</v>
      </c>
      <c r="E483" s="5" t="s">
        <v>100</v>
      </c>
      <c r="F483" s="5">
        <v>-2.2894999999999999</v>
      </c>
      <c r="G483" s="5">
        <v>-1.2276</v>
      </c>
      <c r="H483" s="5">
        <v>-0.74502999999999997</v>
      </c>
      <c r="I483" s="5">
        <v>-0.13941999999999999</v>
      </c>
      <c r="J483" s="5">
        <v>0.58942000000000005</v>
      </c>
      <c r="K483" s="5">
        <v>0.55051000000000005</v>
      </c>
      <c r="L483" s="5">
        <v>0.34556999999999999</v>
      </c>
      <c r="M483" s="5" t="s">
        <v>100</v>
      </c>
      <c r="N483" s="5">
        <v>7</v>
      </c>
      <c r="O483" s="5">
        <v>7</v>
      </c>
      <c r="P483" s="5">
        <v>7</v>
      </c>
    </row>
    <row r="484" spans="1:16" x14ac:dyDescent="0.25">
      <c r="A484" s="6" t="s">
        <v>100</v>
      </c>
      <c r="B484" s="5">
        <v>26</v>
      </c>
      <c r="C484" s="5" t="s">
        <v>96</v>
      </c>
      <c r="D484" s="5">
        <v>7</v>
      </c>
      <c r="E484" s="5" t="s">
        <v>100</v>
      </c>
      <c r="F484" s="5">
        <v>-2.1412</v>
      </c>
      <c r="G484" s="5">
        <v>1.5589999999999999</v>
      </c>
      <c r="H484" s="5">
        <v>-1.2929999999999999</v>
      </c>
      <c r="I484" s="5">
        <v>-0.24439</v>
      </c>
      <c r="J484" s="5">
        <v>0.11137</v>
      </c>
      <c r="K484" s="5">
        <v>0.30276999999999998</v>
      </c>
      <c r="L484" s="5">
        <v>-0.20669999999999999</v>
      </c>
      <c r="M484" s="5" t="s">
        <v>100</v>
      </c>
      <c r="N484" s="5">
        <v>7</v>
      </c>
      <c r="O484" s="5">
        <v>7</v>
      </c>
      <c r="P484" s="5">
        <v>7</v>
      </c>
    </row>
    <row r="485" spans="1:16" x14ac:dyDescent="0.25">
      <c r="A485" s="6" t="s">
        <v>100</v>
      </c>
      <c r="B485" s="5">
        <v>26</v>
      </c>
      <c r="C485" s="5" t="s">
        <v>96</v>
      </c>
      <c r="D485" s="5">
        <v>7</v>
      </c>
      <c r="E485" s="5" t="s">
        <v>100</v>
      </c>
      <c r="F485" s="5">
        <v>-2.6314000000000002</v>
      </c>
      <c r="G485" s="5">
        <v>0.85192999999999997</v>
      </c>
      <c r="H485" s="5">
        <v>-2.0156999999999998</v>
      </c>
      <c r="I485" s="5">
        <v>-0.86636999999999997</v>
      </c>
      <c r="J485" s="5">
        <v>-8.2879999999999995E-2</v>
      </c>
      <c r="K485" s="5">
        <v>0.38129999999999997</v>
      </c>
      <c r="L485" s="5">
        <v>-0.62344999999999995</v>
      </c>
      <c r="M485" s="5" t="s">
        <v>100</v>
      </c>
      <c r="N485" s="5">
        <v>7</v>
      </c>
      <c r="O485" s="5">
        <v>7</v>
      </c>
      <c r="P485" s="5">
        <v>7</v>
      </c>
    </row>
    <row r="486" spans="1:16" x14ac:dyDescent="0.25">
      <c r="A486" s="6" t="s">
        <v>100</v>
      </c>
      <c r="B486" s="5">
        <v>26</v>
      </c>
      <c r="C486" s="5" t="s">
        <v>96</v>
      </c>
      <c r="D486" s="5">
        <v>7</v>
      </c>
      <c r="E486" s="5" t="s">
        <v>100</v>
      </c>
      <c r="F486" s="5">
        <v>-2.8144999999999998</v>
      </c>
      <c r="G486" s="5">
        <v>0.86495999999999995</v>
      </c>
      <c r="H486" s="5">
        <v>-1.4639</v>
      </c>
      <c r="I486" s="5">
        <v>-0.74314000000000002</v>
      </c>
      <c r="J486" s="5">
        <v>-0.18672</v>
      </c>
      <c r="K486" s="5">
        <v>0.82501000000000002</v>
      </c>
      <c r="L486" s="5">
        <v>0.13711999999999999</v>
      </c>
      <c r="M486" s="5" t="s">
        <v>100</v>
      </c>
      <c r="N486" s="5">
        <v>7</v>
      </c>
      <c r="O486" s="5">
        <v>7</v>
      </c>
      <c r="P486" s="5">
        <v>7</v>
      </c>
    </row>
    <row r="487" spans="1:16" x14ac:dyDescent="0.25">
      <c r="A487" s="6" t="s">
        <v>100</v>
      </c>
      <c r="B487" s="5">
        <v>26</v>
      </c>
      <c r="C487" s="5" t="s">
        <v>96</v>
      </c>
      <c r="D487" s="5">
        <v>7</v>
      </c>
      <c r="E487" s="5" t="s">
        <v>100</v>
      </c>
      <c r="F487" s="5">
        <v>-2.5891999999999999</v>
      </c>
      <c r="G487" s="5">
        <v>8.1811999999999996E-2</v>
      </c>
      <c r="H487" s="5">
        <v>-1.1137999999999999</v>
      </c>
      <c r="I487" s="5">
        <v>-0.97645000000000004</v>
      </c>
      <c r="J487" s="5">
        <v>-0.33733000000000002</v>
      </c>
      <c r="K487" s="5">
        <v>0.5544</v>
      </c>
      <c r="L487" s="5">
        <v>-0.21789</v>
      </c>
      <c r="M487" s="5" t="s">
        <v>100</v>
      </c>
      <c r="N487" s="5">
        <v>7</v>
      </c>
      <c r="O487" s="5">
        <v>7</v>
      </c>
      <c r="P487" s="5">
        <v>7</v>
      </c>
    </row>
    <row r="488" spans="1:16" x14ac:dyDescent="0.25">
      <c r="A488" s="6" t="s">
        <v>100</v>
      </c>
      <c r="B488" s="5">
        <v>26</v>
      </c>
      <c r="C488" s="5" t="s">
        <v>96</v>
      </c>
      <c r="D488" s="5">
        <v>7</v>
      </c>
      <c r="E488" s="5" t="s">
        <v>100</v>
      </c>
      <c r="F488" s="5">
        <v>-1.1234</v>
      </c>
      <c r="G488" s="5">
        <v>0.49648999999999999</v>
      </c>
      <c r="H488" s="5">
        <v>0.16954</v>
      </c>
      <c r="I488" s="5">
        <v>-0.60224999999999995</v>
      </c>
      <c r="J488" s="5">
        <v>-0.32350000000000001</v>
      </c>
      <c r="K488" s="5">
        <v>0.9919</v>
      </c>
      <c r="L488" s="5">
        <v>1.1467000000000001</v>
      </c>
      <c r="M488" s="5" t="s">
        <v>100</v>
      </c>
      <c r="N488" s="5">
        <v>7</v>
      </c>
      <c r="O488" s="5">
        <v>7</v>
      </c>
      <c r="P488" s="5">
        <v>7</v>
      </c>
    </row>
    <row r="489" spans="1:16" x14ac:dyDescent="0.25">
      <c r="A489" s="6" t="s">
        <v>100</v>
      </c>
      <c r="B489" s="5">
        <v>26</v>
      </c>
      <c r="C489" s="5" t="s">
        <v>96</v>
      </c>
      <c r="D489" s="5">
        <v>7</v>
      </c>
      <c r="E489" s="5" t="s">
        <v>100</v>
      </c>
      <c r="F489" s="5">
        <v>-1.5832999999999999</v>
      </c>
      <c r="G489" s="5">
        <v>-0.11924999999999999</v>
      </c>
      <c r="H489" s="5">
        <v>-0.30412</v>
      </c>
      <c r="I489" s="5">
        <v>-0.81628000000000001</v>
      </c>
      <c r="J489" s="5">
        <v>-0.48648000000000002</v>
      </c>
      <c r="K489" s="5">
        <v>1.2542</v>
      </c>
      <c r="L489" s="5">
        <v>0.83809</v>
      </c>
      <c r="M489" s="5" t="s">
        <v>100</v>
      </c>
      <c r="N489" s="5">
        <v>7</v>
      </c>
      <c r="O489" s="5">
        <v>7</v>
      </c>
      <c r="P489" s="5">
        <v>7</v>
      </c>
    </row>
    <row r="490" spans="1:16" x14ac:dyDescent="0.25">
      <c r="A490" s="6" t="s">
        <v>100</v>
      </c>
      <c r="B490" s="5">
        <v>26</v>
      </c>
      <c r="C490" s="5" t="s">
        <v>96</v>
      </c>
      <c r="D490" s="5">
        <v>7</v>
      </c>
      <c r="E490" s="5" t="s">
        <v>100</v>
      </c>
      <c r="F490" s="5">
        <v>-2.9205000000000001</v>
      </c>
      <c r="G490" s="5">
        <v>-5.0790000000000002E-2</v>
      </c>
      <c r="H490" s="5">
        <v>-1.0528</v>
      </c>
      <c r="I490" s="5">
        <v>-0.94511000000000001</v>
      </c>
      <c r="J490" s="5">
        <v>-0.28086</v>
      </c>
      <c r="K490" s="5">
        <v>8.1736000000000003E-2</v>
      </c>
      <c r="L490" s="5">
        <v>-0.63343000000000005</v>
      </c>
      <c r="M490" s="5" t="s">
        <v>100</v>
      </c>
      <c r="N490" s="5">
        <v>7</v>
      </c>
      <c r="O490" s="5">
        <v>7</v>
      </c>
      <c r="P490" s="5">
        <v>7</v>
      </c>
    </row>
    <row r="491" spans="1:16" x14ac:dyDescent="0.25">
      <c r="A491" s="6" t="s">
        <v>100</v>
      </c>
      <c r="B491" s="5">
        <v>26</v>
      </c>
      <c r="C491" s="5" t="s">
        <v>96</v>
      </c>
      <c r="D491" s="5">
        <v>7</v>
      </c>
      <c r="E491" s="5" t="s">
        <v>100</v>
      </c>
      <c r="F491" s="5">
        <v>-2.7326999999999999</v>
      </c>
      <c r="G491" s="5">
        <v>0.67329000000000006</v>
      </c>
      <c r="H491" s="5">
        <v>-1.2603</v>
      </c>
      <c r="I491" s="5">
        <v>-0.75912999999999997</v>
      </c>
      <c r="J491" s="5">
        <v>-0.13294</v>
      </c>
      <c r="K491" s="5">
        <v>0.31841000000000003</v>
      </c>
      <c r="L491" s="5">
        <v>-0.16963</v>
      </c>
      <c r="M491" s="5" t="s">
        <v>100</v>
      </c>
      <c r="N491" s="5">
        <v>7</v>
      </c>
      <c r="O491" s="5">
        <v>7</v>
      </c>
      <c r="P491" s="5">
        <v>7</v>
      </c>
    </row>
    <row r="492" spans="1:16" x14ac:dyDescent="0.25">
      <c r="A492" s="6" t="s">
        <v>100</v>
      </c>
      <c r="B492" s="5">
        <v>26</v>
      </c>
      <c r="C492" s="5" t="s">
        <v>96</v>
      </c>
      <c r="D492" s="5">
        <v>7</v>
      </c>
      <c r="E492" s="5" t="s">
        <v>100</v>
      </c>
      <c r="F492" s="5">
        <v>-2.3641000000000001</v>
      </c>
      <c r="G492" s="5">
        <v>0.58540999999999999</v>
      </c>
      <c r="H492" s="5">
        <v>-0.98079000000000005</v>
      </c>
      <c r="I492" s="5">
        <v>-0.54551000000000005</v>
      </c>
      <c r="J492" s="5">
        <v>-0.21853</v>
      </c>
      <c r="K492" s="5">
        <v>1.0247999999999999</v>
      </c>
      <c r="L492" s="5">
        <v>0.68681999999999999</v>
      </c>
      <c r="M492" s="5" t="s">
        <v>100</v>
      </c>
      <c r="N492" s="5">
        <v>7</v>
      </c>
      <c r="O492" s="5">
        <v>7</v>
      </c>
      <c r="P492" s="5">
        <v>7</v>
      </c>
    </row>
    <row r="493" spans="1:16" x14ac:dyDescent="0.25">
      <c r="A493" s="6" t="s">
        <v>100</v>
      </c>
      <c r="B493" s="5">
        <v>26</v>
      </c>
      <c r="C493" s="5" t="s">
        <v>96</v>
      </c>
      <c r="D493" s="5">
        <v>7</v>
      </c>
      <c r="E493" s="5" t="s">
        <v>100</v>
      </c>
      <c r="F493" s="5">
        <v>-1.4343999999999999</v>
      </c>
      <c r="G493" s="5">
        <v>0.32375999999999999</v>
      </c>
      <c r="H493" s="5">
        <v>-1.0128999999999999</v>
      </c>
      <c r="I493" s="5">
        <v>-0.86963000000000001</v>
      </c>
      <c r="J493" s="5">
        <v>-0.2104</v>
      </c>
      <c r="K493" s="5">
        <v>0.86926999999999999</v>
      </c>
      <c r="L493" s="5">
        <v>0.91991999999999996</v>
      </c>
      <c r="M493" s="5" t="s">
        <v>100</v>
      </c>
      <c r="N493" s="5">
        <v>7</v>
      </c>
      <c r="O493" s="5">
        <v>7</v>
      </c>
      <c r="P493" s="5">
        <v>7</v>
      </c>
    </row>
    <row r="494" spans="1:16" x14ac:dyDescent="0.25">
      <c r="A494" s="6" t="s">
        <v>100</v>
      </c>
      <c r="B494" s="5">
        <v>26</v>
      </c>
      <c r="C494" s="5" t="s">
        <v>96</v>
      </c>
      <c r="D494" s="5">
        <v>7</v>
      </c>
      <c r="E494" s="5" t="s">
        <v>100</v>
      </c>
      <c r="F494" s="5">
        <v>-1.2030000000000001</v>
      </c>
      <c r="G494" s="5">
        <v>-0.45698</v>
      </c>
      <c r="H494" s="5">
        <v>-2.6659000000000002</v>
      </c>
      <c r="I494" s="5">
        <v>0.22764999999999999</v>
      </c>
      <c r="J494" s="5">
        <v>-1.1851</v>
      </c>
      <c r="K494" s="5">
        <v>0.45724999999999999</v>
      </c>
      <c r="L494" s="5">
        <v>0.66715999999999998</v>
      </c>
      <c r="M494" s="5" t="s">
        <v>100</v>
      </c>
      <c r="N494" s="5">
        <v>7</v>
      </c>
      <c r="O494" s="5">
        <v>7</v>
      </c>
      <c r="P494" s="5">
        <v>7</v>
      </c>
    </row>
    <row r="495" spans="1:16" x14ac:dyDescent="0.25">
      <c r="A495" s="6" t="s">
        <v>100</v>
      </c>
      <c r="B495" s="5">
        <v>26</v>
      </c>
      <c r="C495" s="5" t="s">
        <v>96</v>
      </c>
      <c r="D495" s="5">
        <v>7</v>
      </c>
      <c r="E495" s="5" t="s">
        <v>100</v>
      </c>
      <c r="F495" s="5">
        <v>-2.274</v>
      </c>
      <c r="G495" s="5">
        <v>-1.8353999999999999</v>
      </c>
      <c r="H495" s="5">
        <v>-1.4692000000000001</v>
      </c>
      <c r="I495" s="5">
        <v>0.21356</v>
      </c>
      <c r="J495" s="5">
        <v>-0.54886000000000001</v>
      </c>
      <c r="K495" s="5">
        <v>0.48281000000000002</v>
      </c>
      <c r="L495" s="5">
        <v>-0.59963999999999995</v>
      </c>
      <c r="M495" s="5" t="s">
        <v>100</v>
      </c>
      <c r="N495" s="5">
        <v>7</v>
      </c>
      <c r="O495" s="5">
        <v>7</v>
      </c>
      <c r="P495" s="5">
        <v>7</v>
      </c>
    </row>
    <row r="496" spans="1:16" x14ac:dyDescent="0.25">
      <c r="A496" s="6" t="s">
        <v>100</v>
      </c>
      <c r="B496" s="5">
        <v>26</v>
      </c>
      <c r="C496" s="5" t="s">
        <v>96</v>
      </c>
      <c r="D496" s="5">
        <v>7</v>
      </c>
      <c r="E496" s="5" t="s">
        <v>100</v>
      </c>
      <c r="F496" s="5">
        <v>-2.0366</v>
      </c>
      <c r="G496" s="5">
        <v>-0.52085999999999999</v>
      </c>
      <c r="H496" s="5">
        <v>-1.2911999999999999</v>
      </c>
      <c r="I496" s="5">
        <v>0.38862000000000002</v>
      </c>
      <c r="J496" s="5">
        <v>0.30301</v>
      </c>
      <c r="K496" s="5">
        <v>1.2886</v>
      </c>
      <c r="L496" s="5">
        <v>0.94145999999999996</v>
      </c>
      <c r="M496" s="5" t="s">
        <v>100</v>
      </c>
      <c r="N496" s="5">
        <v>7</v>
      </c>
      <c r="O496" s="5">
        <v>7</v>
      </c>
      <c r="P496" s="5">
        <v>7</v>
      </c>
    </row>
    <row r="497" spans="1:16" x14ac:dyDescent="0.25">
      <c r="A497" s="6" t="s">
        <v>100</v>
      </c>
      <c r="B497" s="5">
        <v>26</v>
      </c>
      <c r="C497" s="5" t="s">
        <v>96</v>
      </c>
      <c r="D497" s="5">
        <v>7</v>
      </c>
      <c r="E497" s="5" t="s">
        <v>100</v>
      </c>
      <c r="F497" s="5">
        <v>-1.3401000000000001</v>
      </c>
      <c r="G497" s="5">
        <v>-0.76163000000000003</v>
      </c>
      <c r="H497" s="5">
        <v>-0.37230999999999997</v>
      </c>
      <c r="I497" s="5">
        <v>-0.42348000000000002</v>
      </c>
      <c r="J497" s="5">
        <v>4.3189999999999999E-2</v>
      </c>
      <c r="K497" s="5">
        <v>1.4895</v>
      </c>
      <c r="L497" s="5">
        <v>0.82938999999999996</v>
      </c>
      <c r="M497" s="5" t="s">
        <v>100</v>
      </c>
      <c r="N497" s="5">
        <v>7</v>
      </c>
      <c r="O497" s="5">
        <v>7</v>
      </c>
      <c r="P497" s="5">
        <v>7</v>
      </c>
    </row>
    <row r="498" spans="1:16" x14ac:dyDescent="0.25">
      <c r="A498" s="6" t="s">
        <v>100</v>
      </c>
      <c r="B498" s="5">
        <v>26</v>
      </c>
      <c r="C498" s="5" t="s">
        <v>96</v>
      </c>
      <c r="D498" s="5">
        <v>7</v>
      </c>
      <c r="E498" s="5" t="s">
        <v>100</v>
      </c>
      <c r="F498" s="5">
        <v>-0.26086999999999999</v>
      </c>
      <c r="G498" s="5">
        <v>-1.1146</v>
      </c>
      <c r="H498" s="5">
        <v>-0.97009999999999996</v>
      </c>
      <c r="I498" s="5">
        <v>-2.0487000000000002</v>
      </c>
      <c r="J498" s="5">
        <v>-1.2321</v>
      </c>
      <c r="K498" s="5">
        <v>1.913</v>
      </c>
      <c r="L498" s="5">
        <v>0.94249000000000005</v>
      </c>
      <c r="M498" s="5" t="s">
        <v>100</v>
      </c>
      <c r="N498" s="5">
        <v>7</v>
      </c>
      <c r="O498" s="5">
        <v>7</v>
      </c>
      <c r="P498" s="5">
        <v>7</v>
      </c>
    </row>
    <row r="499" spans="1:16" x14ac:dyDescent="0.25">
      <c r="A499" s="6" t="s">
        <v>100</v>
      </c>
      <c r="B499" s="5">
        <v>26</v>
      </c>
      <c r="C499" s="5" t="s">
        <v>96</v>
      </c>
      <c r="D499" s="5">
        <v>7</v>
      </c>
      <c r="E499" s="5" t="s">
        <v>100</v>
      </c>
      <c r="F499" s="5">
        <v>-2.1943999999999999</v>
      </c>
      <c r="G499" s="5">
        <v>-0.99809999999999999</v>
      </c>
      <c r="H499" s="5">
        <v>-0.85441999999999996</v>
      </c>
      <c r="I499" s="5">
        <v>-0.78246000000000004</v>
      </c>
      <c r="J499" s="5">
        <v>-0.36425999999999997</v>
      </c>
      <c r="K499" s="5">
        <v>0.39600000000000002</v>
      </c>
      <c r="L499" s="5">
        <v>-0.13099</v>
      </c>
      <c r="M499" s="5" t="s">
        <v>100</v>
      </c>
      <c r="N499" s="5">
        <v>7</v>
      </c>
      <c r="O499" s="5">
        <v>7</v>
      </c>
      <c r="P499" s="5">
        <v>7</v>
      </c>
    </row>
    <row r="500" spans="1:16" x14ac:dyDescent="0.25">
      <c r="A500" s="6" t="s">
        <v>100</v>
      </c>
      <c r="B500" s="5">
        <v>26</v>
      </c>
      <c r="C500" s="5" t="s">
        <v>96</v>
      </c>
      <c r="D500" s="5">
        <v>7</v>
      </c>
      <c r="E500" s="5" t="s">
        <v>100</v>
      </c>
      <c r="F500" s="5">
        <v>-2.5891000000000002</v>
      </c>
      <c r="G500" s="5">
        <v>-0.97875000000000001</v>
      </c>
      <c r="H500" s="5">
        <v>-1.0045999999999999</v>
      </c>
      <c r="I500" s="5">
        <v>-1.6181000000000001</v>
      </c>
      <c r="J500" s="5">
        <v>-0.58650999999999998</v>
      </c>
      <c r="K500" s="5">
        <v>0.69913999999999998</v>
      </c>
      <c r="L500" s="5">
        <v>0.39985999999999999</v>
      </c>
      <c r="M500" s="5" t="s">
        <v>100</v>
      </c>
      <c r="N500" s="5">
        <v>7</v>
      </c>
      <c r="O500" s="5">
        <v>7</v>
      </c>
      <c r="P500" s="5">
        <v>7</v>
      </c>
    </row>
    <row r="501" spans="1:16" x14ac:dyDescent="0.25">
      <c r="A501" s="6" t="s">
        <v>100</v>
      </c>
      <c r="B501" s="5">
        <v>26</v>
      </c>
      <c r="C501" s="5" t="s">
        <v>96</v>
      </c>
      <c r="D501" s="5">
        <v>7</v>
      </c>
      <c r="E501" s="5" t="s">
        <v>100</v>
      </c>
      <c r="F501" s="5">
        <v>-2.3321999999999998</v>
      </c>
      <c r="G501" s="5">
        <v>-0.44117000000000001</v>
      </c>
      <c r="H501" s="5">
        <v>-0.30613000000000001</v>
      </c>
      <c r="I501" s="5">
        <v>-1.2899</v>
      </c>
      <c r="J501" s="5">
        <v>-0.51378000000000001</v>
      </c>
      <c r="K501" s="5">
        <v>0.40799999999999997</v>
      </c>
      <c r="L501" s="5">
        <v>0.10338</v>
      </c>
      <c r="M501" s="5" t="s">
        <v>100</v>
      </c>
      <c r="N501" s="5">
        <v>7</v>
      </c>
      <c r="O501" s="5">
        <v>7</v>
      </c>
      <c r="P501" s="5">
        <v>7</v>
      </c>
    </row>
    <row r="502" spans="1:16" x14ac:dyDescent="0.25">
      <c r="A502" s="6" t="s">
        <v>100</v>
      </c>
      <c r="B502" s="5">
        <v>26</v>
      </c>
      <c r="C502" s="5" t="s">
        <v>96</v>
      </c>
      <c r="D502" s="5">
        <v>7</v>
      </c>
      <c r="E502" s="5" t="s">
        <v>100</v>
      </c>
      <c r="F502" s="5">
        <v>-1.8714999999999999</v>
      </c>
      <c r="G502" s="5">
        <v>-0.21836</v>
      </c>
      <c r="H502" s="5">
        <v>-0.64798</v>
      </c>
      <c r="I502" s="5">
        <v>-1.01</v>
      </c>
      <c r="J502" s="5">
        <v>-0.44091999999999998</v>
      </c>
      <c r="K502" s="5">
        <v>0.68761000000000005</v>
      </c>
      <c r="L502" s="5">
        <v>-2.9801000000000001E-2</v>
      </c>
      <c r="M502" s="5" t="s">
        <v>100</v>
      </c>
      <c r="N502" s="5">
        <v>7</v>
      </c>
      <c r="O502" s="5">
        <v>7</v>
      </c>
      <c r="P502" s="5">
        <v>7</v>
      </c>
    </row>
    <row r="503" spans="1:16" x14ac:dyDescent="0.25">
      <c r="A503" s="6" t="s">
        <v>100</v>
      </c>
      <c r="B503" s="5">
        <v>26</v>
      </c>
      <c r="C503" s="5" t="s">
        <v>96</v>
      </c>
      <c r="D503" s="5">
        <v>7</v>
      </c>
      <c r="E503" s="5" t="s">
        <v>100</v>
      </c>
      <c r="F503" s="5">
        <v>-1.2919</v>
      </c>
      <c r="G503" s="5">
        <v>-5.6344999999999999E-2</v>
      </c>
      <c r="H503" s="5">
        <v>-0.26391999999999999</v>
      </c>
      <c r="I503" s="5">
        <v>-0.74014999999999997</v>
      </c>
      <c r="J503" s="5">
        <v>-0.43746000000000002</v>
      </c>
      <c r="K503" s="5">
        <v>0.91874999999999996</v>
      </c>
      <c r="L503" s="5">
        <v>0.20354</v>
      </c>
      <c r="M503" s="5" t="s">
        <v>100</v>
      </c>
      <c r="N503" s="5">
        <v>7</v>
      </c>
      <c r="O503" s="5">
        <v>7</v>
      </c>
      <c r="P503" s="5">
        <v>7</v>
      </c>
    </row>
    <row r="504" spans="1:16" x14ac:dyDescent="0.25">
      <c r="A504" s="6" t="s">
        <v>100</v>
      </c>
      <c r="B504" s="5">
        <v>26</v>
      </c>
      <c r="C504" s="5" t="s">
        <v>96</v>
      </c>
      <c r="D504" s="5">
        <v>7</v>
      </c>
      <c r="E504" s="5" t="s">
        <v>100</v>
      </c>
      <c r="F504" s="5">
        <v>-0.24739</v>
      </c>
      <c r="G504" s="5">
        <v>-0.41974</v>
      </c>
      <c r="H504" s="5">
        <v>8.1492000000000001E-4</v>
      </c>
      <c r="I504" s="5">
        <v>-0.12043</v>
      </c>
      <c r="J504" s="5">
        <v>-0.38784999999999997</v>
      </c>
      <c r="K504" s="5">
        <v>1.5166999999999999</v>
      </c>
      <c r="L504" s="5">
        <v>1.0451999999999999</v>
      </c>
      <c r="M504" s="5" t="s">
        <v>100</v>
      </c>
      <c r="N504" s="5">
        <v>7</v>
      </c>
      <c r="O504" s="5">
        <v>7</v>
      </c>
      <c r="P504" s="5">
        <v>7</v>
      </c>
    </row>
    <row r="505" spans="1:16" x14ac:dyDescent="0.25">
      <c r="A505" s="6" t="s">
        <v>100</v>
      </c>
      <c r="B505" s="5">
        <v>26</v>
      </c>
      <c r="C505" s="5" t="s">
        <v>96</v>
      </c>
      <c r="D505" s="5">
        <v>7</v>
      </c>
      <c r="E505" s="5" t="s">
        <v>100</v>
      </c>
      <c r="F505" s="5">
        <v>-1.8127</v>
      </c>
      <c r="G505" s="5">
        <v>-0.25616</v>
      </c>
      <c r="H505" s="5">
        <v>-0.90546000000000004</v>
      </c>
      <c r="I505" s="5">
        <v>-5.7112999999999999E-3</v>
      </c>
      <c r="J505" s="5">
        <v>-3.8790999999999999E-2</v>
      </c>
      <c r="K505" s="5">
        <v>-4.3851000000000003E-3</v>
      </c>
      <c r="L505" s="5">
        <v>-0.79715000000000003</v>
      </c>
      <c r="M505" s="5" t="s">
        <v>100</v>
      </c>
      <c r="N505" s="5">
        <v>7</v>
      </c>
      <c r="O505" s="5">
        <v>7</v>
      </c>
      <c r="P505" s="5">
        <v>7</v>
      </c>
    </row>
    <row r="506" spans="1:16" x14ac:dyDescent="0.25">
      <c r="A506" s="6" t="s">
        <v>100</v>
      </c>
      <c r="B506" s="5">
        <v>26</v>
      </c>
      <c r="C506" s="5" t="s">
        <v>96</v>
      </c>
      <c r="D506" s="5">
        <v>7</v>
      </c>
      <c r="E506" s="5" t="s">
        <v>100</v>
      </c>
      <c r="F506" s="5">
        <v>-1.2494000000000001</v>
      </c>
      <c r="G506" s="5">
        <v>-0.25241000000000002</v>
      </c>
      <c r="H506" s="5">
        <v>-1.4152</v>
      </c>
      <c r="I506" s="5">
        <v>-0.14615</v>
      </c>
      <c r="J506" s="5">
        <v>-9.6156000000000002E-3</v>
      </c>
      <c r="K506" s="5">
        <v>0.49146000000000001</v>
      </c>
      <c r="L506" s="5">
        <v>-4.4714E-4</v>
      </c>
      <c r="M506" s="5" t="s">
        <v>100</v>
      </c>
      <c r="N506" s="5">
        <v>7</v>
      </c>
      <c r="O506" s="5">
        <v>7</v>
      </c>
      <c r="P506" s="5">
        <v>7</v>
      </c>
    </row>
    <row r="507" spans="1:16" x14ac:dyDescent="0.25">
      <c r="A507" s="6" t="s">
        <v>100</v>
      </c>
      <c r="B507" s="5">
        <v>26</v>
      </c>
      <c r="C507" s="5" t="s">
        <v>96</v>
      </c>
      <c r="D507" s="5">
        <v>7</v>
      </c>
      <c r="E507" s="5" t="s">
        <v>100</v>
      </c>
      <c r="F507" s="5">
        <v>-2.0709</v>
      </c>
      <c r="G507" s="5">
        <v>-0.40188000000000001</v>
      </c>
      <c r="H507" s="5">
        <v>-1.3301000000000001</v>
      </c>
      <c r="I507" s="5">
        <v>-0.67229000000000005</v>
      </c>
      <c r="J507" s="5">
        <v>-0.23075999999999999</v>
      </c>
      <c r="K507" s="5">
        <v>0.48697000000000001</v>
      </c>
      <c r="L507" s="5">
        <v>-0.22738</v>
      </c>
      <c r="M507" s="5" t="s">
        <v>100</v>
      </c>
      <c r="N507" s="5">
        <v>7</v>
      </c>
      <c r="O507" s="5">
        <v>7</v>
      </c>
      <c r="P507" s="5">
        <v>7</v>
      </c>
    </row>
    <row r="508" spans="1:16" x14ac:dyDescent="0.25">
      <c r="A508" s="6" t="s">
        <v>100</v>
      </c>
      <c r="B508" s="5">
        <v>26</v>
      </c>
      <c r="C508" s="5" t="s">
        <v>96</v>
      </c>
      <c r="D508" s="5">
        <v>7</v>
      </c>
      <c r="E508" s="5" t="s">
        <v>100</v>
      </c>
      <c r="F508" s="5">
        <v>-0.94137000000000004</v>
      </c>
      <c r="G508" s="5">
        <v>6.7145999999999997E-2</v>
      </c>
      <c r="H508" s="5">
        <v>0.62827</v>
      </c>
      <c r="I508" s="5">
        <v>-0.73585999999999996</v>
      </c>
      <c r="J508" s="5">
        <v>-0.64639999999999997</v>
      </c>
      <c r="K508" s="5">
        <v>1.7181999999999999</v>
      </c>
      <c r="L508" s="5">
        <v>1.4027000000000001</v>
      </c>
      <c r="M508" s="5" t="s">
        <v>100</v>
      </c>
      <c r="N508" s="5">
        <v>7</v>
      </c>
      <c r="O508" s="5">
        <v>7</v>
      </c>
      <c r="P508" s="5">
        <v>7</v>
      </c>
    </row>
    <row r="509" spans="1:16" x14ac:dyDescent="0.25">
      <c r="A509" s="6" t="s">
        <v>100</v>
      </c>
      <c r="B509" s="5">
        <v>26</v>
      </c>
      <c r="C509" s="5" t="s">
        <v>96</v>
      </c>
      <c r="D509" s="5">
        <v>7</v>
      </c>
      <c r="E509" s="5" t="s">
        <v>100</v>
      </c>
      <c r="F509" s="5">
        <v>-2.3736999999999999</v>
      </c>
      <c r="G509" s="5">
        <v>1.3340000000000001</v>
      </c>
      <c r="H509" s="5">
        <v>-1.9337</v>
      </c>
      <c r="I509" s="5">
        <v>-0.61165999999999998</v>
      </c>
      <c r="J509" s="5">
        <v>-1.9269000000000001E-2</v>
      </c>
      <c r="K509" s="5">
        <v>0.83265</v>
      </c>
      <c r="L509" s="5">
        <v>8.4068000000000004E-2</v>
      </c>
      <c r="M509" s="5" t="s">
        <v>100</v>
      </c>
      <c r="N509" s="5">
        <v>7</v>
      </c>
      <c r="O509" s="5">
        <v>7</v>
      </c>
      <c r="P509" s="5">
        <v>7</v>
      </c>
    </row>
    <row r="510" spans="1:16" x14ac:dyDescent="0.25">
      <c r="A510" s="6" t="s">
        <v>100</v>
      </c>
      <c r="B510" s="5">
        <v>26</v>
      </c>
      <c r="C510" s="5" t="s">
        <v>96</v>
      </c>
      <c r="D510" s="5">
        <v>7</v>
      </c>
      <c r="E510" s="5" t="s">
        <v>100</v>
      </c>
      <c r="F510" s="5">
        <v>-1.9997</v>
      </c>
      <c r="G510" s="5">
        <v>-0.79313999999999996</v>
      </c>
      <c r="H510" s="5">
        <v>-1.962</v>
      </c>
      <c r="I510" s="5">
        <v>-0.29070000000000001</v>
      </c>
      <c r="J510" s="5">
        <v>-2.2495000000000001E-2</v>
      </c>
      <c r="K510" s="5">
        <v>0.24915000000000001</v>
      </c>
      <c r="L510" s="5">
        <v>-0.47400999999999999</v>
      </c>
      <c r="M510" s="5" t="s">
        <v>100</v>
      </c>
      <c r="N510" s="5">
        <v>7</v>
      </c>
      <c r="O510" s="5">
        <v>7</v>
      </c>
      <c r="P510" s="5">
        <v>7</v>
      </c>
    </row>
    <row r="511" spans="1:16" x14ac:dyDescent="0.25">
      <c r="A511" s="6" t="s">
        <v>100</v>
      </c>
      <c r="B511" s="5">
        <v>26</v>
      </c>
      <c r="C511" s="5" t="s">
        <v>96</v>
      </c>
      <c r="D511" s="5">
        <v>7</v>
      </c>
      <c r="E511" s="5" t="s">
        <v>100</v>
      </c>
      <c r="F511" s="5">
        <v>-2.1122000000000001</v>
      </c>
      <c r="G511" s="5">
        <v>3.0228999999999999E-2</v>
      </c>
      <c r="H511" s="5">
        <v>-1.5052000000000001</v>
      </c>
      <c r="I511" s="5">
        <v>-0.20898</v>
      </c>
      <c r="J511" s="5">
        <v>-2.1371000000000001E-2</v>
      </c>
      <c r="K511" s="5">
        <v>0.68223999999999996</v>
      </c>
      <c r="L511" s="5">
        <v>0.41721999999999998</v>
      </c>
      <c r="M511" s="5" t="s">
        <v>100</v>
      </c>
      <c r="N511" s="5">
        <v>7</v>
      </c>
      <c r="O511" s="5">
        <v>7</v>
      </c>
      <c r="P511" s="5">
        <v>7</v>
      </c>
    </row>
    <row r="512" spans="1:16" x14ac:dyDescent="0.25">
      <c r="A512" s="6" t="s">
        <v>100</v>
      </c>
      <c r="B512" s="5">
        <v>26</v>
      </c>
      <c r="C512" s="5" t="s">
        <v>96</v>
      </c>
      <c r="D512" s="5">
        <v>7</v>
      </c>
      <c r="E512" s="5" t="s">
        <v>100</v>
      </c>
      <c r="F512" s="5">
        <v>-1.7898000000000001</v>
      </c>
      <c r="G512" s="5">
        <v>1.0054000000000001</v>
      </c>
      <c r="H512" s="5">
        <v>-1.5444</v>
      </c>
      <c r="I512" s="5">
        <v>-0.44840000000000002</v>
      </c>
      <c r="J512" s="5">
        <v>-1.4162999999999999E-3</v>
      </c>
      <c r="K512" s="5">
        <v>0.63502999999999998</v>
      </c>
      <c r="L512" s="5">
        <v>4.0439999999999997E-2</v>
      </c>
      <c r="M512" s="5" t="s">
        <v>100</v>
      </c>
      <c r="N512" s="5">
        <v>7</v>
      </c>
      <c r="O512" s="5">
        <v>7</v>
      </c>
      <c r="P512" s="5">
        <v>7</v>
      </c>
    </row>
    <row r="513" spans="1:16" x14ac:dyDescent="0.25">
      <c r="A513" s="6" t="s">
        <v>100</v>
      </c>
      <c r="B513" s="5">
        <v>26</v>
      </c>
      <c r="C513" s="5" t="s">
        <v>96</v>
      </c>
      <c r="D513" s="5">
        <v>7</v>
      </c>
      <c r="E513" s="5" t="s">
        <v>100</v>
      </c>
      <c r="F513" s="5">
        <v>-1.8891</v>
      </c>
      <c r="G513" s="5">
        <v>1.2194</v>
      </c>
      <c r="H513" s="5">
        <v>-2.4405999999999999</v>
      </c>
      <c r="I513" s="5">
        <v>-0.64446000000000003</v>
      </c>
      <c r="J513" s="5">
        <v>0.12569</v>
      </c>
      <c r="K513" s="5">
        <v>0.61556999999999995</v>
      </c>
      <c r="L513" s="5">
        <v>5.2357000000000001E-2</v>
      </c>
      <c r="M513" s="5" t="s">
        <v>100</v>
      </c>
      <c r="N513" s="5">
        <v>7</v>
      </c>
      <c r="O513" s="5">
        <v>7</v>
      </c>
      <c r="P513" s="5">
        <v>7</v>
      </c>
    </row>
    <row r="514" spans="1:16" x14ac:dyDescent="0.25">
      <c r="A514" s="6" t="s">
        <v>100</v>
      </c>
      <c r="B514" s="5">
        <v>26</v>
      </c>
      <c r="C514" s="5" t="s">
        <v>96</v>
      </c>
      <c r="D514" s="5">
        <v>7</v>
      </c>
      <c r="E514" s="5" t="s">
        <v>100</v>
      </c>
      <c r="F514" s="5">
        <v>-2.6995</v>
      </c>
      <c r="G514" s="5">
        <v>-0.62217</v>
      </c>
      <c r="H514" s="5">
        <v>-0.91054999999999997</v>
      </c>
      <c r="I514" s="5">
        <v>-0.76922000000000001</v>
      </c>
      <c r="J514" s="5">
        <v>-0.30020000000000002</v>
      </c>
      <c r="K514" s="5">
        <v>-5.9924999999999999E-2</v>
      </c>
      <c r="L514" s="5">
        <v>-0.91559999999999997</v>
      </c>
      <c r="M514" s="5" t="s">
        <v>100</v>
      </c>
      <c r="N514" s="5">
        <v>7</v>
      </c>
      <c r="O514" s="5">
        <v>7</v>
      </c>
      <c r="P514" s="5">
        <v>7</v>
      </c>
    </row>
    <row r="515" spans="1:16" x14ac:dyDescent="0.25">
      <c r="A515" s="6" t="s">
        <v>100</v>
      </c>
      <c r="B515" s="5">
        <v>26</v>
      </c>
      <c r="C515" s="5" t="s">
        <v>96</v>
      </c>
      <c r="D515" s="5">
        <v>7</v>
      </c>
      <c r="E515" s="5" t="s">
        <v>100</v>
      </c>
      <c r="F515" s="5">
        <v>-2.1484999999999999</v>
      </c>
      <c r="G515" s="5">
        <v>-0.65239999999999998</v>
      </c>
      <c r="H515" s="5">
        <v>-1.0157</v>
      </c>
      <c r="I515" s="5">
        <v>-1.069</v>
      </c>
      <c r="J515" s="5">
        <v>-0.42259000000000002</v>
      </c>
      <c r="K515" s="5">
        <v>0.53785000000000005</v>
      </c>
      <c r="L515" s="5">
        <v>-0.19374</v>
      </c>
      <c r="M515" s="5" t="s">
        <v>100</v>
      </c>
      <c r="N515" s="5">
        <v>7</v>
      </c>
      <c r="O515" s="5">
        <v>7</v>
      </c>
      <c r="P515" s="5">
        <v>7</v>
      </c>
    </row>
    <row r="516" spans="1:16" x14ac:dyDescent="0.25">
      <c r="A516" s="6" t="s">
        <v>100</v>
      </c>
      <c r="B516" s="5">
        <v>26</v>
      </c>
      <c r="C516" s="5" t="s">
        <v>96</v>
      </c>
      <c r="D516" s="5">
        <v>7</v>
      </c>
      <c r="E516" s="5" t="s">
        <v>100</v>
      </c>
      <c r="F516" s="5">
        <v>-1.4429000000000001</v>
      </c>
      <c r="G516" s="5">
        <v>1.125</v>
      </c>
      <c r="H516" s="5">
        <v>-1.7882</v>
      </c>
      <c r="I516" s="5">
        <v>-0.18790999999999999</v>
      </c>
      <c r="J516" s="5">
        <v>0.21306</v>
      </c>
      <c r="K516" s="5">
        <v>0.22356000000000001</v>
      </c>
      <c r="L516" s="5">
        <v>-0.2581</v>
      </c>
      <c r="M516" s="5" t="s">
        <v>100</v>
      </c>
      <c r="N516" s="5">
        <v>7</v>
      </c>
      <c r="O516" s="5">
        <v>7</v>
      </c>
      <c r="P516" s="5">
        <v>7</v>
      </c>
    </row>
    <row r="517" spans="1:16" x14ac:dyDescent="0.25">
      <c r="A517" s="6" t="s">
        <v>100</v>
      </c>
      <c r="B517" s="5">
        <v>26</v>
      </c>
      <c r="C517" s="5" t="s">
        <v>96</v>
      </c>
      <c r="D517" s="5">
        <v>7</v>
      </c>
      <c r="E517" s="5" t="s">
        <v>100</v>
      </c>
      <c r="F517" s="5">
        <v>-1.5009999999999999</v>
      </c>
      <c r="G517" s="5">
        <v>-0.28327000000000002</v>
      </c>
      <c r="H517" s="5">
        <v>-0.11473999999999999</v>
      </c>
      <c r="I517" s="5">
        <v>-1.5129999999999999</v>
      </c>
      <c r="J517" s="5">
        <v>-0.76832999999999996</v>
      </c>
      <c r="K517" s="5">
        <v>1.7156</v>
      </c>
      <c r="L517" s="5">
        <v>1.4274</v>
      </c>
      <c r="M517" s="5" t="s">
        <v>100</v>
      </c>
      <c r="N517" s="5">
        <v>7</v>
      </c>
      <c r="O517" s="5">
        <v>7</v>
      </c>
      <c r="P517" s="5">
        <v>7</v>
      </c>
    </row>
    <row r="518" spans="1:16" x14ac:dyDescent="0.25">
      <c r="A518" s="6" t="s">
        <v>100</v>
      </c>
      <c r="B518" s="5">
        <v>26</v>
      </c>
      <c r="C518" s="5" t="s">
        <v>96</v>
      </c>
      <c r="D518" s="5">
        <v>7</v>
      </c>
      <c r="E518" s="5" t="s">
        <v>100</v>
      </c>
      <c r="F518" s="5">
        <v>-2.3157000000000001</v>
      </c>
      <c r="G518" s="5">
        <v>1.0438000000000001</v>
      </c>
      <c r="H518" s="5">
        <v>-1.8593999999999999</v>
      </c>
      <c r="I518" s="5">
        <v>-0.83052000000000004</v>
      </c>
      <c r="J518" s="5">
        <v>-4.4571E-2</v>
      </c>
      <c r="K518" s="5">
        <v>0.47383999999999998</v>
      </c>
      <c r="L518" s="5">
        <v>-0.19902</v>
      </c>
      <c r="M518" s="5" t="s">
        <v>100</v>
      </c>
      <c r="N518" s="5">
        <v>7</v>
      </c>
      <c r="O518" s="5">
        <v>7</v>
      </c>
      <c r="P518" s="5">
        <v>7</v>
      </c>
    </row>
    <row r="519" spans="1:16" x14ac:dyDescent="0.25">
      <c r="A519" s="6" t="s">
        <v>100</v>
      </c>
      <c r="B519" s="5">
        <v>26</v>
      </c>
      <c r="C519" s="5" t="s">
        <v>96</v>
      </c>
      <c r="D519" s="5">
        <v>7</v>
      </c>
      <c r="E519" s="5" t="s">
        <v>100</v>
      </c>
      <c r="F519" s="5">
        <v>-2.4148999999999998</v>
      </c>
      <c r="G519" s="5">
        <v>0.55444000000000004</v>
      </c>
      <c r="H519" s="5">
        <v>-1.3413999999999999</v>
      </c>
      <c r="I519" s="5">
        <v>-0.82074000000000003</v>
      </c>
      <c r="J519" s="5">
        <v>-0.20916000000000001</v>
      </c>
      <c r="K519" s="5">
        <v>0.43492999999999998</v>
      </c>
      <c r="L519" s="5">
        <v>-0.51912999999999998</v>
      </c>
      <c r="M519" s="5" t="s">
        <v>100</v>
      </c>
      <c r="N519" s="5">
        <v>7</v>
      </c>
      <c r="O519" s="5">
        <v>7</v>
      </c>
      <c r="P519" s="5">
        <v>7</v>
      </c>
    </row>
    <row r="520" spans="1:16" x14ac:dyDescent="0.25">
      <c r="A520" s="6" t="s">
        <v>100</v>
      </c>
      <c r="B520" s="5">
        <v>26</v>
      </c>
      <c r="C520" s="5" t="s">
        <v>96</v>
      </c>
      <c r="D520" s="5">
        <v>7</v>
      </c>
      <c r="E520" s="5" t="s">
        <v>100</v>
      </c>
      <c r="F520" s="5">
        <v>-2.0964999999999998</v>
      </c>
      <c r="G520" s="5">
        <v>0.83099999999999996</v>
      </c>
      <c r="H520" s="5">
        <v>-1.8568</v>
      </c>
      <c r="I520" s="5">
        <v>-1.0835999999999999</v>
      </c>
      <c r="J520" s="5">
        <v>-0.11073</v>
      </c>
      <c r="K520" s="5">
        <v>0.54918</v>
      </c>
      <c r="L520" s="5">
        <v>6.1353999999999999E-2</v>
      </c>
      <c r="M520" s="5" t="s">
        <v>100</v>
      </c>
      <c r="N520" s="5">
        <v>7</v>
      </c>
      <c r="O520" s="5">
        <v>7</v>
      </c>
      <c r="P520" s="5">
        <v>7</v>
      </c>
    </row>
    <row r="521" spans="1:16" x14ac:dyDescent="0.25">
      <c r="A521" s="6" t="s">
        <v>100</v>
      </c>
      <c r="B521" s="5">
        <v>26</v>
      </c>
      <c r="C521" s="5" t="s">
        <v>96</v>
      </c>
      <c r="D521" s="5">
        <v>7</v>
      </c>
      <c r="E521" s="5" t="s">
        <v>100</v>
      </c>
      <c r="F521" s="5">
        <v>-1.0381</v>
      </c>
      <c r="G521" s="5">
        <v>0.73284000000000005</v>
      </c>
      <c r="H521" s="5">
        <v>-0.90785000000000005</v>
      </c>
      <c r="I521" s="5">
        <v>-0.17948</v>
      </c>
      <c r="J521" s="5">
        <v>-3.9614000000000003E-2</v>
      </c>
      <c r="K521" s="5">
        <v>0.80954999999999999</v>
      </c>
      <c r="L521" s="5">
        <v>0.44083</v>
      </c>
      <c r="M521" s="5" t="s">
        <v>100</v>
      </c>
      <c r="N521" s="5">
        <v>7</v>
      </c>
      <c r="O521" s="5">
        <v>7</v>
      </c>
      <c r="P521" s="5">
        <v>7</v>
      </c>
    </row>
    <row r="522" spans="1:16" x14ac:dyDescent="0.25">
      <c r="A522" s="6" t="s">
        <v>100</v>
      </c>
      <c r="B522" s="5">
        <v>26</v>
      </c>
      <c r="C522" s="5" t="s">
        <v>96</v>
      </c>
      <c r="D522" s="5">
        <v>7</v>
      </c>
      <c r="E522" s="5" t="s">
        <v>100</v>
      </c>
      <c r="F522" s="5">
        <v>-0.38327</v>
      </c>
      <c r="G522" s="5">
        <v>0.12931999999999999</v>
      </c>
      <c r="H522" s="5">
        <v>-0.34566000000000002</v>
      </c>
      <c r="I522" s="5">
        <v>-0.74251999999999996</v>
      </c>
      <c r="J522" s="5">
        <v>-0.31546000000000002</v>
      </c>
      <c r="K522" s="5">
        <v>1.2279</v>
      </c>
      <c r="L522" s="5">
        <v>1.3831</v>
      </c>
      <c r="M522" s="5" t="s">
        <v>100</v>
      </c>
      <c r="N522" s="5">
        <v>7</v>
      </c>
      <c r="O522" s="5">
        <v>7</v>
      </c>
      <c r="P522" s="5">
        <v>7</v>
      </c>
    </row>
    <row r="523" spans="1:16" x14ac:dyDescent="0.25">
      <c r="A523" s="6" t="s">
        <v>101</v>
      </c>
      <c r="B523" s="5">
        <v>27</v>
      </c>
      <c r="C523" s="5" t="s">
        <v>96</v>
      </c>
      <c r="D523" s="5">
        <v>7</v>
      </c>
      <c r="E523" s="5" t="s">
        <v>101</v>
      </c>
      <c r="F523" s="5">
        <v>-2.1032999999999999</v>
      </c>
      <c r="G523" s="5">
        <v>-1.0028999999999999</v>
      </c>
      <c r="H523" s="5">
        <v>-0.82847999999999999</v>
      </c>
      <c r="I523" s="5">
        <v>-1.2971999999999999E-2</v>
      </c>
      <c r="J523" s="5">
        <v>-0.23025000000000001</v>
      </c>
      <c r="K523" s="5">
        <v>-0.41559000000000001</v>
      </c>
      <c r="L523" s="5">
        <v>-2.6381000000000001</v>
      </c>
      <c r="M523" s="5" t="s">
        <v>101</v>
      </c>
      <c r="N523" s="5">
        <v>7</v>
      </c>
      <c r="O523" s="5">
        <v>7</v>
      </c>
      <c r="P523" s="5">
        <v>7</v>
      </c>
    </row>
    <row r="524" spans="1:16" x14ac:dyDescent="0.25">
      <c r="A524" s="6" t="s">
        <v>101</v>
      </c>
      <c r="B524" s="5">
        <v>27</v>
      </c>
      <c r="C524" s="5" t="s">
        <v>96</v>
      </c>
      <c r="D524" s="5">
        <v>7</v>
      </c>
      <c r="E524" s="5" t="s">
        <v>101</v>
      </c>
      <c r="F524" s="5">
        <v>-2.3900999999999999</v>
      </c>
      <c r="G524" s="5">
        <v>-2.1657999999999999</v>
      </c>
      <c r="H524" s="5">
        <v>-0.21349000000000001</v>
      </c>
      <c r="I524" s="5">
        <v>0.82384000000000002</v>
      </c>
      <c r="J524" s="5">
        <v>-0.61829999999999996</v>
      </c>
      <c r="K524" s="5">
        <v>-0.12093</v>
      </c>
      <c r="L524" s="5">
        <v>-0.42831000000000002</v>
      </c>
      <c r="M524" s="5" t="s">
        <v>101</v>
      </c>
      <c r="N524" s="5">
        <v>7</v>
      </c>
      <c r="O524" s="5">
        <v>7</v>
      </c>
      <c r="P524" s="5">
        <v>7</v>
      </c>
    </row>
    <row r="525" spans="1:16" x14ac:dyDescent="0.25">
      <c r="A525" s="6" t="s">
        <v>101</v>
      </c>
      <c r="B525" s="5">
        <v>27</v>
      </c>
      <c r="C525" s="5" t="s">
        <v>96</v>
      </c>
      <c r="D525" s="5">
        <v>7</v>
      </c>
      <c r="E525" s="5" t="s">
        <v>101</v>
      </c>
      <c r="F525" s="5">
        <v>-2.2909999999999999</v>
      </c>
      <c r="G525" s="5">
        <v>-2.2208000000000001</v>
      </c>
      <c r="H525" s="5">
        <v>-0.63105999999999995</v>
      </c>
      <c r="I525" s="5">
        <v>5.0451999999999997E-2</v>
      </c>
      <c r="J525" s="5">
        <v>-0.90915000000000001</v>
      </c>
      <c r="K525" s="5">
        <v>-0.14197000000000001</v>
      </c>
      <c r="L525" s="5">
        <v>0.25468000000000002</v>
      </c>
      <c r="M525" s="5" t="s">
        <v>101</v>
      </c>
      <c r="N525" s="5">
        <v>7</v>
      </c>
      <c r="O525" s="5">
        <v>7</v>
      </c>
      <c r="P525" s="5">
        <v>7</v>
      </c>
    </row>
    <row r="526" spans="1:16" x14ac:dyDescent="0.25">
      <c r="A526" s="6" t="s">
        <v>101</v>
      </c>
      <c r="B526" s="5">
        <v>27</v>
      </c>
      <c r="C526" s="5" t="s">
        <v>96</v>
      </c>
      <c r="D526" s="5">
        <v>7</v>
      </c>
      <c r="E526" s="5" t="s">
        <v>101</v>
      </c>
      <c r="F526" s="5">
        <v>-3.1101000000000001</v>
      </c>
      <c r="G526" s="5">
        <v>-2.1516999999999999</v>
      </c>
      <c r="H526" s="5">
        <v>0.51600999999999997</v>
      </c>
      <c r="I526" s="5">
        <v>0.77617999999999998</v>
      </c>
      <c r="J526" s="5">
        <v>-0.13608000000000001</v>
      </c>
      <c r="K526" s="5">
        <v>0.17194000000000001</v>
      </c>
      <c r="L526" s="5">
        <v>0.57223999999999997</v>
      </c>
      <c r="M526" s="5" t="s">
        <v>101</v>
      </c>
      <c r="N526" s="5">
        <v>7</v>
      </c>
      <c r="O526" s="5">
        <v>7</v>
      </c>
      <c r="P526" s="5">
        <v>7</v>
      </c>
    </row>
    <row r="527" spans="1:16" x14ac:dyDescent="0.25">
      <c r="A527" s="6" t="s">
        <v>101</v>
      </c>
      <c r="B527" s="5">
        <v>27</v>
      </c>
      <c r="C527" s="5" t="s">
        <v>96</v>
      </c>
      <c r="D527" s="5">
        <v>7</v>
      </c>
      <c r="E527" s="5" t="s">
        <v>101</v>
      </c>
      <c r="F527" s="5">
        <v>-4.2609000000000004</v>
      </c>
      <c r="G527" s="5">
        <v>-0.79978000000000005</v>
      </c>
      <c r="H527" s="5">
        <v>2.2717999999999998</v>
      </c>
      <c r="I527" s="5">
        <v>1.6232</v>
      </c>
      <c r="J527" s="5">
        <v>1.3125</v>
      </c>
      <c r="K527" s="5">
        <v>0.96192</v>
      </c>
      <c r="L527" s="5">
        <v>-0.55115000000000003</v>
      </c>
      <c r="M527" s="5" t="s">
        <v>101</v>
      </c>
      <c r="N527" s="5">
        <v>7</v>
      </c>
      <c r="O527" s="5">
        <v>7</v>
      </c>
      <c r="P527" s="5">
        <v>7</v>
      </c>
    </row>
    <row r="528" spans="1:16" x14ac:dyDescent="0.25">
      <c r="A528" s="6" t="s">
        <v>101</v>
      </c>
      <c r="B528" s="5">
        <v>27</v>
      </c>
      <c r="C528" s="5" t="s">
        <v>96</v>
      </c>
      <c r="D528" s="5">
        <v>7</v>
      </c>
      <c r="E528" s="5" t="s">
        <v>101</v>
      </c>
      <c r="F528" s="5">
        <v>-2.2875999999999999</v>
      </c>
      <c r="G528" s="5">
        <v>-2.1583000000000001</v>
      </c>
      <c r="H528" s="5">
        <v>-2.8195999999999999E-2</v>
      </c>
      <c r="I528" s="5">
        <v>1.3582000000000001</v>
      </c>
      <c r="J528" s="5">
        <v>1.3680000000000001</v>
      </c>
      <c r="K528" s="5">
        <v>1.1921999999999999</v>
      </c>
      <c r="L528" s="5">
        <v>8.5722000000000007E-2</v>
      </c>
      <c r="M528" s="5" t="s">
        <v>101</v>
      </c>
      <c r="N528" s="5">
        <v>7</v>
      </c>
      <c r="O528" s="5">
        <v>7</v>
      </c>
      <c r="P528" s="5">
        <v>7</v>
      </c>
    </row>
    <row r="529" spans="1:16" x14ac:dyDescent="0.25">
      <c r="A529" s="7" t="s">
        <v>25</v>
      </c>
      <c r="E529" s="5" t="s">
        <v>25</v>
      </c>
      <c r="F529" s="5">
        <v>2.8690000000000002</v>
      </c>
      <c r="G529" s="5">
        <v>-3.9795999999999998E-2</v>
      </c>
      <c r="H529" s="5">
        <v>1.1143000000000001</v>
      </c>
      <c r="I529" s="5">
        <v>-4.1773999999999999E-2</v>
      </c>
      <c r="J529" s="5">
        <v>-0.44888</v>
      </c>
      <c r="K529" s="5">
        <v>-2.2808000000000002</v>
      </c>
      <c r="L529" s="5">
        <v>-0.88851000000000002</v>
      </c>
      <c r="M529" s="5" t="s">
        <v>25</v>
      </c>
      <c r="P529" s="5">
        <v>2</v>
      </c>
    </row>
    <row r="530" spans="1:16" x14ac:dyDescent="0.25">
      <c r="A530" s="7" t="s">
        <v>27</v>
      </c>
      <c r="E530" s="5" t="s">
        <v>27</v>
      </c>
      <c r="F530" s="5">
        <v>-0.20868999999999999</v>
      </c>
      <c r="G530" s="5">
        <v>1.1249</v>
      </c>
      <c r="H530" s="5">
        <v>-7.0472000000000007E-2</v>
      </c>
      <c r="I530" s="5">
        <v>-0.7702</v>
      </c>
      <c r="J530" s="5">
        <v>-0.37608999999999998</v>
      </c>
      <c r="K530" s="5">
        <v>-2.0030000000000001</v>
      </c>
      <c r="L530" s="5">
        <v>0.51983999999999997</v>
      </c>
      <c r="M530" s="5" t="s">
        <v>27</v>
      </c>
      <c r="P530" s="5">
        <v>1</v>
      </c>
    </row>
    <row r="531" spans="1:16" x14ac:dyDescent="0.25">
      <c r="A531" s="7" t="s">
        <v>28</v>
      </c>
      <c r="E531" s="5" t="s">
        <v>28</v>
      </c>
      <c r="F531" s="5">
        <v>0.82499</v>
      </c>
      <c r="G531" s="5">
        <v>-0.22470000000000001</v>
      </c>
      <c r="H531" s="5">
        <v>-0.82164999999999999</v>
      </c>
      <c r="I531" s="5">
        <v>3.4549999999999997E-2</v>
      </c>
      <c r="J531" s="5">
        <v>0.35951</v>
      </c>
      <c r="K531" s="5">
        <v>0.67198000000000002</v>
      </c>
      <c r="L531" s="5">
        <v>-1.1476999999999999</v>
      </c>
      <c r="M531" s="5" t="s">
        <v>28</v>
      </c>
      <c r="O531" s="5">
        <v>6</v>
      </c>
      <c r="P531" s="5">
        <v>6</v>
      </c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531"/>
  <sheetViews>
    <sheetView topLeftCell="A19" zoomScale="70" zoomScaleNormal="70" workbookViewId="0">
      <selection activeCell="W44" sqref="W44"/>
    </sheetView>
  </sheetViews>
  <sheetFormatPr baseColWidth="10" defaultColWidth="10.5546875" defaultRowHeight="13.2" x14ac:dyDescent="0.25"/>
  <cols>
    <col min="1" max="1" width="21.77734375" style="6" customWidth="1"/>
    <col min="2" max="2" width="11.6640625" style="5" bestFit="1" customWidth="1"/>
    <col min="3" max="3" width="8.5546875" style="5" customWidth="1"/>
    <col min="4" max="4" width="11.6640625" style="5" bestFit="1" customWidth="1"/>
    <col min="5" max="16384" width="10.5546875" style="5"/>
  </cols>
  <sheetData>
    <row r="1" spans="1:48" x14ac:dyDescent="0.25">
      <c r="A1" s="5" t="s">
        <v>29</v>
      </c>
      <c r="B1" s="5" t="s">
        <v>30</v>
      </c>
      <c r="C1" s="5" t="s">
        <v>102</v>
      </c>
      <c r="D1" s="5" t="s">
        <v>103</v>
      </c>
      <c r="E1" s="5" t="s">
        <v>104</v>
      </c>
      <c r="F1" s="5" t="s">
        <v>105</v>
      </c>
      <c r="G1" s="5" t="s">
        <v>106</v>
      </c>
      <c r="H1" s="5" t="s">
        <v>107</v>
      </c>
      <c r="I1" s="5" t="s">
        <v>108</v>
      </c>
      <c r="J1" s="5" t="s">
        <v>115</v>
      </c>
      <c r="K1" s="5" t="s">
        <v>116</v>
      </c>
      <c r="L1" s="5" t="s">
        <v>117</v>
      </c>
      <c r="M1" s="5" t="s">
        <v>109</v>
      </c>
      <c r="N1" s="5" t="s">
        <v>110</v>
      </c>
      <c r="O1" s="5" t="s">
        <v>111</v>
      </c>
      <c r="T1" s="5" t="s">
        <v>102</v>
      </c>
      <c r="U1" s="5" t="s">
        <v>103</v>
      </c>
      <c r="V1" s="5" t="s">
        <v>104</v>
      </c>
      <c r="W1" s="5" t="s">
        <v>105</v>
      </c>
      <c r="X1" s="5" t="s">
        <v>106</v>
      </c>
      <c r="Y1" s="5" t="s">
        <v>107</v>
      </c>
      <c r="Z1" s="5" t="s">
        <v>108</v>
      </c>
      <c r="AA1" s="5" t="s">
        <v>115</v>
      </c>
      <c r="AB1" s="5" t="s">
        <v>116</v>
      </c>
      <c r="AC1" s="5" t="s">
        <v>117</v>
      </c>
    </row>
    <row r="2" spans="1:48" x14ac:dyDescent="0.25">
      <c r="A2" s="6" t="s">
        <v>56</v>
      </c>
      <c r="B2" s="5">
        <v>1</v>
      </c>
      <c r="C2" s="5">
        <v>1.7245999999999999</v>
      </c>
      <c r="D2" s="5">
        <v>0.11967</v>
      </c>
      <c r="E2" s="5">
        <v>2.1852E-3</v>
      </c>
      <c r="F2" s="5">
        <v>0.61099999999999999</v>
      </c>
      <c r="G2" s="5">
        <v>1.2385999999999999</v>
      </c>
      <c r="H2" s="5">
        <v>0.28841</v>
      </c>
      <c r="I2" s="5">
        <v>-0.71196000000000004</v>
      </c>
      <c r="J2" s="5">
        <v>-1.5049999999999999</v>
      </c>
      <c r="K2" s="5">
        <v>-0.13908000000000001</v>
      </c>
      <c r="L2" s="5">
        <v>0.52475000000000005</v>
      </c>
      <c r="M2" s="5">
        <v>1</v>
      </c>
      <c r="N2" s="5">
        <v>7</v>
      </c>
      <c r="O2" s="5">
        <v>7</v>
      </c>
      <c r="S2" s="5" t="s">
        <v>32</v>
      </c>
      <c r="T2" s="5">
        <v>-8.6587999999999994</v>
      </c>
      <c r="U2" s="5">
        <v>1.2287999999999999</v>
      </c>
      <c r="V2" s="5">
        <v>3.1958000000000002</v>
      </c>
      <c r="W2" s="5">
        <v>0.91852</v>
      </c>
      <c r="X2" s="5">
        <v>3.8226</v>
      </c>
      <c r="Y2" s="5">
        <v>9.4435999999999999E-3</v>
      </c>
      <c r="Z2" s="5">
        <v>12.79</v>
      </c>
      <c r="AA2" s="5">
        <v>2.8054999999999999</v>
      </c>
      <c r="AB2" s="5">
        <v>-0.93415999999999999</v>
      </c>
      <c r="AC2" s="5">
        <v>8.6994000000000007</v>
      </c>
    </row>
    <row r="3" spans="1:48" x14ac:dyDescent="0.25">
      <c r="A3" s="6" t="s">
        <v>56</v>
      </c>
      <c r="B3" s="5">
        <v>1</v>
      </c>
      <c r="C3" s="5">
        <v>0.98358000000000001</v>
      </c>
      <c r="D3" s="5">
        <v>2.0078999999999998</v>
      </c>
      <c r="E3" s="5">
        <v>-1.8472999999999999</v>
      </c>
      <c r="F3" s="5">
        <v>1.7208000000000001</v>
      </c>
      <c r="G3" s="5">
        <v>2.5783999999999998</v>
      </c>
      <c r="H3" s="5">
        <v>-0.14859</v>
      </c>
      <c r="I3" s="5">
        <v>1.4174</v>
      </c>
      <c r="J3" s="5">
        <v>-0.96726999999999996</v>
      </c>
      <c r="K3" s="5">
        <v>4.3715999999999998E-2</v>
      </c>
      <c r="L3" s="5">
        <v>-1.4140999999999999</v>
      </c>
      <c r="M3" s="5">
        <v>1</v>
      </c>
      <c r="N3" s="5">
        <v>1</v>
      </c>
      <c r="O3" s="5">
        <v>1</v>
      </c>
      <c r="S3" s="5" t="s">
        <v>33</v>
      </c>
      <c r="T3" s="5">
        <v>-10.753</v>
      </c>
      <c r="U3" s="5">
        <v>-5.8949999999999996</v>
      </c>
      <c r="V3" s="5">
        <v>-0.80474000000000001</v>
      </c>
      <c r="W3" s="5">
        <v>-3.9963000000000002</v>
      </c>
      <c r="X3" s="5">
        <v>-6.5133000000000001</v>
      </c>
      <c r="Y3" s="5">
        <v>0.20807999999999999</v>
      </c>
      <c r="Z3" s="5">
        <v>-2.0293999999999999</v>
      </c>
      <c r="AA3" s="5">
        <v>3.1053000000000002</v>
      </c>
      <c r="AB3" s="5">
        <v>0.76956000000000002</v>
      </c>
      <c r="AC3" s="5">
        <v>-6.5970000000000004</v>
      </c>
    </row>
    <row r="4" spans="1:48" x14ac:dyDescent="0.25">
      <c r="A4" s="6" t="s">
        <v>56</v>
      </c>
      <c r="B4" s="5">
        <v>1</v>
      </c>
      <c r="C4" s="5">
        <v>1.1644000000000001</v>
      </c>
      <c r="D4" s="5">
        <v>0.83265</v>
      </c>
      <c r="E4" s="5">
        <v>-1.8973</v>
      </c>
      <c r="F4" s="5">
        <v>0.43068000000000001</v>
      </c>
      <c r="G4" s="5">
        <v>0.12573000000000001</v>
      </c>
      <c r="H4" s="5">
        <v>0.34386</v>
      </c>
      <c r="I4" s="5">
        <v>-1.0680000000000001</v>
      </c>
      <c r="J4" s="5">
        <v>-0.44381999999999999</v>
      </c>
      <c r="K4" s="5">
        <v>0.32088</v>
      </c>
      <c r="L4" s="5">
        <v>-1.0246999999999999</v>
      </c>
      <c r="M4" s="5">
        <v>1</v>
      </c>
      <c r="N4" s="5">
        <v>2</v>
      </c>
      <c r="O4" s="5">
        <v>2</v>
      </c>
      <c r="S4" s="5" t="s">
        <v>34</v>
      </c>
      <c r="T4" s="5">
        <v>4.6200999999999999</v>
      </c>
      <c r="U4" s="5">
        <v>-1.6162000000000001</v>
      </c>
      <c r="V4" s="5">
        <v>-14.754</v>
      </c>
      <c r="W4" s="5">
        <v>4.0182000000000002</v>
      </c>
      <c r="X4" s="5">
        <v>1.387</v>
      </c>
      <c r="Y4" s="5">
        <v>1.1041000000000001</v>
      </c>
      <c r="Z4" s="5">
        <v>-9.6198999999999995</v>
      </c>
      <c r="AA4" s="5">
        <v>-5.4576000000000002</v>
      </c>
      <c r="AB4" s="5">
        <v>-1.8323</v>
      </c>
      <c r="AC4" s="5">
        <v>2.9449000000000001</v>
      </c>
    </row>
    <row r="5" spans="1:48" x14ac:dyDescent="0.25">
      <c r="A5" s="6" t="s">
        <v>56</v>
      </c>
      <c r="B5" s="5">
        <v>1</v>
      </c>
      <c r="C5" s="5">
        <v>3.6856</v>
      </c>
      <c r="D5" s="5">
        <v>0.57537000000000005</v>
      </c>
      <c r="E5" s="5">
        <v>-9.0011999999999995E-2</v>
      </c>
      <c r="F5" s="5">
        <v>1.3796999999999999</v>
      </c>
      <c r="G5" s="5">
        <v>2.4121999999999999</v>
      </c>
      <c r="H5" s="5">
        <v>-0.41014</v>
      </c>
      <c r="I5" s="5">
        <v>-9.8607E-3</v>
      </c>
      <c r="J5" s="5">
        <v>-1.2101</v>
      </c>
      <c r="K5" s="5">
        <v>1.3707</v>
      </c>
      <c r="L5" s="5">
        <v>1.9710000000000001</v>
      </c>
      <c r="M5" s="5">
        <v>1</v>
      </c>
      <c r="N5" s="5">
        <v>7</v>
      </c>
      <c r="O5" s="5">
        <v>7</v>
      </c>
      <c r="S5" s="5" t="s">
        <v>35</v>
      </c>
      <c r="T5" s="5">
        <v>5.0349000000000004</v>
      </c>
      <c r="U5" s="5">
        <v>-0.56384000000000001</v>
      </c>
      <c r="V5" s="5">
        <v>15.436999999999999</v>
      </c>
      <c r="W5" s="5">
        <v>-2.0552999999999999</v>
      </c>
      <c r="X5" s="5">
        <v>3.6913</v>
      </c>
      <c r="Y5" s="5">
        <v>0.28293000000000001</v>
      </c>
      <c r="Z5" s="5">
        <v>1.5437000000000001</v>
      </c>
      <c r="AA5" s="5">
        <v>-3.5028000000000001</v>
      </c>
      <c r="AB5" s="5">
        <v>3.5373000000000001</v>
      </c>
      <c r="AC5" s="5">
        <v>-4.4470000000000001</v>
      </c>
    </row>
    <row r="6" spans="1:48" x14ac:dyDescent="0.25">
      <c r="A6" s="6" t="s">
        <v>56</v>
      </c>
      <c r="B6" s="5">
        <v>1</v>
      </c>
      <c r="C6" s="5">
        <v>1.9894000000000001</v>
      </c>
      <c r="D6" s="5">
        <v>0.52453000000000005</v>
      </c>
      <c r="E6" s="5">
        <v>0.12884999999999999</v>
      </c>
      <c r="F6" s="5">
        <v>0.13650999999999999</v>
      </c>
      <c r="G6" s="5">
        <v>-0.21656</v>
      </c>
      <c r="H6" s="5">
        <v>-2.9510999999999999E-2</v>
      </c>
      <c r="I6" s="5">
        <v>-0.32166</v>
      </c>
      <c r="J6" s="5">
        <v>0.11668000000000001</v>
      </c>
      <c r="K6" s="5">
        <v>-0.88165000000000004</v>
      </c>
      <c r="L6" s="5">
        <v>-0.52481999999999995</v>
      </c>
      <c r="M6" s="5">
        <v>1</v>
      </c>
      <c r="N6" s="5">
        <v>7</v>
      </c>
      <c r="O6" s="5">
        <v>7</v>
      </c>
      <c r="S6" s="5" t="s">
        <v>38</v>
      </c>
      <c r="T6" s="5">
        <v>-3.7319</v>
      </c>
      <c r="U6" s="5">
        <v>7.7358000000000002</v>
      </c>
      <c r="V6" s="5">
        <v>-15.092000000000001</v>
      </c>
      <c r="W6" s="5">
        <v>5.3555000000000001</v>
      </c>
      <c r="X6" s="5">
        <v>3.4447999999999999</v>
      </c>
      <c r="Y6" s="5">
        <v>-4.0063000000000004</v>
      </c>
      <c r="Z6" s="5">
        <v>0.53915000000000002</v>
      </c>
      <c r="AA6" s="5">
        <v>1.1012999999999999</v>
      </c>
      <c r="AB6" s="5">
        <v>1.819</v>
      </c>
      <c r="AC6" s="5">
        <v>-15.712</v>
      </c>
    </row>
    <row r="7" spans="1:48" x14ac:dyDescent="0.25">
      <c r="A7" s="6" t="s">
        <v>56</v>
      </c>
      <c r="B7" s="5">
        <v>1</v>
      </c>
      <c r="C7" s="5">
        <v>1.0051000000000001</v>
      </c>
      <c r="D7" s="5">
        <v>-0.43987999999999999</v>
      </c>
      <c r="E7" s="5">
        <v>-0.42448999999999998</v>
      </c>
      <c r="F7" s="5">
        <v>-1.6559999999999999</v>
      </c>
      <c r="G7" s="5">
        <v>1.4474</v>
      </c>
      <c r="H7" s="5">
        <v>-0.16442000000000001</v>
      </c>
      <c r="I7" s="5">
        <v>-0.77192000000000005</v>
      </c>
      <c r="J7" s="5">
        <v>1.0399</v>
      </c>
      <c r="K7" s="5">
        <v>0.48210999999999998</v>
      </c>
      <c r="L7" s="5">
        <v>-5.8741000000000002E-2</v>
      </c>
      <c r="M7" s="5">
        <v>1</v>
      </c>
      <c r="N7" s="5">
        <v>23</v>
      </c>
      <c r="O7" s="5">
        <v>23</v>
      </c>
      <c r="S7" s="5" t="s">
        <v>39</v>
      </c>
      <c r="T7" s="5">
        <v>4.4543999999999997</v>
      </c>
      <c r="U7" s="5">
        <v>-4.6127000000000002</v>
      </c>
      <c r="V7" s="5">
        <v>12.247999999999999</v>
      </c>
      <c r="W7" s="5">
        <v>1.3622000000000001</v>
      </c>
      <c r="X7" s="5">
        <v>0.97602999999999995</v>
      </c>
      <c r="Y7" s="5">
        <v>-10.927</v>
      </c>
      <c r="Z7" s="5">
        <v>-2.7475999999999998</v>
      </c>
      <c r="AA7" s="5">
        <v>0.60050999999999999</v>
      </c>
      <c r="AB7" s="5">
        <v>-5.1554000000000002</v>
      </c>
      <c r="AC7" s="5">
        <v>13.589</v>
      </c>
    </row>
    <row r="8" spans="1:48" x14ac:dyDescent="0.25">
      <c r="A8" s="6" t="s">
        <v>56</v>
      </c>
      <c r="B8" s="5">
        <v>1</v>
      </c>
      <c r="C8" s="5">
        <v>3.8542E-2</v>
      </c>
      <c r="D8" s="5">
        <v>0.84882000000000002</v>
      </c>
      <c r="E8" s="5">
        <v>-1.7824</v>
      </c>
      <c r="F8" s="5">
        <v>-0.64976999999999996</v>
      </c>
      <c r="G8" s="5">
        <v>2.0230000000000001</v>
      </c>
      <c r="H8" s="5">
        <v>0.69938</v>
      </c>
      <c r="I8" s="5">
        <v>-0.91483999999999999</v>
      </c>
      <c r="J8" s="5">
        <v>1.2159</v>
      </c>
      <c r="K8" s="5">
        <v>3.2413999999999998E-2</v>
      </c>
      <c r="L8" s="5">
        <v>-0.62792000000000003</v>
      </c>
      <c r="M8" s="5">
        <v>1</v>
      </c>
      <c r="N8" s="5">
        <v>25</v>
      </c>
      <c r="O8" s="5">
        <v>25</v>
      </c>
      <c r="S8" s="5" t="s">
        <v>41</v>
      </c>
      <c r="T8" s="5">
        <v>0.37795000000000001</v>
      </c>
      <c r="U8" s="5">
        <v>-0.58755000000000002</v>
      </c>
      <c r="V8" s="5">
        <v>0.13602</v>
      </c>
      <c r="W8" s="5">
        <v>2.5867</v>
      </c>
      <c r="X8" s="5">
        <v>-2.4687000000000001</v>
      </c>
      <c r="Y8" s="5">
        <v>-1.1402000000000001</v>
      </c>
      <c r="Z8" s="5">
        <v>1.0381</v>
      </c>
      <c r="AA8" s="5">
        <v>-1.6539999999999999</v>
      </c>
      <c r="AB8" s="5">
        <v>0.35787000000000002</v>
      </c>
      <c r="AC8" s="5">
        <v>0.14732000000000001</v>
      </c>
    </row>
    <row r="9" spans="1:48" x14ac:dyDescent="0.25">
      <c r="A9" s="6" t="s">
        <v>56</v>
      </c>
      <c r="B9" s="5">
        <v>1</v>
      </c>
      <c r="C9" s="5">
        <v>0.95852999999999999</v>
      </c>
      <c r="D9" s="5">
        <v>0.70316999999999996</v>
      </c>
      <c r="E9" s="5">
        <v>-0.54566000000000003</v>
      </c>
      <c r="F9" s="5">
        <v>0.39179999999999998</v>
      </c>
      <c r="G9" s="5">
        <v>0.46011000000000002</v>
      </c>
      <c r="H9" s="5">
        <v>0.35020000000000001</v>
      </c>
      <c r="I9" s="5">
        <v>0.27209</v>
      </c>
      <c r="J9" s="5">
        <v>-0.31933</v>
      </c>
      <c r="K9" s="5">
        <v>-0.62792999999999999</v>
      </c>
      <c r="L9" s="5">
        <v>-0.89112999999999998</v>
      </c>
      <c r="M9" s="5">
        <v>1</v>
      </c>
      <c r="N9" s="5">
        <v>1</v>
      </c>
      <c r="O9" s="5">
        <v>1</v>
      </c>
      <c r="S9" s="5" t="s">
        <v>42</v>
      </c>
      <c r="T9" s="5">
        <v>0.66534000000000004</v>
      </c>
      <c r="U9" s="5">
        <v>-0.14088999999999999</v>
      </c>
      <c r="V9" s="5">
        <v>2.5388999999999999</v>
      </c>
      <c r="W9" s="5">
        <v>4.1677999999999997</v>
      </c>
      <c r="X9" s="5">
        <v>-3.3235999999999999</v>
      </c>
      <c r="Y9" s="5">
        <v>11.986000000000001</v>
      </c>
      <c r="Z9" s="5">
        <v>-0.56735000000000002</v>
      </c>
      <c r="AA9" s="5">
        <v>6.3509000000000002</v>
      </c>
      <c r="AB9" s="5">
        <v>1.3924000000000001</v>
      </c>
      <c r="AC9" s="5">
        <v>1.0132000000000001</v>
      </c>
    </row>
    <row r="10" spans="1:48" x14ac:dyDescent="0.25">
      <c r="A10" s="6" t="s">
        <v>56</v>
      </c>
      <c r="B10" s="5">
        <v>1</v>
      </c>
      <c r="C10" s="5">
        <v>0.86163000000000001</v>
      </c>
      <c r="D10" s="5">
        <v>0.96467999999999998</v>
      </c>
      <c r="E10" s="5">
        <v>-1.8145</v>
      </c>
      <c r="F10" s="5">
        <v>-0.56889000000000001</v>
      </c>
      <c r="G10" s="5">
        <v>2.2429000000000001</v>
      </c>
      <c r="H10" s="5">
        <v>-9.3332999999999992E-3</v>
      </c>
      <c r="I10" s="5">
        <v>-0.61543999999999999</v>
      </c>
      <c r="J10" s="5">
        <v>0.78361000000000003</v>
      </c>
      <c r="K10" s="5">
        <v>6.4903000000000002E-2</v>
      </c>
      <c r="L10" s="5">
        <v>-0.32138</v>
      </c>
      <c r="M10" s="5">
        <v>1</v>
      </c>
      <c r="N10" s="5">
        <v>1</v>
      </c>
      <c r="O10" s="5">
        <v>1</v>
      </c>
      <c r="S10" s="5" t="s">
        <v>45</v>
      </c>
      <c r="T10" s="5">
        <v>-6.1901000000000002</v>
      </c>
      <c r="U10" s="5">
        <v>18.713999999999999</v>
      </c>
      <c r="V10" s="5">
        <v>7.1657999999999999</v>
      </c>
      <c r="W10" s="5">
        <v>-3.2913000000000001</v>
      </c>
      <c r="X10" s="5">
        <v>-5.1196000000000002</v>
      </c>
      <c r="Y10" s="5">
        <v>12.789</v>
      </c>
      <c r="Z10" s="5">
        <v>-0.45451999999999998</v>
      </c>
      <c r="AA10" s="5">
        <v>-9.9330999999999996</v>
      </c>
      <c r="AB10" s="5">
        <v>-37.366999999999997</v>
      </c>
      <c r="AC10" s="5">
        <v>-5.3807</v>
      </c>
    </row>
    <row r="11" spans="1:48" x14ac:dyDescent="0.25">
      <c r="A11" s="6" t="s">
        <v>58</v>
      </c>
      <c r="B11" s="5">
        <v>2</v>
      </c>
      <c r="C11" s="5">
        <v>1.9614</v>
      </c>
      <c r="D11" s="5">
        <v>0.83762999999999999</v>
      </c>
      <c r="E11" s="5">
        <v>-1.1599999999999999</v>
      </c>
      <c r="F11" s="5">
        <v>9.9288000000000001E-2</v>
      </c>
      <c r="G11" s="5">
        <v>-0.30663000000000001</v>
      </c>
      <c r="H11" s="5">
        <v>0.86360000000000003</v>
      </c>
      <c r="I11" s="5">
        <v>-0.75092999999999999</v>
      </c>
      <c r="J11" s="5">
        <v>-0.15295</v>
      </c>
      <c r="K11" s="5">
        <v>-0.13420000000000001</v>
      </c>
      <c r="L11" s="5">
        <v>0.50483</v>
      </c>
      <c r="M11" s="5">
        <v>2</v>
      </c>
      <c r="N11" s="5">
        <v>2</v>
      </c>
      <c r="O11" s="5">
        <v>7</v>
      </c>
      <c r="S11" s="5" t="s">
        <v>46</v>
      </c>
      <c r="T11" s="5">
        <v>-2.97</v>
      </c>
      <c r="U11" s="5">
        <v>24.99</v>
      </c>
      <c r="V11" s="5">
        <v>-2.3862000000000001</v>
      </c>
      <c r="W11" s="5">
        <v>-1.5234000000000001</v>
      </c>
      <c r="X11" s="5">
        <v>-1.4863</v>
      </c>
      <c r="Y11" s="5">
        <v>-9.8073999999999995</v>
      </c>
      <c r="Z11" s="5">
        <v>-10.759</v>
      </c>
      <c r="AA11" s="5">
        <v>7.2617000000000003</v>
      </c>
      <c r="AB11" s="5">
        <v>36.762</v>
      </c>
      <c r="AC11" s="5">
        <v>7.3471000000000002</v>
      </c>
    </row>
    <row r="12" spans="1:48" x14ac:dyDescent="0.25">
      <c r="A12" s="6" t="s">
        <v>58</v>
      </c>
      <c r="B12" s="5">
        <v>2</v>
      </c>
      <c r="C12" s="5">
        <v>1.7137</v>
      </c>
      <c r="D12" s="5">
        <v>1.1160000000000001</v>
      </c>
      <c r="E12" s="5">
        <v>-1.3602000000000001</v>
      </c>
      <c r="F12" s="5">
        <v>0.72921999999999998</v>
      </c>
      <c r="G12" s="5">
        <v>0.96135000000000004</v>
      </c>
      <c r="H12" s="5">
        <v>0.52546000000000004</v>
      </c>
      <c r="I12" s="5">
        <v>-0.29788999999999999</v>
      </c>
      <c r="J12" s="5">
        <v>-0.82462999999999997</v>
      </c>
      <c r="K12" s="5">
        <v>0.19456000000000001</v>
      </c>
      <c r="L12" s="5">
        <v>-0.25375999999999999</v>
      </c>
      <c r="M12" s="5">
        <v>2</v>
      </c>
      <c r="N12" s="5">
        <v>2</v>
      </c>
      <c r="O12" s="5">
        <v>1</v>
      </c>
    </row>
    <row r="13" spans="1:48" x14ac:dyDescent="0.25">
      <c r="A13" s="6" t="s">
        <v>60</v>
      </c>
      <c r="B13" s="5">
        <v>3</v>
      </c>
      <c r="C13" s="5">
        <v>1.8322000000000001</v>
      </c>
      <c r="D13" s="5">
        <v>1.4769000000000001</v>
      </c>
      <c r="E13" s="5">
        <v>-1.8456999999999999</v>
      </c>
      <c r="F13" s="5">
        <v>-1.8915</v>
      </c>
      <c r="G13" s="5">
        <v>-2.6526000000000001</v>
      </c>
      <c r="H13" s="5">
        <v>-0.79496</v>
      </c>
      <c r="I13" s="5">
        <v>1.4257</v>
      </c>
      <c r="J13" s="5">
        <v>-1.4434</v>
      </c>
      <c r="K13" s="5">
        <v>-0.20349</v>
      </c>
      <c r="L13" s="5">
        <v>-0.14882999999999999</v>
      </c>
      <c r="M13" s="5">
        <v>3</v>
      </c>
      <c r="N13" s="5">
        <v>3</v>
      </c>
      <c r="O13" s="5">
        <v>3</v>
      </c>
      <c r="T13" s="5">
        <v>1</v>
      </c>
      <c r="U13" s="5">
        <v>2</v>
      </c>
      <c r="V13" s="5">
        <v>3</v>
      </c>
      <c r="W13" s="5">
        <v>4</v>
      </c>
      <c r="X13" s="5">
        <v>5</v>
      </c>
      <c r="Y13" s="5">
        <v>6</v>
      </c>
      <c r="Z13" s="5">
        <v>7</v>
      </c>
      <c r="AA13" s="5">
        <v>8</v>
      </c>
      <c r="AB13" s="5">
        <v>9</v>
      </c>
      <c r="AC13" s="5">
        <v>10</v>
      </c>
      <c r="AD13" s="5">
        <v>11</v>
      </c>
      <c r="AE13" s="5">
        <v>12</v>
      </c>
      <c r="AF13" s="5">
        <v>13</v>
      </c>
      <c r="AG13" s="5">
        <v>14</v>
      </c>
      <c r="AH13" s="5">
        <v>15</v>
      </c>
      <c r="AI13" s="5">
        <v>16</v>
      </c>
      <c r="AJ13" s="5">
        <v>17</v>
      </c>
      <c r="AK13" s="5">
        <v>18</v>
      </c>
      <c r="AL13" s="5">
        <v>19</v>
      </c>
      <c r="AM13" s="5">
        <v>20</v>
      </c>
      <c r="AN13" s="5">
        <v>21</v>
      </c>
      <c r="AO13" s="5">
        <v>22</v>
      </c>
      <c r="AP13" s="5">
        <v>23</v>
      </c>
      <c r="AQ13" s="5">
        <v>24</v>
      </c>
      <c r="AR13" s="5">
        <v>25</v>
      </c>
      <c r="AS13" s="5">
        <v>26</v>
      </c>
      <c r="AT13" s="5">
        <v>27</v>
      </c>
      <c r="AV13" s="5" t="s">
        <v>112</v>
      </c>
    </row>
    <row r="14" spans="1:48" x14ac:dyDescent="0.25">
      <c r="A14" s="6" t="s">
        <v>60</v>
      </c>
      <c r="B14" s="5">
        <v>3</v>
      </c>
      <c r="C14" s="5">
        <v>1.8051999999999999</v>
      </c>
      <c r="D14" s="5">
        <v>2.06</v>
      </c>
      <c r="E14" s="5">
        <v>-2.3258999999999999</v>
      </c>
      <c r="F14" s="5">
        <v>-0.28449999999999998</v>
      </c>
      <c r="G14" s="5">
        <v>-2.0365000000000002</v>
      </c>
      <c r="H14" s="5">
        <v>7.8478999999999993E-2</v>
      </c>
      <c r="I14" s="5">
        <v>0.40118999999999999</v>
      </c>
      <c r="J14" s="5">
        <v>-1.2063999999999999</v>
      </c>
      <c r="K14" s="5">
        <v>0.77412999999999998</v>
      </c>
      <c r="L14" s="5">
        <v>-0.62250000000000005</v>
      </c>
      <c r="M14" s="5">
        <v>3</v>
      </c>
      <c r="N14" s="5">
        <v>10</v>
      </c>
      <c r="O14" s="5">
        <v>10</v>
      </c>
      <c r="S14" s="5">
        <v>1</v>
      </c>
      <c r="T14" s="5">
        <v>3</v>
      </c>
      <c r="U14" s="5">
        <v>1</v>
      </c>
      <c r="V14" s="5">
        <v>0</v>
      </c>
      <c r="W14" s="5">
        <v>0</v>
      </c>
      <c r="X14" s="5">
        <v>0</v>
      </c>
      <c r="Y14" s="5">
        <v>0</v>
      </c>
      <c r="Z14" s="5">
        <v>3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1</v>
      </c>
      <c r="AQ14" s="5">
        <v>0</v>
      </c>
      <c r="AR14" s="5">
        <v>1</v>
      </c>
      <c r="AS14" s="5">
        <v>0</v>
      </c>
      <c r="AT14" s="5">
        <v>0</v>
      </c>
      <c r="AU14" s="5">
        <v>0</v>
      </c>
      <c r="AV14" s="5">
        <v>9</v>
      </c>
    </row>
    <row r="15" spans="1:48" x14ac:dyDescent="0.25">
      <c r="A15" s="6" t="s">
        <v>60</v>
      </c>
      <c r="B15" s="5">
        <v>3</v>
      </c>
      <c r="C15" s="5">
        <v>1.2754000000000001</v>
      </c>
      <c r="D15" s="5">
        <v>2.9180000000000001</v>
      </c>
      <c r="E15" s="5">
        <v>-1.8916999999999999</v>
      </c>
      <c r="F15" s="5">
        <v>-2.4525000000000001</v>
      </c>
      <c r="G15" s="5">
        <v>-2.6497999999999999</v>
      </c>
      <c r="H15" s="5">
        <v>-1.3584000000000001</v>
      </c>
      <c r="I15" s="5">
        <v>2.2555999999999998</v>
      </c>
      <c r="J15" s="5">
        <v>-1.3035000000000001</v>
      </c>
      <c r="K15" s="5">
        <v>0.14562</v>
      </c>
      <c r="L15" s="5">
        <v>0.10469000000000001</v>
      </c>
      <c r="M15" s="5">
        <v>3</v>
      </c>
      <c r="N15" s="5">
        <v>3</v>
      </c>
      <c r="O15" s="5">
        <v>3</v>
      </c>
      <c r="S15" s="5">
        <v>2</v>
      </c>
      <c r="T15" s="5">
        <v>0</v>
      </c>
      <c r="U15" s="5">
        <v>2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2</v>
      </c>
    </row>
    <row r="16" spans="1:48" x14ac:dyDescent="0.25">
      <c r="A16" s="6" t="s">
        <v>60</v>
      </c>
      <c r="B16" s="5">
        <v>3</v>
      </c>
      <c r="C16" s="5">
        <v>-0.30270000000000002</v>
      </c>
      <c r="D16" s="5">
        <v>1.2302</v>
      </c>
      <c r="E16" s="5">
        <v>6.4526999999999996E-3</v>
      </c>
      <c r="F16" s="5">
        <v>0.35087000000000002</v>
      </c>
      <c r="G16" s="5">
        <v>-1.4798</v>
      </c>
      <c r="H16" s="5">
        <v>-1.6619999999999999</v>
      </c>
      <c r="I16" s="5">
        <v>2.1541000000000001</v>
      </c>
      <c r="J16" s="5">
        <v>-4.2594E-2</v>
      </c>
      <c r="K16" s="5">
        <v>7.2458000000000002E-3</v>
      </c>
      <c r="L16" s="5">
        <v>1.7844</v>
      </c>
      <c r="M16" s="5">
        <v>3</v>
      </c>
      <c r="N16" s="5">
        <v>3</v>
      </c>
      <c r="O16" s="5">
        <v>4</v>
      </c>
      <c r="S16" s="5">
        <v>3</v>
      </c>
      <c r="T16" s="5">
        <v>0</v>
      </c>
      <c r="U16" s="5">
        <v>0</v>
      </c>
      <c r="V16" s="5">
        <v>4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1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5</v>
      </c>
    </row>
    <row r="17" spans="1:48" x14ac:dyDescent="0.25">
      <c r="A17" s="6" t="s">
        <v>60</v>
      </c>
      <c r="B17" s="5">
        <v>3</v>
      </c>
      <c r="C17" s="5">
        <v>0.16813</v>
      </c>
      <c r="D17" s="5">
        <v>-0.15706000000000001</v>
      </c>
      <c r="E17" s="5">
        <v>-1.0356000000000001</v>
      </c>
      <c r="F17" s="5">
        <v>0.65583999999999998</v>
      </c>
      <c r="G17" s="5">
        <v>-1.4069</v>
      </c>
      <c r="H17" s="5">
        <v>-1.4434</v>
      </c>
      <c r="I17" s="5">
        <v>1.9610000000000001</v>
      </c>
      <c r="J17" s="5">
        <v>0.15545</v>
      </c>
      <c r="K17" s="5">
        <v>0.81008000000000002</v>
      </c>
      <c r="L17" s="5">
        <v>-6.5301999999999999E-2</v>
      </c>
      <c r="M17" s="5">
        <v>3</v>
      </c>
      <c r="N17" s="5">
        <v>3</v>
      </c>
      <c r="O17" s="5">
        <v>8</v>
      </c>
      <c r="S17" s="5">
        <v>4</v>
      </c>
      <c r="T17" s="5">
        <v>0</v>
      </c>
      <c r="U17" s="5">
        <v>0</v>
      </c>
      <c r="V17" s="5">
        <v>1</v>
      </c>
      <c r="W17" s="5">
        <v>2</v>
      </c>
      <c r="X17" s="5">
        <v>2</v>
      </c>
      <c r="Y17" s="5">
        <v>1</v>
      </c>
      <c r="Z17" s="5">
        <v>0</v>
      </c>
      <c r="AA17" s="5">
        <v>3</v>
      </c>
      <c r="AB17" s="5">
        <v>0</v>
      </c>
      <c r="AC17" s="5">
        <v>0</v>
      </c>
      <c r="AD17" s="5">
        <v>0</v>
      </c>
      <c r="AE17" s="5">
        <v>0</v>
      </c>
      <c r="AF17" s="5">
        <v>1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10</v>
      </c>
    </row>
    <row r="18" spans="1:48" x14ac:dyDescent="0.25">
      <c r="A18" s="6" t="s">
        <v>61</v>
      </c>
      <c r="B18" s="5">
        <v>4</v>
      </c>
      <c r="C18" s="5">
        <v>-0.91735999999999995</v>
      </c>
      <c r="D18" s="5">
        <v>2.5579000000000001</v>
      </c>
      <c r="E18" s="5">
        <v>1.2982</v>
      </c>
      <c r="F18" s="5">
        <v>-1.0609</v>
      </c>
      <c r="G18" s="5">
        <v>-3.4845000000000002</v>
      </c>
      <c r="H18" s="5">
        <v>-2.8490000000000002</v>
      </c>
      <c r="I18" s="5">
        <v>-0.49009000000000003</v>
      </c>
      <c r="J18" s="5">
        <v>0.16971</v>
      </c>
      <c r="K18" s="5">
        <v>0.30042000000000002</v>
      </c>
      <c r="L18" s="5">
        <v>0.96919999999999995</v>
      </c>
      <c r="M18" s="5">
        <v>4</v>
      </c>
      <c r="N18" s="5">
        <v>3</v>
      </c>
      <c r="O18" s="5">
        <v>3</v>
      </c>
      <c r="S18" s="5">
        <v>5</v>
      </c>
      <c r="T18" s="5">
        <v>0</v>
      </c>
      <c r="U18" s="5">
        <v>0</v>
      </c>
      <c r="V18" s="5">
        <v>0</v>
      </c>
      <c r="W18" s="5">
        <v>0</v>
      </c>
      <c r="X18" s="5">
        <v>2</v>
      </c>
      <c r="Y18" s="5">
        <v>0</v>
      </c>
      <c r="Z18" s="5">
        <v>0</v>
      </c>
      <c r="AA18" s="5">
        <v>1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3</v>
      </c>
    </row>
    <row r="19" spans="1:48" x14ac:dyDescent="0.25">
      <c r="A19" s="6" t="s">
        <v>61</v>
      </c>
      <c r="B19" s="5">
        <v>4</v>
      </c>
      <c r="C19" s="5">
        <v>-0.40255000000000002</v>
      </c>
      <c r="D19" s="5">
        <v>1.0343</v>
      </c>
      <c r="E19" s="5">
        <v>-0.39784999999999998</v>
      </c>
      <c r="F19" s="5">
        <v>0.38051000000000001</v>
      </c>
      <c r="G19" s="5">
        <v>-2.5049000000000001</v>
      </c>
      <c r="H19" s="5">
        <v>-1.2509999999999999</v>
      </c>
      <c r="I19" s="5">
        <v>-0.24898000000000001</v>
      </c>
      <c r="J19" s="5">
        <v>-0.19606000000000001</v>
      </c>
      <c r="K19" s="5">
        <v>-9.1554999999999997E-2</v>
      </c>
      <c r="L19" s="5">
        <v>0.24038000000000001</v>
      </c>
      <c r="M19" s="5">
        <v>4</v>
      </c>
      <c r="N19" s="5">
        <v>8</v>
      </c>
      <c r="O19" s="5">
        <v>8</v>
      </c>
      <c r="S19" s="5">
        <v>6</v>
      </c>
      <c r="T19" s="5">
        <v>0</v>
      </c>
      <c r="U19" s="5">
        <v>2</v>
      </c>
      <c r="V19" s="5">
        <v>10</v>
      </c>
      <c r="W19" s="5">
        <v>0</v>
      </c>
      <c r="X19" s="5">
        <v>1</v>
      </c>
      <c r="Y19" s="5">
        <v>30</v>
      </c>
      <c r="Z19" s="5">
        <v>5</v>
      </c>
      <c r="AA19" s="5">
        <v>0</v>
      </c>
      <c r="AB19" s="5">
        <v>1</v>
      </c>
      <c r="AC19" s="5">
        <v>7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56</v>
      </c>
    </row>
    <row r="20" spans="1:48" x14ac:dyDescent="0.25">
      <c r="A20" s="6" t="s">
        <v>61</v>
      </c>
      <c r="B20" s="5">
        <v>4</v>
      </c>
      <c r="C20" s="5">
        <v>0.19838</v>
      </c>
      <c r="D20" s="5">
        <v>1.7909999999999999</v>
      </c>
      <c r="E20" s="5">
        <v>-0.67279</v>
      </c>
      <c r="F20" s="5">
        <v>0.53310000000000002</v>
      </c>
      <c r="G20" s="5">
        <v>-1.9126000000000001</v>
      </c>
      <c r="H20" s="5">
        <v>-0.89820999999999995</v>
      </c>
      <c r="I20" s="5">
        <v>0.66951000000000005</v>
      </c>
      <c r="J20" s="5">
        <v>-0.60821999999999998</v>
      </c>
      <c r="K20" s="5">
        <v>-0.90634999999999999</v>
      </c>
      <c r="L20" s="5">
        <v>9.4078999999999996E-2</v>
      </c>
      <c r="M20" s="5">
        <v>4</v>
      </c>
      <c r="N20" s="5">
        <v>6</v>
      </c>
      <c r="O20" s="5">
        <v>6</v>
      </c>
      <c r="S20" s="5">
        <v>7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3</v>
      </c>
      <c r="AA20" s="5">
        <v>1</v>
      </c>
      <c r="AB20" s="5">
        <v>2</v>
      </c>
      <c r="AC20" s="5">
        <v>1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2</v>
      </c>
      <c r="AR20" s="5">
        <v>0</v>
      </c>
      <c r="AS20" s="5">
        <v>0</v>
      </c>
      <c r="AT20" s="5">
        <v>0</v>
      </c>
      <c r="AU20" s="5">
        <v>0</v>
      </c>
      <c r="AV20" s="5">
        <v>9</v>
      </c>
    </row>
    <row r="21" spans="1:48" x14ac:dyDescent="0.25">
      <c r="A21" s="6" t="s">
        <v>61</v>
      </c>
      <c r="B21" s="5">
        <v>4</v>
      </c>
      <c r="C21" s="5">
        <v>-0.43428</v>
      </c>
      <c r="D21" s="5">
        <v>1.5569999999999999</v>
      </c>
      <c r="E21" s="5">
        <v>0.51619000000000004</v>
      </c>
      <c r="F21" s="5">
        <v>0.60028000000000004</v>
      </c>
      <c r="G21" s="5">
        <v>-2.3917999999999999</v>
      </c>
      <c r="H21" s="5">
        <v>-0.64615</v>
      </c>
      <c r="I21" s="5">
        <v>3.9564000000000002E-2</v>
      </c>
      <c r="J21" s="5">
        <v>0.16070000000000001</v>
      </c>
      <c r="K21" s="5">
        <v>0.45406999999999997</v>
      </c>
      <c r="L21" s="5">
        <v>-0.34315000000000001</v>
      </c>
      <c r="M21" s="5">
        <v>4</v>
      </c>
      <c r="N21" s="5">
        <v>8</v>
      </c>
      <c r="O21" s="5">
        <v>8</v>
      </c>
      <c r="S21" s="5">
        <v>8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1</v>
      </c>
      <c r="AA21" s="5">
        <v>10</v>
      </c>
      <c r="AB21" s="5">
        <v>0</v>
      </c>
      <c r="AC21" s="5">
        <v>1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12</v>
      </c>
    </row>
    <row r="22" spans="1:48" x14ac:dyDescent="0.25">
      <c r="A22" s="6" t="s">
        <v>61</v>
      </c>
      <c r="B22" s="5">
        <v>4</v>
      </c>
      <c r="C22" s="5">
        <v>0.40605999999999998</v>
      </c>
      <c r="D22" s="5">
        <v>1.2908999999999999</v>
      </c>
      <c r="E22" s="5">
        <v>-0.35299999999999998</v>
      </c>
      <c r="F22" s="5">
        <v>0.34338999999999997</v>
      </c>
      <c r="G22" s="5">
        <v>3.0297000000000001E-2</v>
      </c>
      <c r="H22" s="5">
        <v>-1.6298E-2</v>
      </c>
      <c r="I22" s="5">
        <v>1.1251</v>
      </c>
      <c r="J22" s="5">
        <v>0.63717000000000001</v>
      </c>
      <c r="K22" s="5">
        <v>-1.1518999999999999</v>
      </c>
      <c r="L22" s="5">
        <v>0.9859</v>
      </c>
      <c r="M22" s="5">
        <v>4</v>
      </c>
      <c r="N22" s="5">
        <v>5</v>
      </c>
      <c r="O22" s="5">
        <v>5</v>
      </c>
      <c r="S22" s="5">
        <v>9</v>
      </c>
      <c r="T22" s="5">
        <v>0</v>
      </c>
      <c r="U22" s="5">
        <v>1</v>
      </c>
      <c r="V22" s="5">
        <v>0</v>
      </c>
      <c r="W22" s="5">
        <v>0</v>
      </c>
      <c r="X22" s="5">
        <v>0</v>
      </c>
      <c r="Y22" s="5">
        <v>2</v>
      </c>
      <c r="Z22" s="5">
        <v>0</v>
      </c>
      <c r="AA22" s="5">
        <v>1</v>
      </c>
      <c r="AB22" s="5">
        <v>9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13</v>
      </c>
    </row>
    <row r="23" spans="1:48" x14ac:dyDescent="0.25">
      <c r="A23" s="6" t="s">
        <v>61</v>
      </c>
      <c r="B23" s="5">
        <v>4</v>
      </c>
      <c r="C23" s="5">
        <v>-0.99258000000000002</v>
      </c>
      <c r="D23" s="5">
        <v>0.40605000000000002</v>
      </c>
      <c r="E23" s="5">
        <v>-0.88746999999999998</v>
      </c>
      <c r="F23" s="5">
        <v>-0.28399999999999997</v>
      </c>
      <c r="G23" s="5">
        <v>-1.2024999999999999</v>
      </c>
      <c r="H23" s="5">
        <v>-0.39965000000000001</v>
      </c>
      <c r="I23" s="5">
        <v>0.39459</v>
      </c>
      <c r="J23" s="5">
        <v>1.5657000000000001</v>
      </c>
      <c r="K23" s="5">
        <v>6.4591999999999997E-2</v>
      </c>
      <c r="L23" s="5">
        <v>-0.10556</v>
      </c>
      <c r="M23" s="5">
        <v>4</v>
      </c>
      <c r="N23" s="5">
        <v>8</v>
      </c>
      <c r="O23" s="5">
        <v>8</v>
      </c>
      <c r="S23" s="5">
        <v>10</v>
      </c>
      <c r="T23" s="5">
        <v>0</v>
      </c>
      <c r="U23" s="5">
        <v>0</v>
      </c>
      <c r="V23" s="5">
        <v>0</v>
      </c>
      <c r="W23" s="5">
        <v>0</v>
      </c>
      <c r="X23" s="5">
        <v>1</v>
      </c>
      <c r="Y23" s="5">
        <v>2</v>
      </c>
      <c r="Z23" s="5">
        <v>0</v>
      </c>
      <c r="AA23" s="5">
        <v>0</v>
      </c>
      <c r="AB23" s="5">
        <v>0</v>
      </c>
      <c r="AC23" s="5">
        <v>7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2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12</v>
      </c>
    </row>
    <row r="24" spans="1:48" x14ac:dyDescent="0.25">
      <c r="A24" s="6" t="s">
        <v>61</v>
      </c>
      <c r="B24" s="5">
        <v>4</v>
      </c>
      <c r="C24" s="5">
        <v>0.46799000000000002</v>
      </c>
      <c r="D24" s="5">
        <v>-2.871</v>
      </c>
      <c r="E24" s="5">
        <v>-0.21514</v>
      </c>
      <c r="F24" s="5">
        <v>0.19397</v>
      </c>
      <c r="G24" s="5">
        <v>-0.54971999999999999</v>
      </c>
      <c r="H24" s="5">
        <v>1.4367000000000001</v>
      </c>
      <c r="I24" s="5">
        <v>2.0457999999999998</v>
      </c>
      <c r="J24" s="5">
        <v>-0.18171000000000001</v>
      </c>
      <c r="K24" s="5">
        <v>-6.6437999999999997</v>
      </c>
      <c r="L24" s="5">
        <v>-1.0792999999999999</v>
      </c>
      <c r="M24" s="5">
        <v>4</v>
      </c>
      <c r="N24" s="5">
        <v>4</v>
      </c>
      <c r="O24" s="5">
        <v>12</v>
      </c>
      <c r="S24" s="5">
        <v>11</v>
      </c>
      <c r="T24" s="5">
        <v>0</v>
      </c>
      <c r="U24" s="5">
        <v>0</v>
      </c>
      <c r="V24" s="5">
        <v>1</v>
      </c>
      <c r="W24" s="5">
        <v>1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19</v>
      </c>
      <c r="AE24" s="5">
        <v>1</v>
      </c>
      <c r="AF24" s="5">
        <v>2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1</v>
      </c>
      <c r="AR24" s="5">
        <v>0</v>
      </c>
      <c r="AS24" s="5">
        <v>0</v>
      </c>
      <c r="AT24" s="5">
        <v>0</v>
      </c>
      <c r="AU24" s="5">
        <v>1</v>
      </c>
      <c r="AV24" s="5">
        <v>26</v>
      </c>
    </row>
    <row r="25" spans="1:48" x14ac:dyDescent="0.25">
      <c r="A25" s="6" t="s">
        <v>61</v>
      </c>
      <c r="B25" s="5">
        <v>4</v>
      </c>
      <c r="C25" s="5">
        <v>0.82948</v>
      </c>
      <c r="D25" s="5">
        <v>-6.6234000000000002</v>
      </c>
      <c r="E25" s="5">
        <v>-1.1073</v>
      </c>
      <c r="F25" s="5">
        <v>0.46529999999999999</v>
      </c>
      <c r="G25" s="5">
        <v>7.9106999999999997E-2</v>
      </c>
      <c r="H25" s="5">
        <v>-0.77695999999999998</v>
      </c>
      <c r="I25" s="5">
        <v>2.1463999999999999</v>
      </c>
      <c r="J25" s="5">
        <v>1.6637</v>
      </c>
      <c r="K25" s="5">
        <v>8.0278000000000002E-2</v>
      </c>
      <c r="L25" s="5">
        <v>-0.59162999999999999</v>
      </c>
      <c r="M25" s="5">
        <v>4</v>
      </c>
      <c r="N25" s="5">
        <v>13</v>
      </c>
      <c r="O25" s="5">
        <v>13</v>
      </c>
      <c r="S25" s="5">
        <v>12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3</v>
      </c>
      <c r="AE25" s="5">
        <v>12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1</v>
      </c>
      <c r="AR25" s="5">
        <v>0</v>
      </c>
      <c r="AS25" s="5">
        <v>0</v>
      </c>
      <c r="AT25" s="5">
        <v>0</v>
      </c>
      <c r="AU25" s="5">
        <v>4</v>
      </c>
      <c r="AV25" s="5">
        <v>20</v>
      </c>
    </row>
    <row r="26" spans="1:48" x14ac:dyDescent="0.25">
      <c r="A26" s="6" t="s">
        <v>61</v>
      </c>
      <c r="B26" s="5">
        <v>4</v>
      </c>
      <c r="C26" s="5">
        <v>0.88839999999999997</v>
      </c>
      <c r="D26" s="5">
        <v>-2.2593999999999999</v>
      </c>
      <c r="E26" s="5">
        <v>-3.9924000000000001E-2</v>
      </c>
      <c r="F26" s="5">
        <v>-4.3602000000000002E-2</v>
      </c>
      <c r="G26" s="5">
        <v>-1.0663</v>
      </c>
      <c r="H26" s="5">
        <v>1.8557999999999999</v>
      </c>
      <c r="I26" s="5">
        <v>1.1651</v>
      </c>
      <c r="J26" s="5">
        <v>-0.63988999999999996</v>
      </c>
      <c r="K26" s="5">
        <v>-7.8573000000000004</v>
      </c>
      <c r="L26" s="5">
        <v>-1.9812000000000001</v>
      </c>
      <c r="M26" s="5">
        <v>4</v>
      </c>
      <c r="N26" s="5">
        <v>4</v>
      </c>
      <c r="O26" s="5">
        <v>12</v>
      </c>
      <c r="S26" s="5">
        <v>13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8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8</v>
      </c>
    </row>
    <row r="27" spans="1:48" x14ac:dyDescent="0.25">
      <c r="A27" s="6" t="s">
        <v>61</v>
      </c>
      <c r="B27" s="5">
        <v>4</v>
      </c>
      <c r="C27" s="5">
        <v>-0.15636</v>
      </c>
      <c r="D27" s="5">
        <v>1.7656000000000001</v>
      </c>
      <c r="E27" s="5">
        <v>-0.90310999999999997</v>
      </c>
      <c r="F27" s="5">
        <v>-0.19400999999999999</v>
      </c>
      <c r="G27" s="5">
        <v>-1.1274</v>
      </c>
      <c r="H27" s="5">
        <v>0.24582000000000001</v>
      </c>
      <c r="I27" s="5">
        <v>-0.72719</v>
      </c>
      <c r="J27" s="5">
        <v>0.37323000000000001</v>
      </c>
      <c r="K27" s="5">
        <v>-1.4174</v>
      </c>
      <c r="L27" s="5">
        <v>-0.36764999999999998</v>
      </c>
      <c r="M27" s="5">
        <v>4</v>
      </c>
      <c r="N27" s="5">
        <v>5</v>
      </c>
      <c r="O27" s="5">
        <v>5</v>
      </c>
      <c r="S27" s="5">
        <v>14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3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3</v>
      </c>
    </row>
    <row r="28" spans="1:48" x14ac:dyDescent="0.25">
      <c r="A28" s="6" t="s">
        <v>62</v>
      </c>
      <c r="B28" s="5">
        <v>5</v>
      </c>
      <c r="C28" s="5">
        <v>-0.47448000000000001</v>
      </c>
      <c r="D28" s="5">
        <v>2.0225</v>
      </c>
      <c r="E28" s="5">
        <v>-0.20194999999999999</v>
      </c>
      <c r="F28" s="5">
        <v>-0.22461999999999999</v>
      </c>
      <c r="G28" s="5">
        <v>-0.45240999999999998</v>
      </c>
      <c r="H28" s="5">
        <v>0.11921</v>
      </c>
      <c r="I28" s="5">
        <v>-0.98306000000000004</v>
      </c>
      <c r="J28" s="5">
        <v>-0.18432000000000001</v>
      </c>
      <c r="K28" s="5">
        <v>0.14818999999999999</v>
      </c>
      <c r="L28" s="5">
        <v>-6.9373000000000004E-3</v>
      </c>
      <c r="M28" s="5">
        <v>5</v>
      </c>
      <c r="N28" s="5">
        <v>5</v>
      </c>
      <c r="O28" s="5">
        <v>5</v>
      </c>
      <c r="S28" s="5">
        <v>15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3</v>
      </c>
      <c r="AA28" s="5">
        <v>0</v>
      </c>
      <c r="AB28" s="5">
        <v>1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9</v>
      </c>
      <c r="AI28" s="5">
        <v>2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15</v>
      </c>
    </row>
    <row r="29" spans="1:48" x14ac:dyDescent="0.25">
      <c r="A29" s="6" t="s">
        <v>62</v>
      </c>
      <c r="B29" s="5">
        <v>5</v>
      </c>
      <c r="C29" s="5">
        <v>-0.46500999999999998</v>
      </c>
      <c r="D29" s="5">
        <v>-0.28589999999999999</v>
      </c>
      <c r="E29" s="5">
        <v>-0.89834000000000003</v>
      </c>
      <c r="F29" s="5">
        <v>-7.3553999999999994E-2</v>
      </c>
      <c r="G29" s="5">
        <v>-0.51539999999999997</v>
      </c>
      <c r="H29" s="5">
        <v>8.7446999999999993E-3</v>
      </c>
      <c r="I29" s="5">
        <v>-0.52629000000000004</v>
      </c>
      <c r="J29" s="5">
        <v>0.17088999999999999</v>
      </c>
      <c r="K29" s="5">
        <v>-0.11143</v>
      </c>
      <c r="L29" s="5">
        <v>-0.26784999999999998</v>
      </c>
      <c r="M29" s="5">
        <v>5</v>
      </c>
      <c r="N29" s="5">
        <v>8</v>
      </c>
      <c r="O29" s="5">
        <v>8</v>
      </c>
      <c r="S29" s="5">
        <v>16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16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1</v>
      </c>
      <c r="AV29" s="5">
        <v>17</v>
      </c>
    </row>
    <row r="30" spans="1:48" x14ac:dyDescent="0.25">
      <c r="A30" s="6" t="s">
        <v>62</v>
      </c>
      <c r="B30" s="5">
        <v>5</v>
      </c>
      <c r="C30" s="5">
        <v>1.1583000000000001</v>
      </c>
      <c r="D30" s="5">
        <v>1.4219999999999999</v>
      </c>
      <c r="E30" s="5">
        <v>-0.43437999999999999</v>
      </c>
      <c r="F30" s="5">
        <v>0.38762999999999997</v>
      </c>
      <c r="G30" s="5">
        <v>0.30875999999999998</v>
      </c>
      <c r="H30" s="5">
        <v>-8.7581999999999993E-2</v>
      </c>
      <c r="I30" s="5">
        <v>-0.31294</v>
      </c>
      <c r="J30" s="5">
        <v>-0.15432999999999999</v>
      </c>
      <c r="K30" s="5">
        <v>-7.6739E-3</v>
      </c>
      <c r="L30" s="5">
        <v>0.66886000000000001</v>
      </c>
      <c r="M30" s="5">
        <v>5</v>
      </c>
      <c r="N30" s="5">
        <v>5</v>
      </c>
      <c r="O30" s="5">
        <v>7</v>
      </c>
      <c r="S30" s="5">
        <v>17</v>
      </c>
      <c r="T30" s="5">
        <v>1</v>
      </c>
      <c r="U30" s="5">
        <v>0</v>
      </c>
      <c r="V30" s="5">
        <v>0</v>
      </c>
      <c r="W30" s="5">
        <v>2</v>
      </c>
      <c r="X30" s="5">
        <v>1</v>
      </c>
      <c r="Y30" s="5">
        <v>0</v>
      </c>
      <c r="Z30" s="5">
        <v>0</v>
      </c>
      <c r="AA30" s="5">
        <v>1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2</v>
      </c>
      <c r="AH30" s="5">
        <v>0</v>
      </c>
      <c r="AI30" s="5">
        <v>0</v>
      </c>
      <c r="AJ30" s="5">
        <v>43</v>
      </c>
      <c r="AK30" s="5">
        <v>3</v>
      </c>
      <c r="AL30" s="5">
        <v>1</v>
      </c>
      <c r="AM30" s="5">
        <v>0</v>
      </c>
      <c r="AN30" s="5">
        <v>0</v>
      </c>
      <c r="AO30" s="5">
        <v>1</v>
      </c>
      <c r="AP30" s="5">
        <v>0</v>
      </c>
      <c r="AQ30" s="5">
        <v>2</v>
      </c>
      <c r="AR30" s="5">
        <v>2</v>
      </c>
      <c r="AS30" s="5">
        <v>0</v>
      </c>
      <c r="AT30" s="5">
        <v>0</v>
      </c>
      <c r="AU30" s="5">
        <v>1</v>
      </c>
      <c r="AV30" s="5">
        <v>60</v>
      </c>
    </row>
    <row r="31" spans="1:48" x14ac:dyDescent="0.25">
      <c r="A31" s="6" t="s">
        <v>63</v>
      </c>
      <c r="B31" s="5">
        <v>6</v>
      </c>
      <c r="C31" s="5">
        <v>-0.62380999999999998</v>
      </c>
      <c r="D31" s="5">
        <v>2.0958999999999999</v>
      </c>
      <c r="E31" s="5">
        <v>0.22065000000000001</v>
      </c>
      <c r="F31" s="5">
        <v>-1.7255</v>
      </c>
      <c r="G31" s="5">
        <v>-3.7029999999999998</v>
      </c>
      <c r="H31" s="5">
        <v>-0.63614999999999999</v>
      </c>
      <c r="I31" s="5">
        <v>0.22034999999999999</v>
      </c>
      <c r="J31" s="5">
        <v>-0.84780999999999995</v>
      </c>
      <c r="K31" s="5">
        <v>-1.2924</v>
      </c>
      <c r="L31" s="5">
        <v>0.33825</v>
      </c>
      <c r="M31" s="5">
        <v>6</v>
      </c>
      <c r="N31" s="5">
        <v>3</v>
      </c>
      <c r="O31" s="5">
        <v>3</v>
      </c>
      <c r="S31" s="5">
        <v>18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2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2</v>
      </c>
    </row>
    <row r="32" spans="1:48" x14ac:dyDescent="0.25">
      <c r="A32" s="6" t="s">
        <v>63</v>
      </c>
      <c r="B32" s="5">
        <v>6</v>
      </c>
      <c r="C32" s="5">
        <v>-0.76805999999999996</v>
      </c>
      <c r="D32" s="5">
        <v>1.9142999999999999</v>
      </c>
      <c r="E32" s="5">
        <v>-0.99778</v>
      </c>
      <c r="F32" s="5">
        <v>-0.36132999999999998</v>
      </c>
      <c r="G32" s="5">
        <v>-2.9756</v>
      </c>
      <c r="H32" s="5">
        <v>-0.65107000000000004</v>
      </c>
      <c r="I32" s="5">
        <v>-0.21997</v>
      </c>
      <c r="J32" s="5">
        <v>-0.70096000000000003</v>
      </c>
      <c r="K32" s="5">
        <v>-0.82791999999999999</v>
      </c>
      <c r="L32" s="5">
        <v>8.2275000000000001E-2</v>
      </c>
      <c r="M32" s="5">
        <v>6</v>
      </c>
      <c r="N32" s="5">
        <v>3</v>
      </c>
      <c r="O32" s="5">
        <v>3</v>
      </c>
      <c r="S32" s="5">
        <v>19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1</v>
      </c>
      <c r="AK32" s="5">
        <v>5</v>
      </c>
      <c r="AL32" s="5">
        <v>7</v>
      </c>
      <c r="AM32" s="5">
        <v>3</v>
      </c>
      <c r="AN32" s="5">
        <v>0</v>
      </c>
      <c r="AO32" s="5">
        <v>0</v>
      </c>
      <c r="AP32" s="5">
        <v>0</v>
      </c>
      <c r="AQ32" s="5">
        <v>0</v>
      </c>
      <c r="AR32" s="5">
        <v>1</v>
      </c>
      <c r="AS32" s="5">
        <v>0</v>
      </c>
      <c r="AT32" s="5">
        <v>0</v>
      </c>
      <c r="AU32" s="5">
        <v>0</v>
      </c>
      <c r="AV32" s="5">
        <v>17</v>
      </c>
    </row>
    <row r="33" spans="1:48" x14ac:dyDescent="0.25">
      <c r="A33" s="6" t="s">
        <v>63</v>
      </c>
      <c r="B33" s="5">
        <v>6</v>
      </c>
      <c r="C33" s="5">
        <v>-4.8458000000000001E-2</v>
      </c>
      <c r="D33" s="5">
        <v>3.1781999999999999</v>
      </c>
      <c r="E33" s="5">
        <v>-0.71082999999999996</v>
      </c>
      <c r="F33" s="5">
        <v>-0.61621999999999999</v>
      </c>
      <c r="G33" s="5">
        <v>-2.4523999999999999</v>
      </c>
      <c r="H33" s="5">
        <v>-0.82637000000000005</v>
      </c>
      <c r="I33" s="5">
        <v>0.61624999999999996</v>
      </c>
      <c r="J33" s="5">
        <v>-0.86345000000000005</v>
      </c>
      <c r="K33" s="5">
        <v>-0.16966000000000001</v>
      </c>
      <c r="L33" s="5">
        <v>1.4538</v>
      </c>
      <c r="M33" s="5">
        <v>6</v>
      </c>
      <c r="N33" s="5">
        <v>3</v>
      </c>
      <c r="O33" s="5">
        <v>3</v>
      </c>
      <c r="S33" s="5">
        <v>20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4</v>
      </c>
      <c r="AN33" s="5">
        <v>1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2</v>
      </c>
      <c r="AU33" s="5">
        <v>0</v>
      </c>
      <c r="AV33" s="5">
        <v>7</v>
      </c>
    </row>
    <row r="34" spans="1:48" x14ac:dyDescent="0.25">
      <c r="A34" s="6" t="s">
        <v>63</v>
      </c>
      <c r="B34" s="5">
        <v>6</v>
      </c>
      <c r="C34" s="5">
        <v>0.50999000000000005</v>
      </c>
      <c r="D34" s="5">
        <v>3.3715999999999999</v>
      </c>
      <c r="E34" s="5">
        <v>-3.5819000000000001</v>
      </c>
      <c r="F34" s="5">
        <v>0.25308999999999998</v>
      </c>
      <c r="G34" s="5">
        <v>-1.9714</v>
      </c>
      <c r="H34" s="5">
        <v>-1.7709999999999999</v>
      </c>
      <c r="I34" s="5">
        <v>-0.66657</v>
      </c>
      <c r="J34" s="5">
        <v>-1.8401000000000001</v>
      </c>
      <c r="K34" s="5">
        <v>-1.6040000000000001</v>
      </c>
      <c r="L34" s="5">
        <v>1.4754</v>
      </c>
      <c r="M34" s="5">
        <v>6</v>
      </c>
      <c r="N34" s="5">
        <v>6</v>
      </c>
      <c r="O34" s="5">
        <v>3</v>
      </c>
      <c r="S34" s="5">
        <v>21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2</v>
      </c>
      <c r="AN34" s="5">
        <v>4</v>
      </c>
      <c r="AO34" s="5">
        <v>0</v>
      </c>
      <c r="AP34" s="5">
        <v>0</v>
      </c>
      <c r="AQ34" s="5">
        <v>1</v>
      </c>
      <c r="AR34" s="5">
        <v>0</v>
      </c>
      <c r="AS34" s="5">
        <v>0</v>
      </c>
      <c r="AT34" s="5">
        <v>0</v>
      </c>
      <c r="AU34" s="5">
        <v>0</v>
      </c>
      <c r="AV34" s="5">
        <v>7</v>
      </c>
    </row>
    <row r="35" spans="1:48" x14ac:dyDescent="0.25">
      <c r="A35" s="6" t="s">
        <v>63</v>
      </c>
      <c r="B35" s="5">
        <v>6</v>
      </c>
      <c r="C35" s="5">
        <v>0.97314000000000001</v>
      </c>
      <c r="D35" s="5">
        <v>2.2107000000000001</v>
      </c>
      <c r="E35" s="5">
        <v>-0.96858</v>
      </c>
      <c r="F35" s="5">
        <v>1.5193000000000001</v>
      </c>
      <c r="G35" s="5">
        <v>-1.1693</v>
      </c>
      <c r="H35" s="5">
        <v>0.34084999999999999</v>
      </c>
      <c r="I35" s="5">
        <v>0.59279000000000004</v>
      </c>
      <c r="J35" s="5">
        <v>-0.55518999999999996</v>
      </c>
      <c r="K35" s="5">
        <v>0.35297000000000001</v>
      </c>
      <c r="L35" s="5">
        <v>-0.23335</v>
      </c>
      <c r="M35" s="5">
        <v>6</v>
      </c>
      <c r="N35" s="5">
        <v>10</v>
      </c>
      <c r="O35" s="5">
        <v>10</v>
      </c>
      <c r="S35" s="5">
        <v>22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1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15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16</v>
      </c>
    </row>
    <row r="36" spans="1:48" x14ac:dyDescent="0.25">
      <c r="A36" s="6" t="s">
        <v>63</v>
      </c>
      <c r="B36" s="5">
        <v>6</v>
      </c>
      <c r="C36" s="5">
        <v>0.84209000000000001</v>
      </c>
      <c r="D36" s="5">
        <v>2.3624999999999998</v>
      </c>
      <c r="E36" s="5">
        <v>-1.5164</v>
      </c>
      <c r="F36" s="5">
        <v>1.5296000000000001</v>
      </c>
      <c r="G36" s="5">
        <v>-1.2115</v>
      </c>
      <c r="H36" s="5">
        <v>0.61789000000000005</v>
      </c>
      <c r="I36" s="5">
        <v>0.42753000000000002</v>
      </c>
      <c r="J36" s="5">
        <v>-0.52759999999999996</v>
      </c>
      <c r="K36" s="5">
        <v>0.93974999999999997</v>
      </c>
      <c r="L36" s="5">
        <v>-0.47642000000000001</v>
      </c>
      <c r="M36" s="5">
        <v>6</v>
      </c>
      <c r="N36" s="5">
        <v>10</v>
      </c>
      <c r="O36" s="5">
        <v>10</v>
      </c>
      <c r="S36" s="5">
        <v>23</v>
      </c>
      <c r="T36" s="5">
        <v>1</v>
      </c>
      <c r="U36" s="5">
        <v>0</v>
      </c>
      <c r="V36" s="5">
        <v>1</v>
      </c>
      <c r="W36" s="5">
        <v>2</v>
      </c>
      <c r="X36" s="5">
        <v>1</v>
      </c>
      <c r="Y36" s="5">
        <v>0</v>
      </c>
      <c r="Z36" s="5">
        <v>1</v>
      </c>
      <c r="AA36" s="5">
        <v>3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4</v>
      </c>
      <c r="AL36" s="5">
        <v>0</v>
      </c>
      <c r="AM36" s="5">
        <v>0</v>
      </c>
      <c r="AN36" s="5">
        <v>0</v>
      </c>
      <c r="AO36" s="5">
        <v>6</v>
      </c>
      <c r="AP36" s="5">
        <v>6</v>
      </c>
      <c r="AQ36" s="5">
        <v>0</v>
      </c>
      <c r="AR36" s="5">
        <v>0</v>
      </c>
      <c r="AS36" s="5">
        <v>0</v>
      </c>
      <c r="AT36" s="5">
        <v>0</v>
      </c>
      <c r="AU36" s="5">
        <v>1</v>
      </c>
      <c r="AV36" s="5">
        <v>26</v>
      </c>
    </row>
    <row r="37" spans="1:48" x14ac:dyDescent="0.25">
      <c r="A37" s="6" t="s">
        <v>63</v>
      </c>
      <c r="B37" s="5">
        <v>6</v>
      </c>
      <c r="C37" s="5">
        <v>0.83301000000000003</v>
      </c>
      <c r="D37" s="5">
        <v>3.4140999999999999</v>
      </c>
      <c r="E37" s="5">
        <v>-0.39187</v>
      </c>
      <c r="F37" s="5">
        <v>1.3147</v>
      </c>
      <c r="G37" s="5">
        <v>-1.1379999999999999</v>
      </c>
      <c r="H37" s="5">
        <v>0.76490000000000002</v>
      </c>
      <c r="I37" s="5">
        <v>0.98504999999999998</v>
      </c>
      <c r="J37" s="5">
        <v>-0.39529999999999998</v>
      </c>
      <c r="K37" s="5">
        <v>1.0589</v>
      </c>
      <c r="L37" s="5">
        <v>-2.0126999999999999E-2</v>
      </c>
      <c r="M37" s="5">
        <v>6</v>
      </c>
      <c r="N37" s="5">
        <v>6</v>
      </c>
      <c r="O37" s="5">
        <v>6</v>
      </c>
      <c r="S37" s="5">
        <v>24</v>
      </c>
      <c r="T37" s="5">
        <v>0</v>
      </c>
      <c r="U37" s="5">
        <v>0</v>
      </c>
      <c r="V37" s="5">
        <v>0</v>
      </c>
      <c r="W37" s="5">
        <v>1</v>
      </c>
      <c r="X37" s="5">
        <v>3</v>
      </c>
      <c r="Y37" s="5">
        <v>0</v>
      </c>
      <c r="Z37" s="5">
        <v>0</v>
      </c>
      <c r="AA37" s="5">
        <v>1</v>
      </c>
      <c r="AB37" s="5">
        <v>0</v>
      </c>
      <c r="AC37" s="5">
        <v>0</v>
      </c>
      <c r="AD37" s="5">
        <v>1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1</v>
      </c>
      <c r="AN37" s="5">
        <v>2</v>
      </c>
      <c r="AO37" s="5">
        <v>0</v>
      </c>
      <c r="AP37" s="5">
        <v>0</v>
      </c>
      <c r="AQ37" s="5">
        <v>9</v>
      </c>
      <c r="AR37" s="5">
        <v>1</v>
      </c>
      <c r="AS37" s="5">
        <v>0</v>
      </c>
      <c r="AT37" s="5">
        <v>0</v>
      </c>
      <c r="AU37" s="5">
        <v>0</v>
      </c>
      <c r="AV37" s="5">
        <v>19</v>
      </c>
    </row>
    <row r="38" spans="1:48" x14ac:dyDescent="0.25">
      <c r="A38" s="6" t="s">
        <v>63</v>
      </c>
      <c r="B38" s="5">
        <v>6</v>
      </c>
      <c r="C38" s="5">
        <v>0.94452999999999998</v>
      </c>
      <c r="D38" s="5">
        <v>2.8662999999999998</v>
      </c>
      <c r="E38" s="5">
        <v>-1.2176</v>
      </c>
      <c r="F38" s="5">
        <v>1.5044</v>
      </c>
      <c r="G38" s="5">
        <v>-1.1614</v>
      </c>
      <c r="H38" s="5">
        <v>1.0523</v>
      </c>
      <c r="I38" s="5">
        <v>0.55276999999999998</v>
      </c>
      <c r="J38" s="5">
        <v>-0.56093999999999999</v>
      </c>
      <c r="K38" s="5">
        <v>1.089</v>
      </c>
      <c r="L38" s="5">
        <v>-0.37665999999999999</v>
      </c>
      <c r="M38" s="5">
        <v>6</v>
      </c>
      <c r="N38" s="5">
        <v>10</v>
      </c>
      <c r="O38" s="5">
        <v>10</v>
      </c>
      <c r="S38" s="5">
        <v>25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1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1</v>
      </c>
      <c r="AK38" s="5">
        <v>1</v>
      </c>
      <c r="AL38" s="5">
        <v>0</v>
      </c>
      <c r="AM38" s="5">
        <v>1</v>
      </c>
      <c r="AN38" s="5">
        <v>1</v>
      </c>
      <c r="AO38" s="5">
        <v>0</v>
      </c>
      <c r="AP38" s="5">
        <v>0</v>
      </c>
      <c r="AQ38" s="5">
        <v>0</v>
      </c>
      <c r="AR38" s="5">
        <v>6</v>
      </c>
      <c r="AS38" s="5">
        <v>0</v>
      </c>
      <c r="AT38" s="5">
        <v>0</v>
      </c>
      <c r="AU38" s="5">
        <v>0</v>
      </c>
      <c r="AV38" s="5">
        <v>11</v>
      </c>
    </row>
    <row r="39" spans="1:48" x14ac:dyDescent="0.25">
      <c r="A39" s="6" t="s">
        <v>63</v>
      </c>
      <c r="B39" s="5">
        <v>6</v>
      </c>
      <c r="C39" s="5">
        <v>1.0358000000000001</v>
      </c>
      <c r="D39" s="5">
        <v>2.2972000000000001</v>
      </c>
      <c r="E39" s="5">
        <v>-0.57733999999999996</v>
      </c>
      <c r="F39" s="5">
        <v>-2.6728999999999998</v>
      </c>
      <c r="G39" s="5">
        <v>-3.8136000000000001</v>
      </c>
      <c r="H39" s="5">
        <v>-1.1240000000000001</v>
      </c>
      <c r="I39" s="5">
        <v>-1.0404E-2</v>
      </c>
      <c r="J39" s="5">
        <v>-1.4366000000000001</v>
      </c>
      <c r="K39" s="5">
        <v>-0.52693999999999996</v>
      </c>
      <c r="L39" s="5">
        <v>0.75763000000000003</v>
      </c>
      <c r="M39" s="5">
        <v>6</v>
      </c>
      <c r="N39" s="5">
        <v>3</v>
      </c>
      <c r="O39" s="5">
        <v>3</v>
      </c>
      <c r="S39" s="5">
        <v>26</v>
      </c>
      <c r="T39" s="5">
        <v>1</v>
      </c>
      <c r="U39" s="5">
        <v>0</v>
      </c>
      <c r="V39" s="5">
        <v>0</v>
      </c>
      <c r="W39" s="5">
        <v>7</v>
      </c>
      <c r="X39" s="5">
        <v>1</v>
      </c>
      <c r="Y39" s="5">
        <v>0</v>
      </c>
      <c r="Z39" s="5">
        <v>0</v>
      </c>
      <c r="AA39" s="5">
        <v>1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1</v>
      </c>
      <c r="AM39" s="5">
        <v>0</v>
      </c>
      <c r="AN39" s="5">
        <v>0</v>
      </c>
      <c r="AO39" s="5">
        <v>0</v>
      </c>
      <c r="AP39" s="5">
        <v>1</v>
      </c>
      <c r="AQ39" s="5">
        <v>3</v>
      </c>
      <c r="AR39" s="5">
        <v>0</v>
      </c>
      <c r="AS39" s="5">
        <v>112</v>
      </c>
      <c r="AT39" s="5">
        <v>9</v>
      </c>
      <c r="AU39" s="5">
        <v>0</v>
      </c>
      <c r="AV39" s="5">
        <v>136</v>
      </c>
    </row>
    <row r="40" spans="1:48" x14ac:dyDescent="0.25">
      <c r="A40" s="6" t="s">
        <v>63</v>
      </c>
      <c r="B40" s="5">
        <v>6</v>
      </c>
      <c r="C40" s="5">
        <v>1.3584000000000001</v>
      </c>
      <c r="D40" s="5">
        <v>1.8954</v>
      </c>
      <c r="E40" s="5">
        <v>-0.96287999999999996</v>
      </c>
      <c r="F40" s="5">
        <v>0.28577999999999998</v>
      </c>
      <c r="G40" s="5">
        <v>-2.1543000000000001</v>
      </c>
      <c r="H40" s="5">
        <v>0.33073000000000002</v>
      </c>
      <c r="I40" s="5">
        <v>-0.13403000000000001</v>
      </c>
      <c r="J40" s="5">
        <v>-0.88156999999999996</v>
      </c>
      <c r="K40" s="5">
        <v>0.31003999999999998</v>
      </c>
      <c r="L40" s="5">
        <v>-0.60982000000000003</v>
      </c>
      <c r="M40" s="5">
        <v>6</v>
      </c>
      <c r="N40" s="5">
        <v>6</v>
      </c>
      <c r="O40" s="5">
        <v>6</v>
      </c>
      <c r="S40" s="5">
        <v>27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6</v>
      </c>
      <c r="AU40" s="5">
        <v>0</v>
      </c>
      <c r="AV40" s="5">
        <v>6</v>
      </c>
    </row>
    <row r="41" spans="1:48" x14ac:dyDescent="0.25">
      <c r="A41" s="6" t="s">
        <v>63</v>
      </c>
      <c r="B41" s="5">
        <v>6</v>
      </c>
      <c r="C41" s="5">
        <v>1.3440000000000001</v>
      </c>
      <c r="D41" s="5">
        <v>2.1947999999999999</v>
      </c>
      <c r="E41" s="5">
        <v>-1.131</v>
      </c>
      <c r="F41" s="5">
        <v>0.21742</v>
      </c>
      <c r="G41" s="5">
        <v>-1.7710999999999999</v>
      </c>
      <c r="H41" s="5">
        <v>0.35632999999999998</v>
      </c>
      <c r="I41" s="5">
        <v>0.88504000000000005</v>
      </c>
      <c r="J41" s="5">
        <v>-0.89978999999999998</v>
      </c>
      <c r="K41" s="5">
        <v>0.27398</v>
      </c>
      <c r="L41" s="5">
        <v>-0.40098</v>
      </c>
      <c r="M41" s="5">
        <v>6</v>
      </c>
      <c r="N41" s="5">
        <v>10</v>
      </c>
      <c r="O41" s="5">
        <v>10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1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1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1</v>
      </c>
      <c r="AV41" s="5">
        <v>3</v>
      </c>
    </row>
    <row r="42" spans="1:48" x14ac:dyDescent="0.25">
      <c r="A42" s="6" t="s">
        <v>63</v>
      </c>
      <c r="B42" s="5">
        <v>6</v>
      </c>
      <c r="C42" s="5">
        <v>1.5879000000000001</v>
      </c>
      <c r="D42" s="5">
        <v>2.4114</v>
      </c>
      <c r="E42" s="5">
        <v>-1.2537</v>
      </c>
      <c r="F42" s="5">
        <v>-0.11191</v>
      </c>
      <c r="G42" s="5">
        <v>-1.8089999999999999</v>
      </c>
      <c r="H42" s="5">
        <v>0.13009999999999999</v>
      </c>
      <c r="I42" s="5">
        <v>1.1093</v>
      </c>
      <c r="J42" s="5">
        <v>-0.88731000000000004</v>
      </c>
      <c r="K42" s="5">
        <v>0.62187000000000003</v>
      </c>
      <c r="L42" s="5">
        <v>-0.67152000000000001</v>
      </c>
      <c r="M42" s="5">
        <v>6</v>
      </c>
      <c r="N42" s="5">
        <v>6</v>
      </c>
      <c r="O42" s="5">
        <v>6</v>
      </c>
      <c r="S42" s="5" t="s">
        <v>112</v>
      </c>
      <c r="T42" s="5">
        <v>6</v>
      </c>
      <c r="U42" s="5">
        <v>6</v>
      </c>
      <c r="V42" s="5">
        <v>17</v>
      </c>
      <c r="W42" s="5">
        <v>15</v>
      </c>
      <c r="X42" s="5">
        <v>12</v>
      </c>
      <c r="Y42" s="5">
        <v>35</v>
      </c>
      <c r="Z42" s="5">
        <v>16</v>
      </c>
      <c r="AA42" s="5">
        <v>22</v>
      </c>
      <c r="AB42" s="5">
        <v>14</v>
      </c>
      <c r="AC42" s="5">
        <v>19</v>
      </c>
      <c r="AD42" s="5">
        <v>23</v>
      </c>
      <c r="AE42" s="5">
        <v>13</v>
      </c>
      <c r="AF42" s="5">
        <v>11</v>
      </c>
      <c r="AG42" s="5">
        <v>5</v>
      </c>
      <c r="AH42" s="5">
        <v>9</v>
      </c>
      <c r="AI42" s="5">
        <v>18</v>
      </c>
      <c r="AJ42" s="5">
        <v>46</v>
      </c>
      <c r="AK42" s="5">
        <v>15</v>
      </c>
      <c r="AL42" s="5">
        <v>9</v>
      </c>
      <c r="AM42" s="5">
        <v>11</v>
      </c>
      <c r="AN42" s="5">
        <v>10</v>
      </c>
      <c r="AO42" s="5">
        <v>22</v>
      </c>
      <c r="AP42" s="5">
        <v>8</v>
      </c>
      <c r="AQ42" s="5">
        <v>19</v>
      </c>
      <c r="AR42" s="5">
        <v>11</v>
      </c>
      <c r="AS42" s="5">
        <v>112</v>
      </c>
      <c r="AT42" s="5">
        <v>17</v>
      </c>
      <c r="AU42" s="5">
        <v>9</v>
      </c>
      <c r="AV42" s="5">
        <v>530</v>
      </c>
    </row>
    <row r="43" spans="1:48" x14ac:dyDescent="0.25">
      <c r="A43" s="6" t="s">
        <v>63</v>
      </c>
      <c r="B43" s="5">
        <v>6</v>
      </c>
      <c r="C43" s="5">
        <v>1.6866000000000001</v>
      </c>
      <c r="D43" s="5">
        <v>2.1997</v>
      </c>
      <c r="E43" s="5">
        <v>-1.7089000000000001</v>
      </c>
      <c r="F43" s="5">
        <v>-0.15836</v>
      </c>
      <c r="G43" s="5">
        <v>-1.6788000000000001</v>
      </c>
      <c r="H43" s="5">
        <v>-0.40195999999999998</v>
      </c>
      <c r="I43" s="5">
        <v>1.2521</v>
      </c>
      <c r="J43" s="5">
        <v>-0.73033000000000003</v>
      </c>
      <c r="K43" s="5">
        <v>1.3529</v>
      </c>
      <c r="L43" s="5">
        <v>-0.59125000000000005</v>
      </c>
      <c r="M43" s="5">
        <v>6</v>
      </c>
      <c r="N43" s="5">
        <v>3</v>
      </c>
      <c r="O43" s="5">
        <v>3</v>
      </c>
    </row>
    <row r="44" spans="1:48" x14ac:dyDescent="0.25">
      <c r="A44" s="6" t="s">
        <v>63</v>
      </c>
      <c r="B44" s="5">
        <v>6</v>
      </c>
      <c r="C44" s="5">
        <v>2.1223000000000001</v>
      </c>
      <c r="D44" s="5">
        <v>2.3877000000000002</v>
      </c>
      <c r="E44" s="5">
        <v>-0.53966999999999998</v>
      </c>
      <c r="F44" s="5">
        <v>-0.10169</v>
      </c>
      <c r="G44" s="5">
        <v>-1.6041000000000001</v>
      </c>
      <c r="H44" s="5">
        <v>0.13245000000000001</v>
      </c>
      <c r="I44" s="5">
        <v>1.5678000000000001</v>
      </c>
      <c r="J44" s="5">
        <v>-0.68928</v>
      </c>
      <c r="K44" s="5">
        <v>0.96340000000000003</v>
      </c>
      <c r="L44" s="5">
        <v>-1.0269999999999999</v>
      </c>
      <c r="M44" s="5">
        <v>6</v>
      </c>
      <c r="N44" s="5">
        <v>10</v>
      </c>
      <c r="O44" s="5">
        <v>10</v>
      </c>
      <c r="S44" s="5" t="s">
        <v>113</v>
      </c>
      <c r="T44" s="5" t="s">
        <v>199</v>
      </c>
      <c r="U44" s="5" t="s">
        <v>114</v>
      </c>
      <c r="W44" s="5" t="s">
        <v>202</v>
      </c>
    </row>
    <row r="45" spans="1:48" x14ac:dyDescent="0.25">
      <c r="A45" s="6" t="s">
        <v>63</v>
      </c>
      <c r="B45" s="5">
        <v>6</v>
      </c>
      <c r="C45" s="5">
        <v>1.899</v>
      </c>
      <c r="D45" s="5">
        <v>1.9552</v>
      </c>
      <c r="E45" s="5">
        <v>-2.1589</v>
      </c>
      <c r="F45" s="5">
        <v>-0.39900999999999998</v>
      </c>
      <c r="G45" s="5">
        <v>-1.6951000000000001</v>
      </c>
      <c r="H45" s="5">
        <v>-0.57133999999999996</v>
      </c>
      <c r="I45" s="5">
        <v>1.4213</v>
      </c>
      <c r="J45" s="5">
        <v>-1.0658000000000001</v>
      </c>
      <c r="K45" s="5">
        <v>0.61600999999999995</v>
      </c>
      <c r="L45" s="5">
        <v>-0.54547999999999996</v>
      </c>
      <c r="M45" s="5">
        <v>6</v>
      </c>
      <c r="N45" s="5">
        <v>3</v>
      </c>
      <c r="O45" s="5">
        <v>3</v>
      </c>
      <c r="S45" s="5">
        <v>1</v>
      </c>
      <c r="T45" s="10">
        <v>5.8578000000000001</v>
      </c>
      <c r="U45" s="10">
        <v>44.17</v>
      </c>
    </row>
    <row r="46" spans="1:48" x14ac:dyDescent="0.25">
      <c r="A46" s="6" t="s">
        <v>63</v>
      </c>
      <c r="B46" s="5">
        <v>6</v>
      </c>
      <c r="C46" s="5">
        <v>1.3474999999999999</v>
      </c>
      <c r="D46" s="5">
        <v>2.5889000000000002</v>
      </c>
      <c r="E46" s="5">
        <v>-1.1579999999999999</v>
      </c>
      <c r="F46" s="5">
        <v>-0.94106999999999996</v>
      </c>
      <c r="G46" s="5">
        <v>-2.9380999999999999</v>
      </c>
      <c r="H46" s="5">
        <v>-0.61524999999999996</v>
      </c>
      <c r="I46" s="5">
        <v>-0.79291999999999996</v>
      </c>
      <c r="J46" s="5">
        <v>-1.3359000000000001</v>
      </c>
      <c r="K46" s="5">
        <v>-1.3624000000000001E-2</v>
      </c>
      <c r="L46" s="5">
        <v>0.52325999999999995</v>
      </c>
      <c r="M46" s="5">
        <v>6</v>
      </c>
      <c r="N46" s="5">
        <v>6</v>
      </c>
      <c r="O46" s="5">
        <v>6</v>
      </c>
      <c r="S46" s="5">
        <v>2</v>
      </c>
      <c r="T46" s="10">
        <v>2.7235999999999998</v>
      </c>
      <c r="U46" s="10">
        <v>20.54</v>
      </c>
    </row>
    <row r="47" spans="1:48" x14ac:dyDescent="0.25">
      <c r="A47" s="6" t="s">
        <v>63</v>
      </c>
      <c r="B47" s="5">
        <v>6</v>
      </c>
      <c r="C47" s="5">
        <v>0.70821000000000001</v>
      </c>
      <c r="D47" s="5">
        <v>2.2776000000000001</v>
      </c>
      <c r="E47" s="5">
        <v>-1.4005000000000001</v>
      </c>
      <c r="F47" s="5">
        <v>-0.46827999999999997</v>
      </c>
      <c r="G47" s="5">
        <v>-2.3875999999999999</v>
      </c>
      <c r="H47" s="5">
        <v>-0.31942999999999999</v>
      </c>
      <c r="I47" s="5">
        <v>0.47776000000000002</v>
      </c>
      <c r="J47" s="5">
        <v>-0.89807000000000003</v>
      </c>
      <c r="K47" s="5">
        <v>0.27550000000000002</v>
      </c>
      <c r="L47" s="5">
        <v>-8.6562E-2</v>
      </c>
      <c r="M47" s="5">
        <v>6</v>
      </c>
      <c r="N47" s="5">
        <v>3</v>
      </c>
      <c r="O47" s="5">
        <v>3</v>
      </c>
      <c r="S47" s="5">
        <v>3</v>
      </c>
      <c r="T47" s="10">
        <v>1.5621</v>
      </c>
      <c r="U47" s="10">
        <v>11.78</v>
      </c>
    </row>
    <row r="48" spans="1:48" x14ac:dyDescent="0.25">
      <c r="A48" s="6" t="s">
        <v>63</v>
      </c>
      <c r="B48" s="5">
        <v>6</v>
      </c>
      <c r="C48" s="5">
        <v>0.45034000000000002</v>
      </c>
      <c r="D48" s="5">
        <v>2.5863999999999998</v>
      </c>
      <c r="E48" s="5">
        <v>-1.8794999999999999</v>
      </c>
      <c r="F48" s="5">
        <v>-0.24410999999999999</v>
      </c>
      <c r="G48" s="5">
        <v>-1.9752000000000001</v>
      </c>
      <c r="H48" s="5">
        <v>-0.26202999999999999</v>
      </c>
      <c r="I48" s="5">
        <v>1.1716</v>
      </c>
      <c r="J48" s="5">
        <v>-0.80376000000000003</v>
      </c>
      <c r="K48" s="5">
        <v>0.56571000000000005</v>
      </c>
      <c r="L48" s="5">
        <v>1.6927000000000001E-3</v>
      </c>
      <c r="M48" s="5">
        <v>6</v>
      </c>
      <c r="N48" s="5">
        <v>3</v>
      </c>
      <c r="O48" s="5">
        <v>3</v>
      </c>
      <c r="S48" s="5">
        <v>4</v>
      </c>
      <c r="T48" s="10">
        <v>1.1554</v>
      </c>
      <c r="U48" s="10">
        <v>8.7110000000000003</v>
      </c>
    </row>
    <row r="49" spans="1:15" x14ac:dyDescent="0.25">
      <c r="A49" s="6" t="s">
        <v>63</v>
      </c>
      <c r="B49" s="5">
        <v>6</v>
      </c>
      <c r="C49" s="5">
        <v>0.39028000000000002</v>
      </c>
      <c r="D49" s="5">
        <v>2.6785000000000001</v>
      </c>
      <c r="E49" s="5">
        <v>-1.0548999999999999</v>
      </c>
      <c r="F49" s="5">
        <v>-0.49742999999999998</v>
      </c>
      <c r="G49" s="5">
        <v>-2.21</v>
      </c>
      <c r="H49" s="5">
        <v>0.36610999999999999</v>
      </c>
      <c r="I49" s="5">
        <v>1.4081999999999999</v>
      </c>
      <c r="J49" s="5">
        <v>-0.91649999999999998</v>
      </c>
      <c r="K49" s="5">
        <v>-0.27573999999999999</v>
      </c>
      <c r="L49" s="5">
        <v>-0.30548999999999998</v>
      </c>
      <c r="M49" s="5">
        <v>6</v>
      </c>
      <c r="N49" s="5">
        <v>3</v>
      </c>
      <c r="O49" s="5">
        <v>3</v>
      </c>
    </row>
    <row r="50" spans="1:15" x14ac:dyDescent="0.25">
      <c r="A50" s="6" t="s">
        <v>63</v>
      </c>
      <c r="B50" s="5">
        <v>6</v>
      </c>
      <c r="C50" s="5">
        <v>1.2210000000000001</v>
      </c>
      <c r="D50" s="5">
        <v>2.0474999999999999</v>
      </c>
      <c r="E50" s="5">
        <v>-1.5044</v>
      </c>
      <c r="F50" s="5">
        <v>2.4643000000000002E-2</v>
      </c>
      <c r="G50" s="5">
        <v>-1.9653</v>
      </c>
      <c r="H50" s="5">
        <v>0.55550999999999995</v>
      </c>
      <c r="I50" s="5">
        <v>0.71879000000000004</v>
      </c>
      <c r="J50" s="5">
        <v>-1.0123</v>
      </c>
      <c r="K50" s="5">
        <v>0.28820000000000001</v>
      </c>
      <c r="L50" s="5">
        <v>-0.43924999999999997</v>
      </c>
      <c r="M50" s="5">
        <v>6</v>
      </c>
      <c r="N50" s="5">
        <v>10</v>
      </c>
      <c r="O50" s="5">
        <v>10</v>
      </c>
    </row>
    <row r="51" spans="1:15" x14ac:dyDescent="0.25">
      <c r="A51" s="6" t="s">
        <v>63</v>
      </c>
      <c r="B51" s="5">
        <v>6</v>
      </c>
      <c r="C51" s="5">
        <v>1.3909</v>
      </c>
      <c r="D51" s="5">
        <v>1.4983</v>
      </c>
      <c r="E51" s="5">
        <v>-1.1648000000000001</v>
      </c>
      <c r="F51" s="5">
        <v>0.23669000000000001</v>
      </c>
      <c r="G51" s="5">
        <v>-1.9604999999999999</v>
      </c>
      <c r="H51" s="5">
        <v>-0.3322</v>
      </c>
      <c r="I51" s="5">
        <v>0.32325999999999999</v>
      </c>
      <c r="J51" s="5">
        <v>-0.63278999999999996</v>
      </c>
      <c r="K51" s="5">
        <v>0.86878</v>
      </c>
      <c r="L51" s="5">
        <v>-0.54298999999999997</v>
      </c>
      <c r="M51" s="5">
        <v>6</v>
      </c>
      <c r="N51" s="5">
        <v>6</v>
      </c>
      <c r="O51" s="5">
        <v>6</v>
      </c>
    </row>
    <row r="52" spans="1:15" x14ac:dyDescent="0.25">
      <c r="A52" s="6" t="s">
        <v>63</v>
      </c>
      <c r="B52" s="5">
        <v>6</v>
      </c>
      <c r="C52" s="5">
        <v>2.0308000000000002</v>
      </c>
      <c r="D52" s="5">
        <v>1.8532999999999999</v>
      </c>
      <c r="E52" s="5">
        <v>-0.87590999999999997</v>
      </c>
      <c r="F52" s="5">
        <v>0.34578999999999999</v>
      </c>
      <c r="G52" s="5">
        <v>-1.5621</v>
      </c>
      <c r="H52" s="5">
        <v>1.9879000000000001E-2</v>
      </c>
      <c r="I52" s="5">
        <v>0.88066999999999995</v>
      </c>
      <c r="J52" s="5">
        <v>-0.75860000000000005</v>
      </c>
      <c r="K52" s="5">
        <v>0.83914999999999995</v>
      </c>
      <c r="L52" s="5">
        <v>-0.49944</v>
      </c>
      <c r="M52" s="5">
        <v>6</v>
      </c>
      <c r="N52" s="5">
        <v>10</v>
      </c>
      <c r="O52" s="5">
        <v>10</v>
      </c>
    </row>
    <row r="53" spans="1:15" x14ac:dyDescent="0.25">
      <c r="A53" s="6" t="s">
        <v>63</v>
      </c>
      <c r="B53" s="5">
        <v>6</v>
      </c>
      <c r="C53" s="5">
        <v>1.9325000000000001</v>
      </c>
      <c r="D53" s="5">
        <v>1.6990000000000001</v>
      </c>
      <c r="E53" s="5">
        <v>-2.2538999999999998</v>
      </c>
      <c r="F53" s="5">
        <v>-0.50697999999999999</v>
      </c>
      <c r="G53" s="5">
        <v>-1.8579000000000001</v>
      </c>
      <c r="H53" s="5">
        <v>-0.42164000000000001</v>
      </c>
      <c r="I53" s="5">
        <v>1.2279</v>
      </c>
      <c r="J53" s="5">
        <v>-1.1571</v>
      </c>
      <c r="K53" s="5">
        <v>0.46337</v>
      </c>
      <c r="L53" s="5">
        <v>-0.69516999999999995</v>
      </c>
      <c r="M53" s="5">
        <v>6</v>
      </c>
      <c r="N53" s="5">
        <v>3</v>
      </c>
      <c r="O53" s="5">
        <v>3</v>
      </c>
    </row>
    <row r="54" spans="1:15" x14ac:dyDescent="0.25">
      <c r="A54" s="6" t="s">
        <v>63</v>
      </c>
      <c r="B54" s="5">
        <v>6</v>
      </c>
      <c r="C54" s="5">
        <v>1.8309</v>
      </c>
      <c r="D54" s="5">
        <v>0.72867999999999999</v>
      </c>
      <c r="E54" s="5">
        <v>-1.0510999999999999</v>
      </c>
      <c r="F54" s="5">
        <v>0.20358999999999999</v>
      </c>
      <c r="G54" s="5">
        <v>-0.59774000000000005</v>
      </c>
      <c r="H54" s="5">
        <v>-0.17296</v>
      </c>
      <c r="I54" s="5">
        <v>-1.1016999999999999</v>
      </c>
      <c r="J54" s="5">
        <v>0.27914</v>
      </c>
      <c r="K54" s="5">
        <v>-0.48507</v>
      </c>
      <c r="L54" s="5">
        <v>-0.47582000000000002</v>
      </c>
      <c r="M54" s="5">
        <v>6</v>
      </c>
      <c r="N54" s="5">
        <v>2</v>
      </c>
      <c r="O54" s="5">
        <v>2</v>
      </c>
    </row>
    <row r="55" spans="1:15" x14ac:dyDescent="0.25">
      <c r="A55" s="6" t="s">
        <v>63</v>
      </c>
      <c r="B55" s="5">
        <v>6</v>
      </c>
      <c r="C55" s="5">
        <v>1.4268000000000001</v>
      </c>
      <c r="D55" s="5">
        <v>1.7310000000000001</v>
      </c>
      <c r="E55" s="5">
        <v>-1.2902</v>
      </c>
      <c r="F55" s="5">
        <v>7.5816999999999996E-2</v>
      </c>
      <c r="G55" s="5">
        <v>-0.99322999999999995</v>
      </c>
      <c r="H55" s="5">
        <v>-0.31333</v>
      </c>
      <c r="I55" s="5">
        <v>-1.2491000000000001</v>
      </c>
      <c r="J55" s="5">
        <v>0.69574000000000003</v>
      </c>
      <c r="K55" s="5">
        <v>-0.18203</v>
      </c>
      <c r="L55" s="5">
        <v>-0.34688999999999998</v>
      </c>
      <c r="M55" s="5">
        <v>6</v>
      </c>
      <c r="N55" s="5">
        <v>6</v>
      </c>
      <c r="O55" s="5">
        <v>6</v>
      </c>
    </row>
    <row r="56" spans="1:15" x14ac:dyDescent="0.25">
      <c r="A56" s="6" t="s">
        <v>63</v>
      </c>
      <c r="B56" s="5">
        <v>6</v>
      </c>
      <c r="C56" s="5">
        <v>2.1514000000000002</v>
      </c>
      <c r="D56" s="5">
        <v>1.6133</v>
      </c>
      <c r="E56" s="5">
        <v>-0.71799999999999997</v>
      </c>
      <c r="F56" s="5">
        <v>0.22377</v>
      </c>
      <c r="G56" s="5">
        <v>-0.51646000000000003</v>
      </c>
      <c r="H56" s="5">
        <v>-0.16855999999999999</v>
      </c>
      <c r="I56" s="5">
        <v>-1.0077</v>
      </c>
      <c r="J56" s="5">
        <v>0.27650999999999998</v>
      </c>
      <c r="K56" s="5">
        <v>-0.58040999999999998</v>
      </c>
      <c r="L56" s="5">
        <v>-0.29114000000000001</v>
      </c>
      <c r="M56" s="5">
        <v>6</v>
      </c>
      <c r="N56" s="5">
        <v>6</v>
      </c>
      <c r="O56" s="5">
        <v>6</v>
      </c>
    </row>
    <row r="57" spans="1:15" x14ac:dyDescent="0.25">
      <c r="A57" s="6" t="s">
        <v>63</v>
      </c>
      <c r="B57" s="5">
        <v>6</v>
      </c>
      <c r="C57" s="5">
        <v>1.2526999999999999</v>
      </c>
      <c r="D57" s="5">
        <v>2.0078999999999998</v>
      </c>
      <c r="E57" s="5">
        <v>-0.95516000000000001</v>
      </c>
      <c r="F57" s="5">
        <v>-0.23103000000000001</v>
      </c>
      <c r="G57" s="5">
        <v>-1.2652000000000001</v>
      </c>
      <c r="H57" s="5">
        <v>-4.2498000000000001E-2</v>
      </c>
      <c r="I57" s="5">
        <v>-2.2078000000000002</v>
      </c>
      <c r="J57" s="5">
        <v>0.12428</v>
      </c>
      <c r="K57" s="5">
        <v>-0.29886000000000001</v>
      </c>
      <c r="L57" s="5">
        <v>-1.0952</v>
      </c>
      <c r="M57" s="5">
        <v>6</v>
      </c>
      <c r="N57" s="5">
        <v>6</v>
      </c>
      <c r="O57" s="5">
        <v>6</v>
      </c>
    </row>
    <row r="58" spans="1:15" x14ac:dyDescent="0.25">
      <c r="A58" s="6" t="s">
        <v>63</v>
      </c>
      <c r="B58" s="5">
        <v>6</v>
      </c>
      <c r="C58" s="5">
        <v>1.1049</v>
      </c>
      <c r="D58" s="5">
        <v>1.9367000000000001</v>
      </c>
      <c r="E58" s="5">
        <v>1.2466999999999999</v>
      </c>
      <c r="F58" s="5">
        <v>-0.47631000000000001</v>
      </c>
      <c r="G58" s="5">
        <v>-0.51717999999999997</v>
      </c>
      <c r="H58" s="5">
        <v>-0.18814</v>
      </c>
      <c r="I58" s="5">
        <v>-1.1807000000000001</v>
      </c>
      <c r="J58" s="5">
        <v>1.5647999999999999E-2</v>
      </c>
      <c r="K58" s="5">
        <v>0.79620000000000002</v>
      </c>
      <c r="L58" s="5">
        <v>-1.0129999999999999</v>
      </c>
      <c r="M58" s="5">
        <v>6</v>
      </c>
      <c r="N58" s="5">
        <v>5</v>
      </c>
      <c r="O58" s="5">
        <v>5</v>
      </c>
    </row>
    <row r="59" spans="1:15" x14ac:dyDescent="0.25">
      <c r="A59" s="6" t="s">
        <v>63</v>
      </c>
      <c r="B59" s="5">
        <v>6</v>
      </c>
      <c r="C59" s="5">
        <v>2.2919</v>
      </c>
      <c r="D59" s="5">
        <v>1.8263</v>
      </c>
      <c r="E59" s="5">
        <v>1.4367000000000001</v>
      </c>
      <c r="F59" s="5">
        <v>-6.3031000000000004E-2</v>
      </c>
      <c r="G59" s="5">
        <v>0.16658000000000001</v>
      </c>
      <c r="H59" s="5">
        <v>-0.10975</v>
      </c>
      <c r="I59" s="5">
        <v>-0.72662000000000004</v>
      </c>
      <c r="J59" s="5">
        <v>-0.33448</v>
      </c>
      <c r="K59" s="5">
        <v>0.24603</v>
      </c>
      <c r="L59" s="5">
        <v>-0.55469000000000002</v>
      </c>
      <c r="M59" s="5">
        <v>6</v>
      </c>
      <c r="N59" s="5">
        <v>7</v>
      </c>
      <c r="O59" s="5">
        <v>7</v>
      </c>
    </row>
    <row r="60" spans="1:15" x14ac:dyDescent="0.25">
      <c r="A60" s="6" t="s">
        <v>63</v>
      </c>
      <c r="B60" s="5">
        <v>6</v>
      </c>
      <c r="C60" s="5">
        <v>1.1176999999999999</v>
      </c>
      <c r="D60" s="5">
        <v>2.2624</v>
      </c>
      <c r="E60" s="5">
        <v>-2.3157999999999999</v>
      </c>
      <c r="F60" s="5">
        <v>0.56198999999999999</v>
      </c>
      <c r="G60" s="5">
        <v>-0.31173000000000001</v>
      </c>
      <c r="H60" s="5">
        <v>7.6504000000000003E-2</v>
      </c>
      <c r="I60" s="5">
        <v>-1.5494000000000001</v>
      </c>
      <c r="J60" s="5">
        <v>-0.26635999999999999</v>
      </c>
      <c r="K60" s="5">
        <v>-0.69552000000000003</v>
      </c>
      <c r="L60" s="5">
        <v>0.74270000000000003</v>
      </c>
      <c r="M60" s="5">
        <v>6</v>
      </c>
      <c r="N60" s="5">
        <v>2</v>
      </c>
      <c r="O60" s="5">
        <v>2</v>
      </c>
    </row>
    <row r="61" spans="1:15" x14ac:dyDescent="0.25">
      <c r="A61" s="6" t="s">
        <v>63</v>
      </c>
      <c r="B61" s="5">
        <v>6</v>
      </c>
      <c r="C61" s="5">
        <v>1.4948999999999999</v>
      </c>
      <c r="D61" s="5">
        <v>2.6560999999999999</v>
      </c>
      <c r="E61" s="5">
        <v>-0.30257000000000001</v>
      </c>
      <c r="F61" s="5">
        <v>0.45297999999999999</v>
      </c>
      <c r="G61" s="5">
        <v>0.36173</v>
      </c>
      <c r="H61" s="5">
        <v>3.0433999999999999E-2</v>
      </c>
      <c r="I61" s="5">
        <v>-0.38373000000000002</v>
      </c>
      <c r="J61" s="5">
        <v>-0.30285000000000001</v>
      </c>
      <c r="K61" s="5">
        <v>-0.42258000000000001</v>
      </c>
      <c r="L61" s="5">
        <v>0.93303999999999998</v>
      </c>
      <c r="M61" s="5">
        <v>6</v>
      </c>
      <c r="N61" s="5">
        <v>6</v>
      </c>
      <c r="O61" s="5">
        <v>6</v>
      </c>
    </row>
    <row r="62" spans="1:15" x14ac:dyDescent="0.25">
      <c r="A62" s="6" t="s">
        <v>63</v>
      </c>
      <c r="B62" s="5">
        <v>6</v>
      </c>
      <c r="C62" s="5">
        <v>1.4008</v>
      </c>
      <c r="D62" s="5">
        <v>2.1577000000000002</v>
      </c>
      <c r="E62" s="5">
        <v>-0.5494</v>
      </c>
      <c r="F62" s="5">
        <v>0.44958999999999999</v>
      </c>
      <c r="G62" s="5">
        <v>0.32757999999999998</v>
      </c>
      <c r="H62" s="5">
        <v>-0.16871</v>
      </c>
      <c r="I62" s="5">
        <v>-0.52739999999999998</v>
      </c>
      <c r="J62" s="5">
        <v>-0.13952000000000001</v>
      </c>
      <c r="K62" s="5">
        <v>0.23723</v>
      </c>
      <c r="L62" s="5">
        <v>0.88263000000000003</v>
      </c>
      <c r="M62" s="5">
        <v>6</v>
      </c>
      <c r="N62" s="5">
        <v>6</v>
      </c>
      <c r="O62" s="5">
        <v>6</v>
      </c>
    </row>
    <row r="63" spans="1:15" x14ac:dyDescent="0.25">
      <c r="A63" s="6" t="s">
        <v>63</v>
      </c>
      <c r="B63" s="5">
        <v>6</v>
      </c>
      <c r="C63" s="5">
        <v>3.1566000000000001</v>
      </c>
      <c r="D63" s="5">
        <v>3.1008</v>
      </c>
      <c r="E63" s="5">
        <v>-2.6644999999999999</v>
      </c>
      <c r="F63" s="5">
        <v>1.1567000000000001</v>
      </c>
      <c r="G63" s="5">
        <v>0.39299000000000001</v>
      </c>
      <c r="H63" s="5">
        <v>3.8975999999999997E-2</v>
      </c>
      <c r="I63" s="5">
        <v>-2.0001000000000002</v>
      </c>
      <c r="J63" s="5">
        <v>-0.83428000000000002</v>
      </c>
      <c r="K63" s="5">
        <v>-0.82547999999999999</v>
      </c>
      <c r="L63" s="5">
        <v>1.3335999999999999</v>
      </c>
      <c r="M63" s="5">
        <v>6</v>
      </c>
      <c r="N63" s="5">
        <v>9</v>
      </c>
      <c r="O63" s="5">
        <v>9</v>
      </c>
    </row>
    <row r="64" spans="1:15" x14ac:dyDescent="0.25">
      <c r="A64" s="6" t="s">
        <v>63</v>
      </c>
      <c r="B64" s="5">
        <v>6</v>
      </c>
      <c r="C64" s="5">
        <v>1.4558</v>
      </c>
      <c r="D64" s="5">
        <v>3.7143999999999999</v>
      </c>
      <c r="E64" s="5">
        <v>2.1634000000000002</v>
      </c>
      <c r="F64" s="5">
        <v>-0.1182</v>
      </c>
      <c r="G64" s="5">
        <v>0.44291999999999998</v>
      </c>
      <c r="H64" s="5">
        <v>-0.21204999999999999</v>
      </c>
      <c r="I64" s="5">
        <v>0.17063999999999999</v>
      </c>
      <c r="J64" s="5">
        <v>-1.7179E-2</v>
      </c>
      <c r="K64" s="5">
        <v>0.74360999999999999</v>
      </c>
      <c r="L64" s="5">
        <v>0.47587000000000002</v>
      </c>
      <c r="M64" s="5">
        <v>6</v>
      </c>
      <c r="N64" s="5">
        <v>6</v>
      </c>
      <c r="O64" s="5">
        <v>6</v>
      </c>
    </row>
    <row r="65" spans="1:15" x14ac:dyDescent="0.25">
      <c r="A65" s="6" t="s">
        <v>63</v>
      </c>
      <c r="B65" s="5">
        <v>6</v>
      </c>
      <c r="C65" s="5">
        <v>1.5105999999999999</v>
      </c>
      <c r="D65" s="5">
        <v>1.7626999999999999</v>
      </c>
      <c r="E65" s="5">
        <v>0.20862</v>
      </c>
      <c r="F65" s="5">
        <v>0.41425000000000001</v>
      </c>
      <c r="G65" s="5">
        <v>0.56506999999999996</v>
      </c>
      <c r="H65" s="5">
        <v>-0.14032</v>
      </c>
      <c r="I65" s="5">
        <v>0.14499000000000001</v>
      </c>
      <c r="J65" s="5">
        <v>-9.8497000000000001E-2</v>
      </c>
      <c r="K65" s="5">
        <v>3.6027000000000003E-2</v>
      </c>
      <c r="L65" s="5">
        <v>0.84475</v>
      </c>
      <c r="M65" s="5">
        <v>6</v>
      </c>
      <c r="N65" s="5">
        <v>7</v>
      </c>
      <c r="O65" s="5">
        <v>7</v>
      </c>
    </row>
    <row r="66" spans="1:15" x14ac:dyDescent="0.25">
      <c r="A66" s="6" t="s">
        <v>63</v>
      </c>
      <c r="B66" s="5">
        <v>6</v>
      </c>
      <c r="C66" s="5">
        <v>1.7599</v>
      </c>
      <c r="D66" s="5">
        <v>2.0865999999999998</v>
      </c>
      <c r="E66" s="5">
        <v>-6.2366000000000001E-3</v>
      </c>
      <c r="F66" s="5">
        <v>0.41134999999999999</v>
      </c>
      <c r="G66" s="5">
        <v>0.52712000000000003</v>
      </c>
      <c r="H66" s="5">
        <v>-0.18970999999999999</v>
      </c>
      <c r="I66" s="5">
        <v>-0.57038999999999995</v>
      </c>
      <c r="J66" s="5">
        <v>-0.32496000000000003</v>
      </c>
      <c r="K66" s="5">
        <v>0.49585000000000001</v>
      </c>
      <c r="L66" s="5">
        <v>0.71655999999999997</v>
      </c>
      <c r="M66" s="5">
        <v>6</v>
      </c>
      <c r="N66" s="5">
        <v>7</v>
      </c>
      <c r="O66" s="5">
        <v>7</v>
      </c>
    </row>
    <row r="67" spans="1:15" x14ac:dyDescent="0.25">
      <c r="A67" s="6" t="s">
        <v>63</v>
      </c>
      <c r="B67" s="5">
        <v>6</v>
      </c>
      <c r="C67" s="5">
        <v>2.3144999999999998</v>
      </c>
      <c r="D67" s="5">
        <v>2.7587000000000002</v>
      </c>
      <c r="E67" s="5">
        <v>-0.49451000000000001</v>
      </c>
      <c r="F67" s="5">
        <v>0.72550999999999999</v>
      </c>
      <c r="G67" s="5">
        <v>0.54601</v>
      </c>
      <c r="H67" s="5">
        <v>-0.36054000000000003</v>
      </c>
      <c r="I67" s="5">
        <v>0.1237</v>
      </c>
      <c r="J67" s="5">
        <v>0.26640999999999998</v>
      </c>
      <c r="K67" s="5">
        <v>2.1696E-2</v>
      </c>
      <c r="L67" s="5">
        <v>1.4166000000000001</v>
      </c>
      <c r="M67" s="5">
        <v>6</v>
      </c>
      <c r="N67" s="5">
        <v>6</v>
      </c>
      <c r="O67" s="5">
        <v>7</v>
      </c>
    </row>
    <row r="68" spans="1:15" x14ac:dyDescent="0.25">
      <c r="A68" s="6" t="s">
        <v>63</v>
      </c>
      <c r="B68" s="5">
        <v>6</v>
      </c>
      <c r="C68" s="5">
        <v>4.2061999999999999</v>
      </c>
      <c r="D68" s="5">
        <v>2.7667000000000002</v>
      </c>
      <c r="E68" s="5">
        <v>-1.4088000000000001</v>
      </c>
      <c r="F68" s="5">
        <v>0.81413999999999997</v>
      </c>
      <c r="G68" s="5">
        <v>-0.64785999999999999</v>
      </c>
      <c r="H68" s="5">
        <v>-0.7157</v>
      </c>
      <c r="I68" s="5">
        <v>0.29603000000000002</v>
      </c>
      <c r="J68" s="5">
        <v>1.7609999999999999</v>
      </c>
      <c r="K68" s="5">
        <v>-1.4028</v>
      </c>
      <c r="L68" s="5">
        <v>0.63883999999999996</v>
      </c>
      <c r="M68" s="5">
        <v>6</v>
      </c>
      <c r="N68" s="5">
        <v>6</v>
      </c>
      <c r="O68" s="5">
        <v>6</v>
      </c>
    </row>
    <row r="69" spans="1:15" x14ac:dyDescent="0.25">
      <c r="A69" s="6" t="s">
        <v>63</v>
      </c>
      <c r="B69" s="5">
        <v>6</v>
      </c>
      <c r="C69" s="5">
        <v>2.2057000000000002</v>
      </c>
      <c r="D69" s="5">
        <v>3.1145</v>
      </c>
      <c r="E69" s="5">
        <v>-1.8439000000000001</v>
      </c>
      <c r="F69" s="5">
        <v>3.7178999999999997E-2</v>
      </c>
      <c r="G69" s="5">
        <v>-1.6781999999999999</v>
      </c>
      <c r="H69" s="5">
        <v>-0.46899999999999997</v>
      </c>
      <c r="I69" s="5">
        <v>-1.9482999999999999</v>
      </c>
      <c r="J69" s="5">
        <v>1.1614</v>
      </c>
      <c r="K69" s="5">
        <v>-0.40093000000000001</v>
      </c>
      <c r="L69" s="5">
        <v>-0.60855000000000004</v>
      </c>
      <c r="M69" s="5">
        <v>6</v>
      </c>
      <c r="N69" s="5">
        <v>6</v>
      </c>
      <c r="O69" s="5">
        <v>6</v>
      </c>
    </row>
    <row r="70" spans="1:15" x14ac:dyDescent="0.25">
      <c r="A70" s="6" t="s">
        <v>63</v>
      </c>
      <c r="B70" s="5">
        <v>6</v>
      </c>
      <c r="C70" s="5">
        <v>1.5703</v>
      </c>
      <c r="D70" s="5">
        <v>1.9149</v>
      </c>
      <c r="E70" s="5">
        <v>-0.53017000000000003</v>
      </c>
      <c r="F70" s="5">
        <v>0.1003</v>
      </c>
      <c r="G70" s="5">
        <v>-0.57959000000000005</v>
      </c>
      <c r="H70" s="5">
        <v>-0.58738000000000001</v>
      </c>
      <c r="I70" s="5">
        <v>-0.61068</v>
      </c>
      <c r="J70" s="5">
        <v>0.93006999999999995</v>
      </c>
      <c r="K70" s="5">
        <v>0.67791999999999997</v>
      </c>
      <c r="L70" s="5">
        <v>4.1841000000000003E-2</v>
      </c>
      <c r="M70" s="5">
        <v>6</v>
      </c>
      <c r="N70" s="5">
        <v>6</v>
      </c>
      <c r="O70" s="5">
        <v>6</v>
      </c>
    </row>
    <row r="71" spans="1:15" x14ac:dyDescent="0.25">
      <c r="A71" s="6" t="s">
        <v>63</v>
      </c>
      <c r="B71" s="5">
        <v>6</v>
      </c>
      <c r="C71" s="5">
        <v>1.6869000000000001</v>
      </c>
      <c r="D71" s="5">
        <v>1.6812</v>
      </c>
      <c r="E71" s="5">
        <v>-0.66071000000000002</v>
      </c>
      <c r="F71" s="5">
        <v>0.34910000000000002</v>
      </c>
      <c r="G71" s="5">
        <v>-0.27413999999999999</v>
      </c>
      <c r="H71" s="5">
        <v>-0.40126000000000001</v>
      </c>
      <c r="I71" s="5">
        <v>5.1303000000000001E-2</v>
      </c>
      <c r="J71" s="5">
        <v>0.83496999999999999</v>
      </c>
      <c r="K71" s="5">
        <v>-0.22270999999999999</v>
      </c>
      <c r="L71" s="5">
        <v>0.48407</v>
      </c>
      <c r="M71" s="5">
        <v>6</v>
      </c>
      <c r="N71" s="5">
        <v>6</v>
      </c>
      <c r="O71" s="5">
        <v>6</v>
      </c>
    </row>
    <row r="72" spans="1:15" x14ac:dyDescent="0.25">
      <c r="A72" s="6" t="s">
        <v>63</v>
      </c>
      <c r="B72" s="5">
        <v>6</v>
      </c>
      <c r="C72" s="5">
        <v>1.6850000000000001</v>
      </c>
      <c r="D72" s="5">
        <v>2.1177999999999999</v>
      </c>
      <c r="E72" s="5">
        <v>-0.49893999999999999</v>
      </c>
      <c r="F72" s="5">
        <v>0.19497</v>
      </c>
      <c r="G72" s="5">
        <v>-0.59275999999999995</v>
      </c>
      <c r="H72" s="5">
        <v>-0.81086000000000003</v>
      </c>
      <c r="I72" s="5">
        <v>0.19275999999999999</v>
      </c>
      <c r="J72" s="5">
        <v>1.5736000000000001</v>
      </c>
      <c r="K72" s="5">
        <v>0.66041000000000005</v>
      </c>
      <c r="L72" s="5">
        <v>0.44441999999999998</v>
      </c>
      <c r="M72" s="5">
        <v>6</v>
      </c>
      <c r="N72" s="5">
        <v>6</v>
      </c>
      <c r="O72" s="5">
        <v>6</v>
      </c>
    </row>
    <row r="73" spans="1:15" x14ac:dyDescent="0.25">
      <c r="A73" s="6" t="s">
        <v>63</v>
      </c>
      <c r="B73" s="5">
        <v>6</v>
      </c>
      <c r="C73" s="5">
        <v>1.9899</v>
      </c>
      <c r="D73" s="5">
        <v>1.9375</v>
      </c>
      <c r="E73" s="5">
        <v>-9.7831000000000001E-2</v>
      </c>
      <c r="F73" s="5">
        <v>0.22633</v>
      </c>
      <c r="G73" s="5">
        <v>-0.42266999999999999</v>
      </c>
      <c r="H73" s="5">
        <v>-0.69898000000000005</v>
      </c>
      <c r="I73" s="5">
        <v>0.49154999999999999</v>
      </c>
      <c r="J73" s="5">
        <v>1.4429000000000001</v>
      </c>
      <c r="K73" s="5">
        <v>0.21457000000000001</v>
      </c>
      <c r="L73" s="5">
        <v>0.38113000000000002</v>
      </c>
      <c r="M73" s="5">
        <v>6</v>
      </c>
      <c r="N73" s="5">
        <v>6</v>
      </c>
      <c r="O73" s="5">
        <v>6</v>
      </c>
    </row>
    <row r="74" spans="1:15" x14ac:dyDescent="0.25">
      <c r="A74" s="6" t="s">
        <v>63</v>
      </c>
      <c r="B74" s="5">
        <v>6</v>
      </c>
      <c r="C74" s="5">
        <v>1.8371999999999999</v>
      </c>
      <c r="D74" s="5">
        <v>1.9812000000000001</v>
      </c>
      <c r="E74" s="5">
        <v>7.2696999999999998E-2</v>
      </c>
      <c r="F74" s="5">
        <v>0.12923000000000001</v>
      </c>
      <c r="G74" s="5">
        <v>-0.55667999999999995</v>
      </c>
      <c r="H74" s="5">
        <v>-0.73629</v>
      </c>
      <c r="I74" s="5">
        <v>0.64915999999999996</v>
      </c>
      <c r="J74" s="5">
        <v>1.6395999999999999</v>
      </c>
      <c r="K74" s="5">
        <v>0.22153999999999999</v>
      </c>
      <c r="L74" s="5">
        <v>0.28913</v>
      </c>
      <c r="M74" s="5">
        <v>6</v>
      </c>
      <c r="N74" s="5">
        <v>6</v>
      </c>
      <c r="O74" s="5">
        <v>6</v>
      </c>
    </row>
    <row r="75" spans="1:15" x14ac:dyDescent="0.25">
      <c r="A75" s="6" t="s">
        <v>63</v>
      </c>
      <c r="B75" s="5">
        <v>6</v>
      </c>
      <c r="C75" s="5">
        <v>1.9490000000000001</v>
      </c>
      <c r="D75" s="5">
        <v>1.998</v>
      </c>
      <c r="E75" s="5">
        <v>6.1111999999999998E-3</v>
      </c>
      <c r="F75" s="5">
        <v>0.15051</v>
      </c>
      <c r="G75" s="5">
        <v>-0.61075999999999997</v>
      </c>
      <c r="H75" s="5">
        <v>-0.92334000000000005</v>
      </c>
      <c r="I75" s="5">
        <v>0.79693999999999998</v>
      </c>
      <c r="J75" s="5">
        <v>1.9582999999999999</v>
      </c>
      <c r="K75" s="5">
        <v>0.53976999999999997</v>
      </c>
      <c r="L75" s="5">
        <v>0.37641000000000002</v>
      </c>
      <c r="M75" s="5">
        <v>6</v>
      </c>
      <c r="N75" s="5">
        <v>6</v>
      </c>
      <c r="O75" s="5">
        <v>6</v>
      </c>
    </row>
    <row r="76" spans="1:15" x14ac:dyDescent="0.25">
      <c r="A76" s="6" t="s">
        <v>63</v>
      </c>
      <c r="B76" s="5">
        <v>6</v>
      </c>
      <c r="C76" s="5">
        <v>2.8843999999999999</v>
      </c>
      <c r="D76" s="5">
        <v>2.0451999999999999</v>
      </c>
      <c r="E76" s="5">
        <v>-0.83338000000000001</v>
      </c>
      <c r="F76" s="5">
        <v>0.32885999999999999</v>
      </c>
      <c r="G76" s="5">
        <v>-0.82496999999999998</v>
      </c>
      <c r="H76" s="5">
        <v>-1.2175</v>
      </c>
      <c r="I76" s="5">
        <v>9.1163999999999995E-2</v>
      </c>
      <c r="J76" s="5">
        <v>2.1932999999999998</v>
      </c>
      <c r="K76" s="5">
        <v>1.0104</v>
      </c>
      <c r="L76" s="5">
        <v>0.26723000000000002</v>
      </c>
      <c r="M76" s="5">
        <v>6</v>
      </c>
      <c r="N76" s="5">
        <v>6</v>
      </c>
      <c r="O76" s="5">
        <v>6</v>
      </c>
    </row>
    <row r="77" spans="1:15" x14ac:dyDescent="0.25">
      <c r="A77" s="6" t="s">
        <v>63</v>
      </c>
      <c r="B77" s="5">
        <v>6</v>
      </c>
      <c r="C77" s="5">
        <v>1.0203</v>
      </c>
      <c r="D77" s="5">
        <v>3.3222999999999998</v>
      </c>
      <c r="E77" s="5">
        <v>-2.0760000000000001</v>
      </c>
      <c r="F77" s="5">
        <v>-1.8395999999999999E-2</v>
      </c>
      <c r="G77" s="5">
        <v>-1.7255</v>
      </c>
      <c r="H77" s="5">
        <v>-0.23128000000000001</v>
      </c>
      <c r="I77" s="5">
        <v>-1.6357999999999999</v>
      </c>
      <c r="J77" s="5">
        <v>1.0853999999999999</v>
      </c>
      <c r="K77" s="5">
        <v>-0.84716999999999998</v>
      </c>
      <c r="L77" s="5">
        <v>-0.24032000000000001</v>
      </c>
      <c r="M77" s="5">
        <v>6</v>
      </c>
      <c r="N77" s="5">
        <v>6</v>
      </c>
      <c r="O77" s="5">
        <v>6</v>
      </c>
    </row>
    <row r="78" spans="1:15" x14ac:dyDescent="0.25">
      <c r="A78" s="6" t="s">
        <v>63</v>
      </c>
      <c r="B78" s="5">
        <v>6</v>
      </c>
      <c r="C78" s="5">
        <v>1.0358000000000001</v>
      </c>
      <c r="D78" s="5">
        <v>2.6991999999999998</v>
      </c>
      <c r="E78" s="5">
        <v>-0.53991999999999996</v>
      </c>
      <c r="F78" s="5">
        <v>1.2907E-2</v>
      </c>
      <c r="G78" s="5">
        <v>-0.83926999999999996</v>
      </c>
      <c r="H78" s="5">
        <v>-0.46603</v>
      </c>
      <c r="I78" s="5">
        <v>-0.25805</v>
      </c>
      <c r="J78" s="5">
        <v>1.1801999999999999</v>
      </c>
      <c r="K78" s="5">
        <v>7.5891E-2</v>
      </c>
      <c r="L78" s="5">
        <v>0.24465999999999999</v>
      </c>
      <c r="M78" s="5">
        <v>6</v>
      </c>
      <c r="N78" s="5">
        <v>6</v>
      </c>
      <c r="O78" s="5">
        <v>6</v>
      </c>
    </row>
    <row r="79" spans="1:15" x14ac:dyDescent="0.25">
      <c r="A79" s="6" t="s">
        <v>63</v>
      </c>
      <c r="B79" s="5">
        <v>6</v>
      </c>
      <c r="C79" s="5">
        <v>1.395</v>
      </c>
      <c r="D79" s="5">
        <v>2.4445000000000001</v>
      </c>
      <c r="E79" s="5">
        <v>-0.72731000000000001</v>
      </c>
      <c r="F79" s="5">
        <v>0.23880999999999999</v>
      </c>
      <c r="G79" s="5">
        <v>-0.55645</v>
      </c>
      <c r="H79" s="5">
        <v>-0.29242000000000001</v>
      </c>
      <c r="I79" s="5">
        <v>-9.5631999999999995E-2</v>
      </c>
      <c r="J79" s="5">
        <v>0.88546999999999998</v>
      </c>
      <c r="K79" s="5">
        <v>-0.56755</v>
      </c>
      <c r="L79" s="5">
        <v>0.45867999999999998</v>
      </c>
      <c r="M79" s="5">
        <v>6</v>
      </c>
      <c r="N79" s="5">
        <v>6</v>
      </c>
      <c r="O79" s="5">
        <v>6</v>
      </c>
    </row>
    <row r="80" spans="1:15" x14ac:dyDescent="0.25">
      <c r="A80" s="6" t="s">
        <v>63</v>
      </c>
      <c r="B80" s="5">
        <v>6</v>
      </c>
      <c r="C80" s="5">
        <v>1.7405999999999999</v>
      </c>
      <c r="D80" s="5">
        <v>2.0177</v>
      </c>
      <c r="E80" s="5">
        <v>-0.80691000000000002</v>
      </c>
      <c r="F80" s="5">
        <v>0.30135000000000001</v>
      </c>
      <c r="G80" s="5">
        <v>-0.48379</v>
      </c>
      <c r="H80" s="5">
        <v>-0.12356</v>
      </c>
      <c r="I80" s="5">
        <v>-0.34516999999999998</v>
      </c>
      <c r="J80" s="5">
        <v>0.53564999999999996</v>
      </c>
      <c r="K80" s="5">
        <v>-1.018</v>
      </c>
      <c r="L80" s="5">
        <v>0.21861</v>
      </c>
      <c r="M80" s="5">
        <v>6</v>
      </c>
      <c r="N80" s="5">
        <v>6</v>
      </c>
      <c r="O80" s="5">
        <v>6</v>
      </c>
    </row>
    <row r="81" spans="1:15" x14ac:dyDescent="0.25">
      <c r="A81" s="6" t="s">
        <v>63</v>
      </c>
      <c r="B81" s="5">
        <v>6</v>
      </c>
      <c r="C81" s="5">
        <v>1.4468000000000001</v>
      </c>
      <c r="D81" s="5">
        <v>1.7591000000000001</v>
      </c>
      <c r="E81" s="5">
        <v>-0.56545000000000001</v>
      </c>
      <c r="F81" s="5">
        <v>3.7203E-2</v>
      </c>
      <c r="G81" s="5">
        <v>-0.76954</v>
      </c>
      <c r="H81" s="5">
        <v>-0.55084999999999995</v>
      </c>
      <c r="I81" s="5">
        <v>-0.49947999999999998</v>
      </c>
      <c r="J81" s="5">
        <v>1.0799000000000001</v>
      </c>
      <c r="K81" s="5">
        <v>0.37167</v>
      </c>
      <c r="L81" s="5">
        <v>-0.11452</v>
      </c>
      <c r="M81" s="5">
        <v>6</v>
      </c>
      <c r="N81" s="5">
        <v>6</v>
      </c>
      <c r="O81" s="5">
        <v>6</v>
      </c>
    </row>
    <row r="82" spans="1:15" x14ac:dyDescent="0.25">
      <c r="A82" s="6" t="s">
        <v>63</v>
      </c>
      <c r="B82" s="5">
        <v>6</v>
      </c>
      <c r="C82" s="5">
        <v>1.9572000000000001</v>
      </c>
      <c r="D82" s="5">
        <v>2.4456000000000002</v>
      </c>
      <c r="E82" s="5">
        <v>-0.68052000000000001</v>
      </c>
      <c r="F82" s="5">
        <v>0.33735999999999999</v>
      </c>
      <c r="G82" s="5">
        <v>-0.35676999999999998</v>
      </c>
      <c r="H82" s="5">
        <v>-0.66278999999999999</v>
      </c>
      <c r="I82" s="5">
        <v>-0.19656000000000001</v>
      </c>
      <c r="J82" s="5">
        <v>1.0921000000000001</v>
      </c>
      <c r="K82" s="5">
        <v>0.51551000000000002</v>
      </c>
      <c r="L82" s="5">
        <v>0.61024999999999996</v>
      </c>
      <c r="M82" s="5">
        <v>6</v>
      </c>
      <c r="N82" s="5">
        <v>6</v>
      </c>
      <c r="O82" s="5">
        <v>6</v>
      </c>
    </row>
    <row r="83" spans="1:15" x14ac:dyDescent="0.25">
      <c r="A83" s="6" t="s">
        <v>63</v>
      </c>
      <c r="B83" s="5">
        <v>6</v>
      </c>
      <c r="C83" s="5">
        <v>2.7645</v>
      </c>
      <c r="D83" s="5">
        <v>1.9522999999999999</v>
      </c>
      <c r="E83" s="5">
        <v>-0.51005</v>
      </c>
      <c r="F83" s="5">
        <v>0.44514999999999999</v>
      </c>
      <c r="G83" s="5">
        <v>-0.3513</v>
      </c>
      <c r="H83" s="5">
        <v>-0.61894000000000005</v>
      </c>
      <c r="I83" s="5">
        <v>0.22745000000000001</v>
      </c>
      <c r="J83" s="5">
        <v>1.2422</v>
      </c>
      <c r="K83" s="5">
        <v>-0.30384</v>
      </c>
      <c r="L83" s="5">
        <v>0.39452999999999999</v>
      </c>
      <c r="M83" s="5">
        <v>6</v>
      </c>
      <c r="N83" s="5">
        <v>6</v>
      </c>
      <c r="O83" s="5">
        <v>6</v>
      </c>
    </row>
    <row r="84" spans="1:15" x14ac:dyDescent="0.25">
      <c r="A84" s="6" t="s">
        <v>63</v>
      </c>
      <c r="B84" s="5">
        <v>6</v>
      </c>
      <c r="C84" s="5">
        <v>2.7351999999999999</v>
      </c>
      <c r="D84" s="5">
        <v>2.2256</v>
      </c>
      <c r="E84" s="5">
        <v>-0.1416</v>
      </c>
      <c r="F84" s="5">
        <v>0.61531000000000002</v>
      </c>
      <c r="G84" s="5">
        <v>0.12697</v>
      </c>
      <c r="H84" s="5">
        <v>-0.62346000000000001</v>
      </c>
      <c r="I84" s="5">
        <v>1.0102</v>
      </c>
      <c r="J84" s="5">
        <v>1.2476</v>
      </c>
      <c r="K84" s="5">
        <v>-0.34423999999999999</v>
      </c>
      <c r="L84" s="5">
        <v>1.0531999999999999</v>
      </c>
      <c r="M84" s="5">
        <v>6</v>
      </c>
      <c r="N84" s="5">
        <v>6</v>
      </c>
      <c r="O84" s="5">
        <v>6</v>
      </c>
    </row>
    <row r="85" spans="1:15" x14ac:dyDescent="0.25">
      <c r="A85" s="6" t="s">
        <v>63</v>
      </c>
      <c r="B85" s="5">
        <v>6</v>
      </c>
      <c r="C85" s="5">
        <v>2.0053000000000001</v>
      </c>
      <c r="D85" s="5">
        <v>1.994</v>
      </c>
      <c r="E85" s="5">
        <v>-0.56045</v>
      </c>
      <c r="F85" s="5">
        <v>0.51841999999999999</v>
      </c>
      <c r="G85" s="5">
        <v>0.40077000000000002</v>
      </c>
      <c r="H85" s="5">
        <v>-0.22588</v>
      </c>
      <c r="I85" s="5">
        <v>-0.80720000000000003</v>
      </c>
      <c r="J85" s="5">
        <v>-0.25379000000000002</v>
      </c>
      <c r="K85" s="5">
        <v>0.36840000000000001</v>
      </c>
      <c r="L85" s="5">
        <v>0.71533000000000002</v>
      </c>
      <c r="M85" s="5">
        <v>6</v>
      </c>
      <c r="N85" s="5">
        <v>7</v>
      </c>
      <c r="O85" s="5">
        <v>7</v>
      </c>
    </row>
    <row r="86" spans="1:15" x14ac:dyDescent="0.25">
      <c r="A86" s="6" t="s">
        <v>63</v>
      </c>
      <c r="B86" s="5">
        <v>6</v>
      </c>
      <c r="C86" s="5">
        <v>1.9867999999999999</v>
      </c>
      <c r="D86" s="5">
        <v>1.2738</v>
      </c>
      <c r="E86" s="5">
        <v>-0.11199000000000001</v>
      </c>
      <c r="F86" s="5">
        <v>0.45477000000000001</v>
      </c>
      <c r="G86" s="5">
        <v>0.51287000000000005</v>
      </c>
      <c r="H86" s="5">
        <v>-0.46756999999999999</v>
      </c>
      <c r="I86" s="5">
        <v>-0.32362999999999997</v>
      </c>
      <c r="J86" s="5">
        <v>8.2203999999999999E-2</v>
      </c>
      <c r="K86" s="5">
        <v>0.98868</v>
      </c>
      <c r="L86" s="5">
        <v>0.64039999999999997</v>
      </c>
      <c r="M86" s="5">
        <v>6</v>
      </c>
      <c r="N86" s="5">
        <v>7</v>
      </c>
      <c r="O86" s="5">
        <v>7</v>
      </c>
    </row>
    <row r="87" spans="1:15" x14ac:dyDescent="0.25">
      <c r="A87" s="6" t="s">
        <v>64</v>
      </c>
      <c r="B87" s="5">
        <v>7</v>
      </c>
      <c r="C87" s="5">
        <v>0.74809999999999999</v>
      </c>
      <c r="D87" s="5">
        <v>-0.94450000000000001</v>
      </c>
      <c r="E87" s="5">
        <v>-1.3216000000000001</v>
      </c>
      <c r="F87" s="5">
        <v>1.0751999999999999</v>
      </c>
      <c r="G87" s="5">
        <v>-1.5024</v>
      </c>
      <c r="H87" s="5">
        <v>0.89863000000000004</v>
      </c>
      <c r="I87" s="5">
        <v>0.86204000000000003</v>
      </c>
      <c r="J87" s="5">
        <v>-0.70598000000000005</v>
      </c>
      <c r="K87" s="5">
        <v>4.0524999999999999E-2</v>
      </c>
      <c r="L87" s="5">
        <v>-0.52737000000000001</v>
      </c>
      <c r="M87" s="5">
        <v>7</v>
      </c>
      <c r="N87" s="5">
        <v>8</v>
      </c>
      <c r="O87" s="5">
        <v>8</v>
      </c>
    </row>
    <row r="88" spans="1:15" x14ac:dyDescent="0.25">
      <c r="A88" s="6" t="s">
        <v>64</v>
      </c>
      <c r="B88" s="5">
        <v>7</v>
      </c>
      <c r="C88" s="9">
        <v>-3.2988999999999997E-14</v>
      </c>
      <c r="D88" s="9">
        <v>6.6264999999999996E-14</v>
      </c>
      <c r="E88" s="9">
        <v>-1.255E-13</v>
      </c>
      <c r="F88" s="9">
        <v>8.7214000000000001E-14</v>
      </c>
      <c r="G88" s="9">
        <v>-5.2073999999999999E-14</v>
      </c>
      <c r="H88" s="9">
        <v>1.9804000000000001E-13</v>
      </c>
      <c r="I88" s="9">
        <v>1.5677E-14</v>
      </c>
      <c r="J88" s="9">
        <v>6.5398999999999995E-14</v>
      </c>
      <c r="K88" s="9">
        <v>6.3377000000000001E-14</v>
      </c>
      <c r="L88" s="9">
        <v>-1.4800999999999999E-13</v>
      </c>
      <c r="M88" s="5">
        <v>7</v>
      </c>
      <c r="N88" s="5">
        <v>24</v>
      </c>
      <c r="O88" s="5">
        <v>24</v>
      </c>
    </row>
    <row r="89" spans="1:15" x14ac:dyDescent="0.25">
      <c r="A89" s="6" t="s">
        <v>64</v>
      </c>
      <c r="B89" s="5">
        <v>7</v>
      </c>
      <c r="C89" s="5">
        <v>2.5488</v>
      </c>
      <c r="D89" s="5">
        <v>2.1410999999999998</v>
      </c>
      <c r="E89" s="5">
        <v>-0.90386</v>
      </c>
      <c r="F89" s="5">
        <v>1.0102</v>
      </c>
      <c r="G89" s="5">
        <v>-1.0806</v>
      </c>
      <c r="H89" s="5">
        <v>2.2027999999999999</v>
      </c>
      <c r="I89" s="5">
        <v>3.0897000000000001</v>
      </c>
      <c r="J89" s="5">
        <v>0.21809000000000001</v>
      </c>
      <c r="K89" s="5">
        <v>1.2726</v>
      </c>
      <c r="L89" s="5">
        <v>0.44485000000000002</v>
      </c>
      <c r="M89" s="5">
        <v>7</v>
      </c>
      <c r="N89" s="5">
        <v>10</v>
      </c>
      <c r="O89" s="5">
        <v>10</v>
      </c>
    </row>
    <row r="90" spans="1:15" x14ac:dyDescent="0.25">
      <c r="A90" s="6" t="s">
        <v>64</v>
      </c>
      <c r="B90" s="5">
        <v>7</v>
      </c>
      <c r="C90" s="5">
        <v>4.3186</v>
      </c>
      <c r="D90" s="5">
        <v>1.3863000000000001</v>
      </c>
      <c r="E90" s="5">
        <v>-0.30792000000000003</v>
      </c>
      <c r="F90" s="5">
        <v>0.92578000000000005</v>
      </c>
      <c r="G90" s="5">
        <v>1.127</v>
      </c>
      <c r="H90" s="5">
        <v>-5.7607999999999999E-2</v>
      </c>
      <c r="I90" s="5">
        <v>-1.5531999999999999</v>
      </c>
      <c r="J90" s="5">
        <v>-1.2971999999999999</v>
      </c>
      <c r="K90" s="5">
        <v>-5.3938E-2</v>
      </c>
      <c r="L90" s="5">
        <v>0.34886</v>
      </c>
      <c r="M90" s="5">
        <v>7</v>
      </c>
      <c r="N90" s="5">
        <v>9</v>
      </c>
      <c r="O90" s="5">
        <v>9</v>
      </c>
    </row>
    <row r="91" spans="1:15" x14ac:dyDescent="0.25">
      <c r="A91" s="6" t="s">
        <v>64</v>
      </c>
      <c r="B91" s="5">
        <v>7</v>
      </c>
      <c r="C91" s="5">
        <v>5.3159000000000001</v>
      </c>
      <c r="D91" s="5">
        <v>1.7553000000000001</v>
      </c>
      <c r="E91" s="5">
        <v>-0.34759000000000001</v>
      </c>
      <c r="F91" s="5">
        <v>1.1734</v>
      </c>
      <c r="G91" s="5">
        <v>1.4614</v>
      </c>
      <c r="H91" s="5">
        <v>-7.2204000000000004E-2</v>
      </c>
      <c r="I91" s="5">
        <v>-1.794</v>
      </c>
      <c r="J91" s="5">
        <v>-1.5943000000000001</v>
      </c>
      <c r="K91" s="5">
        <v>-7.9101000000000005E-2</v>
      </c>
      <c r="L91" s="5">
        <v>0.54400000000000004</v>
      </c>
      <c r="M91" s="5">
        <v>7</v>
      </c>
      <c r="N91" s="5">
        <v>9</v>
      </c>
      <c r="O91" s="5">
        <v>9</v>
      </c>
    </row>
    <row r="92" spans="1:15" x14ac:dyDescent="0.25">
      <c r="A92" s="6" t="s">
        <v>64</v>
      </c>
      <c r="B92" s="5">
        <v>7</v>
      </c>
      <c r="C92" s="9">
        <v>-3.2988999999999997E-14</v>
      </c>
      <c r="D92" s="9">
        <v>6.6264999999999996E-14</v>
      </c>
      <c r="E92" s="9">
        <v>-1.255E-13</v>
      </c>
      <c r="F92" s="9">
        <v>8.7214000000000001E-14</v>
      </c>
      <c r="G92" s="9">
        <v>-5.2073999999999999E-14</v>
      </c>
      <c r="H92" s="9">
        <v>1.9804000000000001E-13</v>
      </c>
      <c r="I92" s="9">
        <v>1.5677E-14</v>
      </c>
      <c r="J92" s="9">
        <v>6.5398999999999995E-14</v>
      </c>
      <c r="K92" s="9">
        <v>6.3377000000000001E-14</v>
      </c>
      <c r="L92" s="9">
        <v>-1.4800999999999999E-13</v>
      </c>
      <c r="M92" s="5">
        <v>7</v>
      </c>
      <c r="N92" s="5">
        <v>24</v>
      </c>
      <c r="O92" s="5">
        <v>24</v>
      </c>
    </row>
    <row r="93" spans="1:15" x14ac:dyDescent="0.25">
      <c r="A93" s="6" t="s">
        <v>64</v>
      </c>
      <c r="B93" s="5">
        <v>7</v>
      </c>
      <c r="C93" s="5">
        <v>1.8252999999999999</v>
      </c>
      <c r="D93" s="5">
        <v>0.76007000000000002</v>
      </c>
      <c r="E93" s="5">
        <v>-1.8147E-2</v>
      </c>
      <c r="F93" s="5">
        <v>0.51182000000000005</v>
      </c>
      <c r="G93" s="5">
        <v>0.74055000000000004</v>
      </c>
      <c r="H93" s="5">
        <v>-2.8955999999999999E-2</v>
      </c>
      <c r="I93" s="5">
        <v>-0.23621</v>
      </c>
      <c r="J93" s="5">
        <v>-0.53939000000000004</v>
      </c>
      <c r="K93" s="5">
        <v>-6.8072999999999995E-2</v>
      </c>
      <c r="L93" s="5">
        <v>0.55571000000000004</v>
      </c>
      <c r="M93" s="5">
        <v>7</v>
      </c>
      <c r="N93" s="5">
        <v>7</v>
      </c>
      <c r="O93" s="5">
        <v>7</v>
      </c>
    </row>
    <row r="94" spans="1:15" x14ac:dyDescent="0.25">
      <c r="A94" s="6" t="s">
        <v>64</v>
      </c>
      <c r="B94" s="5">
        <v>7</v>
      </c>
      <c r="C94" s="5">
        <v>2.2589999999999999</v>
      </c>
      <c r="D94" s="5">
        <v>1.0401</v>
      </c>
      <c r="E94" s="5">
        <v>4.1496999999999999E-2</v>
      </c>
      <c r="F94" s="5">
        <v>0.70226</v>
      </c>
      <c r="G94" s="5">
        <v>1.0673999999999999</v>
      </c>
      <c r="H94" s="5">
        <v>-3.8467000000000001E-2</v>
      </c>
      <c r="I94" s="5">
        <v>-5.2340999999999999E-2</v>
      </c>
      <c r="J94" s="5">
        <v>-0.66247999999999996</v>
      </c>
      <c r="K94" s="5">
        <v>-0.1101</v>
      </c>
      <c r="L94" s="5">
        <v>0.92090000000000005</v>
      </c>
      <c r="M94" s="5">
        <v>7</v>
      </c>
      <c r="N94" s="5">
        <v>7</v>
      </c>
      <c r="O94" s="5">
        <v>7</v>
      </c>
    </row>
    <row r="95" spans="1:15" x14ac:dyDescent="0.25">
      <c r="A95" s="6" t="s">
        <v>64</v>
      </c>
      <c r="B95" s="5">
        <v>7</v>
      </c>
      <c r="C95" s="5">
        <v>3.7694999999999999</v>
      </c>
      <c r="D95" s="5">
        <v>1.7698</v>
      </c>
      <c r="E95" s="5">
        <v>9.1256000000000004E-2</v>
      </c>
      <c r="F95" s="5">
        <v>1.1955</v>
      </c>
      <c r="G95" s="5">
        <v>1.833</v>
      </c>
      <c r="H95" s="5">
        <v>-6.5093999999999999E-2</v>
      </c>
      <c r="I95" s="5">
        <v>-4.7390000000000002E-3</v>
      </c>
      <c r="J95" s="5">
        <v>-1.1036999999999999</v>
      </c>
      <c r="K95" s="5">
        <v>-0.19262000000000001</v>
      </c>
      <c r="L95" s="5">
        <v>1.6169</v>
      </c>
      <c r="M95" s="5">
        <v>7</v>
      </c>
      <c r="N95" s="5">
        <v>7</v>
      </c>
      <c r="O95" s="5">
        <v>7</v>
      </c>
    </row>
    <row r="96" spans="1:15" x14ac:dyDescent="0.25">
      <c r="A96" s="6" t="s">
        <v>67</v>
      </c>
      <c r="B96" s="5">
        <v>8</v>
      </c>
      <c r="C96" s="5">
        <v>-1.2595000000000001</v>
      </c>
      <c r="D96" s="5">
        <v>0.40744999999999998</v>
      </c>
      <c r="E96" s="5">
        <v>1.0622</v>
      </c>
      <c r="F96" s="5">
        <v>-0.80591999999999997</v>
      </c>
      <c r="G96" s="5">
        <v>-1.3219000000000001</v>
      </c>
      <c r="H96" s="5">
        <v>-0.33883999999999997</v>
      </c>
      <c r="I96" s="5">
        <v>1.1200000000000001</v>
      </c>
      <c r="J96" s="5">
        <v>1.7615000000000001</v>
      </c>
      <c r="K96" s="5">
        <v>-1.3566E-2</v>
      </c>
      <c r="L96" s="5">
        <v>-0.83769000000000005</v>
      </c>
      <c r="M96" s="5">
        <v>8</v>
      </c>
      <c r="N96" s="5">
        <v>8</v>
      </c>
      <c r="O96" s="5">
        <v>4</v>
      </c>
    </row>
    <row r="97" spans="1:15" x14ac:dyDescent="0.25">
      <c r="A97" s="6" t="s">
        <v>67</v>
      </c>
      <c r="B97" s="5">
        <v>8</v>
      </c>
      <c r="C97" s="5">
        <v>0.56420000000000003</v>
      </c>
      <c r="D97" s="5">
        <v>-8.0066999999999999E-2</v>
      </c>
      <c r="E97" s="5">
        <v>-0.20823</v>
      </c>
      <c r="F97" s="5">
        <v>-5.985E-2</v>
      </c>
      <c r="G97" s="5">
        <v>-0.24908</v>
      </c>
      <c r="H97" s="5">
        <v>-6.1534000000000003E-4</v>
      </c>
      <c r="I97" s="5">
        <v>-0.83337000000000006</v>
      </c>
      <c r="J97" s="5">
        <v>-0.18279999999999999</v>
      </c>
      <c r="K97" s="5">
        <v>6.0868999999999999E-2</v>
      </c>
      <c r="L97" s="5">
        <v>-0.56684999999999997</v>
      </c>
      <c r="M97" s="5">
        <v>8</v>
      </c>
      <c r="N97" s="5">
        <v>8</v>
      </c>
      <c r="O97" s="5">
        <v>8</v>
      </c>
    </row>
    <row r="98" spans="1:15" x14ac:dyDescent="0.25">
      <c r="A98" s="6" t="s">
        <v>67</v>
      </c>
      <c r="B98" s="5">
        <v>8</v>
      </c>
      <c r="C98" s="5">
        <v>1.0770999999999999</v>
      </c>
      <c r="D98" s="5">
        <v>-0.15286</v>
      </c>
      <c r="E98" s="5">
        <v>-0.39754</v>
      </c>
      <c r="F98" s="5">
        <v>-0.11426</v>
      </c>
      <c r="G98" s="5">
        <v>-0.47552</v>
      </c>
      <c r="H98" s="5">
        <v>-1.1747000000000001E-3</v>
      </c>
      <c r="I98" s="5">
        <v>-1.591</v>
      </c>
      <c r="J98" s="5">
        <v>-0.34899000000000002</v>
      </c>
      <c r="K98" s="5">
        <v>0.1162</v>
      </c>
      <c r="L98" s="5">
        <v>-1.0822000000000001</v>
      </c>
      <c r="M98" s="5">
        <v>8</v>
      </c>
      <c r="N98" s="5">
        <v>8</v>
      </c>
      <c r="O98" s="5">
        <v>8</v>
      </c>
    </row>
    <row r="99" spans="1:15" x14ac:dyDescent="0.25">
      <c r="A99" s="6" t="s">
        <v>67</v>
      </c>
      <c r="B99" s="5">
        <v>8</v>
      </c>
      <c r="C99" s="5">
        <v>1.0522</v>
      </c>
      <c r="D99" s="5">
        <v>-0.14932000000000001</v>
      </c>
      <c r="E99" s="5">
        <v>-0.38834999999999997</v>
      </c>
      <c r="F99" s="5">
        <v>-0.11162</v>
      </c>
      <c r="G99" s="5">
        <v>-0.46451999999999999</v>
      </c>
      <c r="H99" s="5">
        <v>-1.1475999999999999E-3</v>
      </c>
      <c r="I99" s="5">
        <v>-1.5542</v>
      </c>
      <c r="J99" s="5">
        <v>-0.34092</v>
      </c>
      <c r="K99" s="5">
        <v>0.11352</v>
      </c>
      <c r="L99" s="5">
        <v>-1.0571999999999999</v>
      </c>
      <c r="M99" s="5">
        <v>8</v>
      </c>
      <c r="N99" s="5">
        <v>8</v>
      </c>
      <c r="O99" s="5">
        <v>8</v>
      </c>
    </row>
    <row r="100" spans="1:15" x14ac:dyDescent="0.25">
      <c r="A100" s="6" t="s">
        <v>67</v>
      </c>
      <c r="B100" s="5">
        <v>8</v>
      </c>
      <c r="C100" s="5">
        <v>-0.92286999999999997</v>
      </c>
      <c r="D100" s="5">
        <v>0.25669999999999998</v>
      </c>
      <c r="E100" s="5">
        <v>-0.80928</v>
      </c>
      <c r="F100" s="5">
        <v>-0.33967000000000003</v>
      </c>
      <c r="G100" s="5">
        <v>-1.2504</v>
      </c>
      <c r="H100" s="5">
        <v>-0.23085</v>
      </c>
      <c r="I100" s="5">
        <v>0.12798000000000001</v>
      </c>
      <c r="J100" s="5">
        <v>1.2847</v>
      </c>
      <c r="K100" s="5">
        <v>-0.28715000000000002</v>
      </c>
      <c r="L100" s="5">
        <v>-0.40359</v>
      </c>
      <c r="M100" s="5">
        <v>8</v>
      </c>
      <c r="N100" s="5">
        <v>8</v>
      </c>
      <c r="O100" s="5">
        <v>8</v>
      </c>
    </row>
    <row r="101" spans="1:15" x14ac:dyDescent="0.25">
      <c r="A101" s="6" t="s">
        <v>67</v>
      </c>
      <c r="B101" s="5">
        <v>8</v>
      </c>
      <c r="C101" s="5">
        <v>9.4453999999999996E-2</v>
      </c>
      <c r="D101" s="5">
        <v>-4.5262000000000002E-3</v>
      </c>
      <c r="E101" s="5">
        <v>-1.05</v>
      </c>
      <c r="F101" s="5">
        <v>8.9399000000000006E-3</v>
      </c>
      <c r="G101" s="5">
        <v>-0.55393999999999999</v>
      </c>
      <c r="H101" s="5">
        <v>-4.4797999999999998E-2</v>
      </c>
      <c r="I101" s="5">
        <v>-0.74995999999999996</v>
      </c>
      <c r="J101" s="5">
        <v>0.19169</v>
      </c>
      <c r="K101" s="5">
        <v>-0.16406000000000001</v>
      </c>
      <c r="L101" s="5">
        <v>-0.29921999999999999</v>
      </c>
      <c r="M101" s="5">
        <v>8</v>
      </c>
      <c r="N101" s="5">
        <v>8</v>
      </c>
      <c r="O101" s="5">
        <v>8</v>
      </c>
    </row>
    <row r="102" spans="1:15" x14ac:dyDescent="0.25">
      <c r="A102" s="6" t="s">
        <v>67</v>
      </c>
      <c r="B102" s="5">
        <v>8</v>
      </c>
      <c r="C102" s="5">
        <v>-0.99058999999999997</v>
      </c>
      <c r="D102" s="5">
        <v>0.26898</v>
      </c>
      <c r="E102" s="5">
        <v>-0.434</v>
      </c>
      <c r="F102" s="5">
        <v>-0.36181000000000002</v>
      </c>
      <c r="G102" s="5">
        <v>-1.0972</v>
      </c>
      <c r="H102" s="5">
        <v>-0.22434000000000001</v>
      </c>
      <c r="I102" s="5">
        <v>0.41166000000000003</v>
      </c>
      <c r="J102" s="5">
        <v>1.2664</v>
      </c>
      <c r="K102" s="5">
        <v>-0.23385</v>
      </c>
      <c r="L102" s="5">
        <v>-0.31961000000000001</v>
      </c>
      <c r="M102" s="5">
        <v>8</v>
      </c>
      <c r="N102" s="5">
        <v>8</v>
      </c>
      <c r="O102" s="5">
        <v>8</v>
      </c>
    </row>
    <row r="103" spans="1:15" x14ac:dyDescent="0.25">
      <c r="A103" s="6" t="s">
        <v>67</v>
      </c>
      <c r="B103" s="5">
        <v>8</v>
      </c>
      <c r="C103" s="5">
        <v>-0.43053000000000002</v>
      </c>
      <c r="D103" s="5">
        <v>0.18076</v>
      </c>
      <c r="E103" s="5">
        <v>-0.30551</v>
      </c>
      <c r="F103" s="5">
        <v>-0.40439999999999998</v>
      </c>
      <c r="G103" s="5">
        <v>-1.1212</v>
      </c>
      <c r="H103" s="5">
        <v>-0.20108000000000001</v>
      </c>
      <c r="I103" s="5">
        <v>-0.18668000000000001</v>
      </c>
      <c r="J103" s="5">
        <v>0.97460999999999998</v>
      </c>
      <c r="K103" s="5">
        <v>-0.11638</v>
      </c>
      <c r="L103" s="5">
        <v>-0.75953999999999999</v>
      </c>
      <c r="M103" s="5">
        <v>8</v>
      </c>
      <c r="N103" s="5">
        <v>8</v>
      </c>
      <c r="O103" s="5">
        <v>8</v>
      </c>
    </row>
    <row r="104" spans="1:15" x14ac:dyDescent="0.25">
      <c r="A104" s="6" t="s">
        <v>67</v>
      </c>
      <c r="B104" s="5">
        <v>8</v>
      </c>
      <c r="C104" s="5">
        <v>-0.98524999999999996</v>
      </c>
      <c r="D104" s="5">
        <v>0.27206000000000002</v>
      </c>
      <c r="E104" s="5">
        <v>-1.2904</v>
      </c>
      <c r="F104" s="5">
        <v>-0.33199000000000001</v>
      </c>
      <c r="G104" s="5">
        <v>-1.4967999999999999</v>
      </c>
      <c r="H104" s="5">
        <v>-0.25627</v>
      </c>
      <c r="I104" s="5">
        <v>-9.2894000000000004E-2</v>
      </c>
      <c r="J104" s="5">
        <v>1.4286000000000001</v>
      </c>
      <c r="K104" s="5">
        <v>-0.38023000000000001</v>
      </c>
      <c r="L104" s="5">
        <v>-0.46237</v>
      </c>
      <c r="M104" s="5">
        <v>8</v>
      </c>
      <c r="N104" s="5">
        <v>8</v>
      </c>
      <c r="O104" s="5">
        <v>8</v>
      </c>
    </row>
    <row r="105" spans="1:15" x14ac:dyDescent="0.25">
      <c r="A105" s="6" t="s">
        <v>67</v>
      </c>
      <c r="B105" s="5">
        <v>8</v>
      </c>
      <c r="C105" s="5">
        <v>-0.24918000000000001</v>
      </c>
      <c r="D105" s="5">
        <v>0.19913</v>
      </c>
      <c r="E105" s="5">
        <v>-0.89524999999999999</v>
      </c>
      <c r="F105" s="5">
        <v>-0.57076000000000005</v>
      </c>
      <c r="G105" s="5">
        <v>-1.8332999999999999</v>
      </c>
      <c r="H105" s="5">
        <v>-0.28623999999999999</v>
      </c>
      <c r="I105" s="5">
        <v>-0.95476000000000005</v>
      </c>
      <c r="J105" s="5">
        <v>1.2810999999999999</v>
      </c>
      <c r="K105" s="5">
        <v>-0.18321000000000001</v>
      </c>
      <c r="L105" s="5">
        <v>-1.4227000000000001</v>
      </c>
      <c r="M105" s="5">
        <v>8</v>
      </c>
      <c r="N105" s="5">
        <v>8</v>
      </c>
      <c r="O105" s="5">
        <v>8</v>
      </c>
    </row>
    <row r="106" spans="1:15" x14ac:dyDescent="0.25">
      <c r="A106" s="6" t="s">
        <v>67</v>
      </c>
      <c r="B106" s="5">
        <v>8</v>
      </c>
      <c r="C106" s="5">
        <v>1.6986000000000001</v>
      </c>
      <c r="D106" s="5">
        <v>0.41993000000000003</v>
      </c>
      <c r="E106" s="5">
        <v>-2.0621999999999998</v>
      </c>
      <c r="F106" s="5">
        <v>0.90031000000000005</v>
      </c>
      <c r="G106" s="5">
        <v>-2.0693999999999999</v>
      </c>
      <c r="H106" s="5">
        <v>1.0708</v>
      </c>
      <c r="I106" s="5">
        <v>0.21435000000000001</v>
      </c>
      <c r="J106" s="5">
        <v>-0.11491</v>
      </c>
      <c r="K106" s="5">
        <v>1.4370000000000001</v>
      </c>
      <c r="L106" s="5">
        <v>-0.19417000000000001</v>
      </c>
      <c r="M106" s="5">
        <v>8</v>
      </c>
      <c r="N106" s="5">
        <v>10</v>
      </c>
      <c r="O106" s="5">
        <v>10</v>
      </c>
    </row>
    <row r="107" spans="1:15" x14ac:dyDescent="0.25">
      <c r="A107" s="6" t="s">
        <v>67</v>
      </c>
      <c r="B107" s="5">
        <v>8</v>
      </c>
      <c r="C107" s="5">
        <v>3.3384999999999998</v>
      </c>
      <c r="D107" s="5">
        <v>0.68689</v>
      </c>
      <c r="E107" s="5">
        <v>-1.2468999999999999</v>
      </c>
      <c r="F107" s="5">
        <v>2.0516000000000001</v>
      </c>
      <c r="G107" s="5">
        <v>0.40933000000000003</v>
      </c>
      <c r="H107" s="5">
        <v>0.81849000000000005</v>
      </c>
      <c r="I107" s="5">
        <v>1.0045999999999999</v>
      </c>
      <c r="J107" s="5">
        <v>-1.7117</v>
      </c>
      <c r="K107" s="5">
        <v>1.1897</v>
      </c>
      <c r="L107" s="5">
        <v>0.17099</v>
      </c>
      <c r="M107" s="5">
        <v>8</v>
      </c>
      <c r="N107" s="5">
        <v>7</v>
      </c>
      <c r="O107" s="5">
        <v>7</v>
      </c>
    </row>
    <row r="108" spans="1:15" x14ac:dyDescent="0.25">
      <c r="A108" s="6" t="s">
        <v>75</v>
      </c>
      <c r="B108" s="5">
        <v>9</v>
      </c>
      <c r="C108" s="5">
        <v>1.2594000000000001</v>
      </c>
      <c r="D108" s="5">
        <v>0.85375999999999996</v>
      </c>
      <c r="E108" s="5">
        <v>-1.2709999999999999</v>
      </c>
      <c r="F108" s="5">
        <v>0.17607</v>
      </c>
      <c r="G108" s="5">
        <v>-0.69910000000000005</v>
      </c>
      <c r="H108" s="5">
        <v>-0.22989999999999999</v>
      </c>
      <c r="I108" s="5">
        <v>-0.88726000000000005</v>
      </c>
      <c r="J108" s="5">
        <v>0.52237</v>
      </c>
      <c r="K108" s="5">
        <v>-0.33916000000000002</v>
      </c>
      <c r="L108" s="5">
        <v>-0.23049</v>
      </c>
      <c r="M108" s="5">
        <v>9</v>
      </c>
      <c r="N108" s="5">
        <v>8</v>
      </c>
      <c r="O108" s="5">
        <v>8</v>
      </c>
    </row>
    <row r="109" spans="1:15" x14ac:dyDescent="0.25">
      <c r="A109" s="6" t="s">
        <v>75</v>
      </c>
      <c r="B109" s="5">
        <v>9</v>
      </c>
      <c r="C109" s="5">
        <v>1.6181000000000001</v>
      </c>
      <c r="D109" s="5">
        <v>1.0852999999999999</v>
      </c>
      <c r="E109" s="5">
        <v>-1.8191999999999999</v>
      </c>
      <c r="F109" s="5">
        <v>0.55079999999999996</v>
      </c>
      <c r="G109" s="5">
        <v>-0.26473999999999998</v>
      </c>
      <c r="H109" s="5">
        <v>-0.19585</v>
      </c>
      <c r="I109" s="5">
        <v>-0.80340999999999996</v>
      </c>
      <c r="J109" s="5">
        <v>0.27394000000000002</v>
      </c>
      <c r="K109" s="5">
        <v>-0.49490000000000001</v>
      </c>
      <c r="L109" s="5">
        <v>0.46559</v>
      </c>
      <c r="M109" s="5">
        <v>9</v>
      </c>
      <c r="N109" s="5">
        <v>2</v>
      </c>
      <c r="O109" s="5">
        <v>2</v>
      </c>
    </row>
    <row r="110" spans="1:15" x14ac:dyDescent="0.25">
      <c r="A110" s="6" t="s">
        <v>75</v>
      </c>
      <c r="B110" s="5">
        <v>9</v>
      </c>
      <c r="C110" s="5">
        <v>2.2431999999999999</v>
      </c>
      <c r="D110" s="5">
        <v>0.25718000000000002</v>
      </c>
      <c r="E110" s="5">
        <v>-0.45772000000000002</v>
      </c>
      <c r="F110" s="5">
        <v>0.16042999999999999</v>
      </c>
      <c r="G110" s="5">
        <v>-0.11703</v>
      </c>
      <c r="H110" s="5">
        <v>-1.7675E-2</v>
      </c>
      <c r="I110" s="5">
        <v>-1.9241999999999999</v>
      </c>
      <c r="J110" s="5">
        <v>-0.69743999999999995</v>
      </c>
      <c r="K110" s="5">
        <v>9.2357999999999996E-2</v>
      </c>
      <c r="L110" s="5">
        <v>-0.90427000000000002</v>
      </c>
      <c r="M110" s="5">
        <v>9</v>
      </c>
      <c r="N110" s="5">
        <v>9</v>
      </c>
      <c r="O110" s="5">
        <v>9</v>
      </c>
    </row>
    <row r="111" spans="1:15" x14ac:dyDescent="0.25">
      <c r="A111" s="6" t="s">
        <v>75</v>
      </c>
      <c r="B111" s="5">
        <v>9</v>
      </c>
      <c r="C111" s="5">
        <v>3.4439000000000002</v>
      </c>
      <c r="D111" s="5">
        <v>0.78556000000000004</v>
      </c>
      <c r="E111" s="5">
        <v>-0.45140000000000002</v>
      </c>
      <c r="F111" s="5">
        <v>0.51676</v>
      </c>
      <c r="G111" s="5">
        <v>0.41319</v>
      </c>
      <c r="H111" s="5">
        <v>-3.7474E-2</v>
      </c>
      <c r="I111" s="5">
        <v>-2.0110999999999999</v>
      </c>
      <c r="J111" s="5">
        <v>-1.0508</v>
      </c>
      <c r="K111" s="5">
        <v>4.0197999999999998E-2</v>
      </c>
      <c r="L111" s="5">
        <v>-0.47215000000000001</v>
      </c>
      <c r="M111" s="5">
        <v>9</v>
      </c>
      <c r="N111" s="5">
        <v>9</v>
      </c>
      <c r="O111" s="5">
        <v>9</v>
      </c>
    </row>
    <row r="112" spans="1:15" x14ac:dyDescent="0.25">
      <c r="A112" s="6" t="s">
        <v>75</v>
      </c>
      <c r="B112" s="5">
        <v>9</v>
      </c>
      <c r="C112" s="5">
        <v>3.2517999999999998</v>
      </c>
      <c r="D112" s="5">
        <v>0.63116000000000005</v>
      </c>
      <c r="E112" s="5">
        <v>-0.49734</v>
      </c>
      <c r="F112" s="5">
        <v>0.41138999999999998</v>
      </c>
      <c r="G112" s="5">
        <v>0.22237000000000001</v>
      </c>
      <c r="H112" s="5">
        <v>-3.2457E-2</v>
      </c>
      <c r="I112" s="5">
        <v>-2.1657999999999999</v>
      </c>
      <c r="J112" s="5">
        <v>-0.99782999999999999</v>
      </c>
      <c r="K112" s="5">
        <v>6.6705E-2</v>
      </c>
      <c r="L112" s="5">
        <v>-0.70506000000000002</v>
      </c>
      <c r="M112" s="5">
        <v>9</v>
      </c>
      <c r="N112" s="5">
        <v>9</v>
      </c>
      <c r="O112" s="5">
        <v>9</v>
      </c>
    </row>
    <row r="113" spans="1:15" x14ac:dyDescent="0.25">
      <c r="A113" s="6" t="s">
        <v>75</v>
      </c>
      <c r="B113" s="5">
        <v>9</v>
      </c>
      <c r="C113" s="5">
        <v>1.5810999999999999</v>
      </c>
      <c r="D113" s="5">
        <v>1.2102999999999999</v>
      </c>
      <c r="E113" s="5">
        <v>-0.88373000000000002</v>
      </c>
      <c r="F113" s="5">
        <v>0.21484</v>
      </c>
      <c r="G113" s="5">
        <v>-0.55879000000000001</v>
      </c>
      <c r="H113" s="5">
        <v>-0.29568</v>
      </c>
      <c r="I113" s="5">
        <v>-0.52971000000000001</v>
      </c>
      <c r="J113" s="5">
        <v>0.65171999999999997</v>
      </c>
      <c r="K113" s="5">
        <v>-0.34775</v>
      </c>
      <c r="L113" s="5">
        <v>-6.3631999999999994E-2</v>
      </c>
      <c r="M113" s="5">
        <v>9</v>
      </c>
      <c r="N113" s="5">
        <v>6</v>
      </c>
      <c r="O113" s="5">
        <v>6</v>
      </c>
    </row>
    <row r="114" spans="1:15" x14ac:dyDescent="0.25">
      <c r="A114" s="6" t="s">
        <v>75</v>
      </c>
      <c r="B114" s="5">
        <v>9</v>
      </c>
      <c r="C114" s="5">
        <v>2.0806</v>
      </c>
      <c r="D114" s="5">
        <v>1.5742</v>
      </c>
      <c r="E114" s="5">
        <v>-0.13242999999999999</v>
      </c>
      <c r="F114" s="5">
        <v>7.0207000000000006E-2</v>
      </c>
      <c r="G114" s="5">
        <v>-0.64641999999999999</v>
      </c>
      <c r="H114" s="5">
        <v>-0.40367999999999998</v>
      </c>
      <c r="I114" s="5">
        <v>-0.36496000000000001</v>
      </c>
      <c r="J114" s="5">
        <v>0.87619999999999998</v>
      </c>
      <c r="K114" s="5">
        <v>-0.25914999999999999</v>
      </c>
      <c r="L114" s="5">
        <v>-0.36518</v>
      </c>
      <c r="M114" s="5">
        <v>9</v>
      </c>
      <c r="N114" s="5">
        <v>6</v>
      </c>
      <c r="O114" s="5">
        <v>6</v>
      </c>
    </row>
    <row r="115" spans="1:15" x14ac:dyDescent="0.25">
      <c r="A115" s="6" t="s">
        <v>75</v>
      </c>
      <c r="B115" s="5">
        <v>9</v>
      </c>
      <c r="C115" s="5">
        <v>4.1551999999999998</v>
      </c>
      <c r="D115" s="5">
        <v>1.0708</v>
      </c>
      <c r="E115" s="5">
        <v>-0.46550000000000002</v>
      </c>
      <c r="F115" s="5">
        <v>0.70862999999999998</v>
      </c>
      <c r="G115" s="5">
        <v>0.68515999999999999</v>
      </c>
      <c r="H115" s="5">
        <v>-4.8467000000000003E-2</v>
      </c>
      <c r="I115" s="5">
        <v>-2.1295000000000002</v>
      </c>
      <c r="J115" s="5">
        <v>-1.2615000000000001</v>
      </c>
      <c r="K115" s="5">
        <v>1.6514000000000001E-2</v>
      </c>
      <c r="L115" s="5">
        <v>-0.28123999999999999</v>
      </c>
      <c r="M115" s="5">
        <v>9</v>
      </c>
      <c r="N115" s="5">
        <v>9</v>
      </c>
      <c r="O115" s="5">
        <v>9</v>
      </c>
    </row>
    <row r="116" spans="1:15" x14ac:dyDescent="0.25">
      <c r="A116" s="6" t="s">
        <v>75</v>
      </c>
      <c r="B116" s="5">
        <v>9</v>
      </c>
      <c r="C116" s="5">
        <v>3.7688000000000001</v>
      </c>
      <c r="D116" s="5">
        <v>0.53617000000000004</v>
      </c>
      <c r="E116" s="5">
        <v>-0.70206999999999997</v>
      </c>
      <c r="F116" s="5">
        <v>0.34157999999999999</v>
      </c>
      <c r="G116" s="5">
        <v>-3.8697000000000002E-2</v>
      </c>
      <c r="H116" s="5">
        <v>-3.2448999999999999E-2</v>
      </c>
      <c r="I116" s="5">
        <v>-2.9817</v>
      </c>
      <c r="J116" s="5">
        <v>-1.1665000000000001</v>
      </c>
      <c r="K116" s="5">
        <v>0.12811</v>
      </c>
      <c r="L116" s="5">
        <v>-1.2751999999999999</v>
      </c>
      <c r="M116" s="5">
        <v>9</v>
      </c>
      <c r="N116" s="5">
        <v>9</v>
      </c>
      <c r="O116" s="5">
        <v>9</v>
      </c>
    </row>
    <row r="117" spans="1:15" x14ac:dyDescent="0.25">
      <c r="A117" s="6" t="s">
        <v>75</v>
      </c>
      <c r="B117" s="5">
        <v>9</v>
      </c>
      <c r="C117" s="5">
        <v>5.0766999999999998</v>
      </c>
      <c r="D117" s="5">
        <v>1.2951999999999999</v>
      </c>
      <c r="E117" s="5">
        <v>-0.57711999999999997</v>
      </c>
      <c r="F117" s="5">
        <v>0.85675999999999997</v>
      </c>
      <c r="G117" s="5">
        <v>0.81733999999999996</v>
      </c>
      <c r="H117" s="5">
        <v>-5.8871E-2</v>
      </c>
      <c r="I117" s="5">
        <v>-2.6332</v>
      </c>
      <c r="J117" s="5">
        <v>-1.542</v>
      </c>
      <c r="K117" s="5">
        <v>2.3564999999999999E-2</v>
      </c>
      <c r="L117" s="5">
        <v>-0.37415999999999999</v>
      </c>
      <c r="M117" s="5">
        <v>9</v>
      </c>
      <c r="N117" s="5">
        <v>9</v>
      </c>
      <c r="O117" s="5">
        <v>9</v>
      </c>
    </row>
    <row r="118" spans="1:15" x14ac:dyDescent="0.25">
      <c r="A118" s="6" t="s">
        <v>75</v>
      </c>
      <c r="B118" s="5">
        <v>9</v>
      </c>
      <c r="C118" s="5">
        <v>4.2507999999999999</v>
      </c>
      <c r="D118" s="5">
        <v>1.0278</v>
      </c>
      <c r="E118" s="5">
        <v>-0.51973000000000003</v>
      </c>
      <c r="F118" s="5">
        <v>0.67810999999999999</v>
      </c>
      <c r="G118" s="5">
        <v>0.59828999999999999</v>
      </c>
      <c r="H118" s="5">
        <v>-4.7793000000000002E-2</v>
      </c>
      <c r="I118" s="5">
        <v>-2.3418000000000001</v>
      </c>
      <c r="J118" s="5">
        <v>-1.294</v>
      </c>
      <c r="K118" s="5">
        <v>3.4484000000000001E-2</v>
      </c>
      <c r="L118" s="5">
        <v>-0.44631999999999999</v>
      </c>
      <c r="M118" s="5">
        <v>9</v>
      </c>
      <c r="N118" s="5">
        <v>9</v>
      </c>
      <c r="O118" s="5">
        <v>9</v>
      </c>
    </row>
    <row r="119" spans="1:15" x14ac:dyDescent="0.25">
      <c r="A119" s="6" t="s">
        <v>75</v>
      </c>
      <c r="B119" s="5">
        <v>9</v>
      </c>
      <c r="C119" s="5">
        <v>4.9630999999999998</v>
      </c>
      <c r="D119" s="5">
        <v>1.3613</v>
      </c>
      <c r="E119" s="5">
        <v>-0.50309000000000004</v>
      </c>
      <c r="F119" s="5">
        <v>0.90336000000000005</v>
      </c>
      <c r="G119" s="5">
        <v>0.94321999999999995</v>
      </c>
      <c r="H119" s="5">
        <v>-6.0067000000000002E-2</v>
      </c>
      <c r="I119" s="5">
        <v>-2.3450000000000002</v>
      </c>
      <c r="J119" s="5">
        <v>-1.5025999999999999</v>
      </c>
      <c r="K119" s="5">
        <v>-1.6688E-3</v>
      </c>
      <c r="L119" s="5">
        <v>-0.14299999999999999</v>
      </c>
      <c r="M119" s="5">
        <v>9</v>
      </c>
      <c r="N119" s="5">
        <v>9</v>
      </c>
      <c r="O119" s="5">
        <v>9</v>
      </c>
    </row>
    <row r="120" spans="1:15" x14ac:dyDescent="0.25">
      <c r="A120" s="6" t="s">
        <v>75</v>
      </c>
      <c r="B120" s="5">
        <v>9</v>
      </c>
      <c r="C120" s="5">
        <v>5.2159000000000004</v>
      </c>
      <c r="D120" s="5">
        <v>1.4799</v>
      </c>
      <c r="E120" s="5">
        <v>-0.497</v>
      </c>
      <c r="F120" s="5">
        <v>0.98350000000000004</v>
      </c>
      <c r="G120" s="5">
        <v>1.0661</v>
      </c>
      <c r="H120" s="5">
        <v>-6.4432000000000003E-2</v>
      </c>
      <c r="I120" s="5">
        <v>-2.3454000000000002</v>
      </c>
      <c r="J120" s="5">
        <v>-1.5766</v>
      </c>
      <c r="K120" s="5">
        <v>-1.4574E-2</v>
      </c>
      <c r="L120" s="5">
        <v>-3.4676999999999999E-2</v>
      </c>
      <c r="M120" s="5">
        <v>9</v>
      </c>
      <c r="N120" s="5">
        <v>9</v>
      </c>
      <c r="O120" s="5">
        <v>9</v>
      </c>
    </row>
    <row r="121" spans="1:15" x14ac:dyDescent="0.25">
      <c r="A121" s="5" t="s">
        <v>76</v>
      </c>
      <c r="B121" s="5">
        <v>10</v>
      </c>
      <c r="C121" s="5">
        <v>3.3752</v>
      </c>
      <c r="D121" s="5">
        <v>2.0632999999999999</v>
      </c>
      <c r="E121" s="5">
        <v>-1.1931</v>
      </c>
      <c r="F121" s="5">
        <v>0.42870999999999998</v>
      </c>
      <c r="G121" s="5">
        <v>-2.0535999999999999</v>
      </c>
      <c r="H121" s="5">
        <v>3.1208999999999998</v>
      </c>
      <c r="I121" s="5">
        <v>1.3325</v>
      </c>
      <c r="J121" s="5">
        <v>-0.28211999999999998</v>
      </c>
      <c r="K121" s="5">
        <v>1.2394000000000001</v>
      </c>
      <c r="L121" s="5">
        <v>7.6632000000000006E-2</v>
      </c>
      <c r="M121" s="5">
        <v>10</v>
      </c>
      <c r="N121" s="5">
        <v>10</v>
      </c>
      <c r="O121" s="5">
        <v>10</v>
      </c>
    </row>
    <row r="122" spans="1:15" x14ac:dyDescent="0.25">
      <c r="A122" s="5" t="s">
        <v>76</v>
      </c>
      <c r="B122" s="5">
        <v>10</v>
      </c>
      <c r="C122" s="5">
        <v>3.6507000000000001</v>
      </c>
      <c r="D122" s="5">
        <v>1.48</v>
      </c>
      <c r="E122" s="5">
        <v>-2.907</v>
      </c>
      <c r="F122" s="5">
        <v>0.83789999999999998</v>
      </c>
      <c r="G122" s="5">
        <v>-2.0112999999999999</v>
      </c>
      <c r="H122" s="5">
        <v>3.1063000000000001</v>
      </c>
      <c r="I122" s="5">
        <v>1.2521</v>
      </c>
      <c r="J122" s="5">
        <v>-6.9961999999999996E-2</v>
      </c>
      <c r="K122" s="5">
        <v>1.4232</v>
      </c>
      <c r="L122" s="5">
        <v>0.22378000000000001</v>
      </c>
      <c r="M122" s="5">
        <v>10</v>
      </c>
      <c r="N122" s="5">
        <v>10</v>
      </c>
      <c r="O122" s="5">
        <v>10</v>
      </c>
    </row>
    <row r="123" spans="1:15" x14ac:dyDescent="0.25">
      <c r="A123" s="5" t="s">
        <v>76</v>
      </c>
      <c r="B123" s="5">
        <v>10</v>
      </c>
      <c r="C123" s="5">
        <v>2.7519999999999998</v>
      </c>
      <c r="D123" s="5">
        <v>5.3559000000000002E-2</v>
      </c>
      <c r="E123" s="5">
        <v>-2.2121</v>
      </c>
      <c r="F123" s="5">
        <v>1.2625999999999999</v>
      </c>
      <c r="G123" s="5">
        <v>-1.4026000000000001</v>
      </c>
      <c r="H123" s="5">
        <v>0.78610999999999998</v>
      </c>
      <c r="I123" s="5">
        <v>-0.82726999999999995</v>
      </c>
      <c r="J123" s="5">
        <v>-0.98860999999999999</v>
      </c>
      <c r="K123" s="5">
        <v>2.0419</v>
      </c>
      <c r="L123" s="5">
        <v>-0.81691000000000003</v>
      </c>
      <c r="M123" s="5">
        <v>10</v>
      </c>
      <c r="N123" s="5">
        <v>10</v>
      </c>
      <c r="O123" s="5">
        <v>10</v>
      </c>
    </row>
    <row r="124" spans="1:15" x14ac:dyDescent="0.25">
      <c r="A124" s="5" t="s">
        <v>76</v>
      </c>
      <c r="B124" s="5">
        <v>10</v>
      </c>
      <c r="C124" s="5">
        <v>2.7302</v>
      </c>
      <c r="D124" s="5">
        <v>1.4394</v>
      </c>
      <c r="E124" s="5">
        <v>-2.6383000000000001</v>
      </c>
      <c r="F124" s="5">
        <v>1.3662000000000001</v>
      </c>
      <c r="G124" s="5">
        <v>-1.4132</v>
      </c>
      <c r="H124" s="5">
        <v>1.5636000000000001</v>
      </c>
      <c r="I124" s="5">
        <v>-0.38469999999999999</v>
      </c>
      <c r="J124" s="5">
        <v>-1.2392000000000001</v>
      </c>
      <c r="K124" s="5">
        <v>0.57126999999999994</v>
      </c>
      <c r="L124" s="5">
        <v>-0.63309000000000004</v>
      </c>
      <c r="M124" s="5">
        <v>10</v>
      </c>
      <c r="N124" s="5">
        <v>10</v>
      </c>
      <c r="O124" s="5">
        <v>10</v>
      </c>
    </row>
    <row r="125" spans="1:15" x14ac:dyDescent="0.25">
      <c r="A125" s="5" t="s">
        <v>76</v>
      </c>
      <c r="B125" s="5">
        <v>10</v>
      </c>
      <c r="C125" s="5">
        <v>0.89029000000000003</v>
      </c>
      <c r="D125" s="5">
        <v>2.9348000000000001</v>
      </c>
      <c r="E125" s="5">
        <v>-1.4452</v>
      </c>
      <c r="F125" s="5">
        <v>0.87729000000000001</v>
      </c>
      <c r="G125" s="5">
        <v>-1.8667</v>
      </c>
      <c r="H125" s="5">
        <v>1.7179</v>
      </c>
      <c r="I125" s="5">
        <v>1.3484</v>
      </c>
      <c r="J125" s="5">
        <v>-0.32234000000000002</v>
      </c>
      <c r="K125" s="5">
        <v>-0.20974999999999999</v>
      </c>
      <c r="L125" s="5">
        <v>-0.58465999999999996</v>
      </c>
      <c r="M125" s="5">
        <v>10</v>
      </c>
      <c r="N125" s="5">
        <v>10</v>
      </c>
      <c r="O125" s="5">
        <v>10</v>
      </c>
    </row>
    <row r="126" spans="1:15" x14ac:dyDescent="0.25">
      <c r="A126" s="5" t="s">
        <v>76</v>
      </c>
      <c r="B126" s="5">
        <v>10</v>
      </c>
      <c r="C126" s="5">
        <v>3.2334000000000001</v>
      </c>
      <c r="D126" s="5">
        <v>1.6705000000000001</v>
      </c>
      <c r="E126" s="5">
        <v>-1.6398999999999999</v>
      </c>
      <c r="F126" s="5">
        <v>0.39878999999999998</v>
      </c>
      <c r="G126" s="5">
        <v>-1.9347000000000001</v>
      </c>
      <c r="H126" s="5">
        <v>3.7174999999999998</v>
      </c>
      <c r="I126" s="5">
        <v>0.52678000000000003</v>
      </c>
      <c r="J126" s="5">
        <v>-1.1966000000000001</v>
      </c>
      <c r="K126" s="5">
        <v>1.0429999999999999</v>
      </c>
      <c r="L126" s="5">
        <v>-0.30127999999999999</v>
      </c>
      <c r="M126" s="5">
        <v>10</v>
      </c>
      <c r="N126" s="5">
        <v>10</v>
      </c>
      <c r="O126" s="5">
        <v>10</v>
      </c>
    </row>
    <row r="127" spans="1:15" x14ac:dyDescent="0.25">
      <c r="A127" s="5" t="s">
        <v>76</v>
      </c>
      <c r="B127" s="5">
        <v>10</v>
      </c>
      <c r="C127" s="5">
        <v>3.0586000000000002</v>
      </c>
      <c r="D127" s="5">
        <v>0.51056000000000001</v>
      </c>
      <c r="E127" s="5">
        <v>-0.24163000000000001</v>
      </c>
      <c r="F127" s="5">
        <v>0.18107999999999999</v>
      </c>
      <c r="G127" s="5">
        <v>-2.3079000000000001</v>
      </c>
      <c r="H127" s="5">
        <v>2.7397999999999998</v>
      </c>
      <c r="I127" s="5">
        <v>0.89444999999999997</v>
      </c>
      <c r="J127" s="5">
        <v>-0.46750999999999998</v>
      </c>
      <c r="K127" s="5">
        <v>0.72092999999999996</v>
      </c>
      <c r="L127" s="5">
        <v>0.31919999999999998</v>
      </c>
      <c r="M127" s="5">
        <v>10</v>
      </c>
      <c r="N127" s="5">
        <v>10</v>
      </c>
      <c r="O127" s="5">
        <v>10</v>
      </c>
    </row>
    <row r="128" spans="1:15" x14ac:dyDescent="0.25">
      <c r="A128" s="5" t="s">
        <v>76</v>
      </c>
      <c r="B128" s="5">
        <v>10</v>
      </c>
      <c r="C128" s="5">
        <v>2.3159000000000001</v>
      </c>
      <c r="D128" s="5">
        <v>1.9917</v>
      </c>
      <c r="E128" s="5">
        <v>-0.83425000000000005</v>
      </c>
      <c r="F128" s="5">
        <v>0.56093999999999999</v>
      </c>
      <c r="G128" s="5">
        <v>-9.9784999999999999E-2</v>
      </c>
      <c r="H128" s="5">
        <v>-0.39301999999999998</v>
      </c>
      <c r="I128" s="5">
        <v>9.2183000000000001E-2</v>
      </c>
      <c r="J128" s="5">
        <v>0.76626000000000005</v>
      </c>
      <c r="K128" s="5">
        <v>-0.52207999999999999</v>
      </c>
      <c r="L128" s="5">
        <v>0.73804999999999998</v>
      </c>
      <c r="M128" s="5">
        <v>10</v>
      </c>
      <c r="N128" s="5">
        <v>6</v>
      </c>
      <c r="O128" s="5">
        <v>6</v>
      </c>
    </row>
    <row r="129" spans="1:15" x14ac:dyDescent="0.25">
      <c r="A129" s="5" t="s">
        <v>76</v>
      </c>
      <c r="B129" s="5">
        <v>10</v>
      </c>
      <c r="C129" s="5">
        <v>1.2112000000000001</v>
      </c>
      <c r="D129" s="5">
        <v>2.2101000000000002</v>
      </c>
      <c r="E129" s="5">
        <v>-2.3251000000000001E-2</v>
      </c>
      <c r="F129" s="5">
        <v>9.3877000000000002E-2</v>
      </c>
      <c r="G129" s="5">
        <v>-0.73124</v>
      </c>
      <c r="H129" s="5">
        <v>-0.57918999999999998</v>
      </c>
      <c r="I129" s="5">
        <v>1.2024999999999999</v>
      </c>
      <c r="J129" s="5">
        <v>1.8686</v>
      </c>
      <c r="K129" s="5">
        <v>-0.53566000000000003</v>
      </c>
      <c r="L129" s="5">
        <v>0.51212999999999997</v>
      </c>
      <c r="M129" s="5">
        <v>10</v>
      </c>
      <c r="N129" s="5">
        <v>6</v>
      </c>
      <c r="O129" s="5">
        <v>6</v>
      </c>
    </row>
    <row r="130" spans="1:15" x14ac:dyDescent="0.25">
      <c r="A130" s="5" t="s">
        <v>76</v>
      </c>
      <c r="B130" s="5">
        <v>10</v>
      </c>
      <c r="C130" s="5">
        <v>0.53476000000000001</v>
      </c>
      <c r="D130" s="5">
        <v>1.0327</v>
      </c>
      <c r="E130" s="5">
        <v>-0.73563999999999996</v>
      </c>
      <c r="F130" s="5">
        <v>0.13163</v>
      </c>
      <c r="G130" s="5">
        <v>-0.53613999999999995</v>
      </c>
      <c r="H130" s="5">
        <v>-0.27704000000000001</v>
      </c>
      <c r="I130" s="5">
        <v>0.25591999999999998</v>
      </c>
      <c r="J130" s="5">
        <v>0.93911999999999995</v>
      </c>
      <c r="K130" s="5">
        <v>-0.38362000000000002</v>
      </c>
      <c r="L130" s="5">
        <v>0.29485</v>
      </c>
      <c r="M130" s="5">
        <v>10</v>
      </c>
      <c r="N130" s="5">
        <v>5</v>
      </c>
      <c r="O130" s="5">
        <v>5</v>
      </c>
    </row>
    <row r="131" spans="1:15" x14ac:dyDescent="0.25">
      <c r="A131" s="5" t="s">
        <v>76</v>
      </c>
      <c r="B131" s="5">
        <v>10</v>
      </c>
      <c r="C131" s="5">
        <v>-0.104</v>
      </c>
      <c r="D131" s="5">
        <v>1.1599999999999999</v>
      </c>
      <c r="E131" s="5">
        <v>-1.2016</v>
      </c>
      <c r="F131" s="5">
        <v>1.3796999999999999</v>
      </c>
      <c r="G131" s="5">
        <v>-1.0678000000000001</v>
      </c>
      <c r="H131" s="5">
        <v>8.6485000000000006E-2</v>
      </c>
      <c r="I131" s="5">
        <v>1.6389</v>
      </c>
      <c r="J131" s="5">
        <v>-0.20702000000000001</v>
      </c>
      <c r="K131" s="5">
        <v>0.50133000000000005</v>
      </c>
      <c r="L131" s="5">
        <v>-1.0916999999999999</v>
      </c>
      <c r="M131" s="5">
        <v>10</v>
      </c>
      <c r="N131" s="5">
        <v>21</v>
      </c>
      <c r="O131" s="5">
        <v>21</v>
      </c>
    </row>
    <row r="132" spans="1:15" x14ac:dyDescent="0.25">
      <c r="A132" s="5" t="s">
        <v>76</v>
      </c>
      <c r="B132" s="5">
        <v>10</v>
      </c>
      <c r="C132" s="5">
        <v>1.0174000000000001E-2</v>
      </c>
      <c r="D132" s="5">
        <v>0.68581000000000003</v>
      </c>
      <c r="E132" s="5">
        <v>-1.5293000000000001</v>
      </c>
      <c r="F132" s="5">
        <v>2.2366999999999999</v>
      </c>
      <c r="G132" s="5">
        <v>-0.15279999999999999</v>
      </c>
      <c r="H132" s="5">
        <v>-1.4252</v>
      </c>
      <c r="I132" s="5">
        <v>0.73116999999999999</v>
      </c>
      <c r="J132" s="5">
        <v>-0.90261999999999998</v>
      </c>
      <c r="K132" s="5">
        <v>0.1961</v>
      </c>
      <c r="L132" s="5">
        <v>-1.0108999999999999</v>
      </c>
      <c r="M132" s="5">
        <v>10</v>
      </c>
      <c r="N132" s="5">
        <v>21</v>
      </c>
      <c r="O132" s="5">
        <v>21</v>
      </c>
    </row>
    <row r="133" spans="1:15" x14ac:dyDescent="0.25">
      <c r="A133" s="6" t="s">
        <v>77</v>
      </c>
      <c r="B133" s="5">
        <v>11</v>
      </c>
      <c r="C133" s="5">
        <v>2.5356999999999998</v>
      </c>
      <c r="D133" s="5">
        <v>-2.8371</v>
      </c>
      <c r="E133" s="5">
        <v>-0.24439</v>
      </c>
      <c r="F133" s="5">
        <v>0.60297999999999996</v>
      </c>
      <c r="G133" s="5">
        <v>-2.0154000000000001</v>
      </c>
      <c r="H133" s="5">
        <v>-1.2129000000000001</v>
      </c>
      <c r="I133" s="5">
        <v>-0.99097000000000002</v>
      </c>
      <c r="J133" s="5">
        <v>0.16483</v>
      </c>
      <c r="K133" s="5">
        <v>3.7923</v>
      </c>
      <c r="L133" s="5">
        <v>1.8049999999999999</v>
      </c>
      <c r="M133" s="5">
        <v>11</v>
      </c>
      <c r="N133" s="5">
        <v>11</v>
      </c>
      <c r="O133" s="5">
        <v>11</v>
      </c>
    </row>
    <row r="134" spans="1:15" x14ac:dyDescent="0.25">
      <c r="A134" s="6" t="s">
        <v>77</v>
      </c>
      <c r="B134" s="5">
        <v>11</v>
      </c>
      <c r="C134" s="5">
        <v>3.6636000000000002</v>
      </c>
      <c r="D134" s="5">
        <v>-4.7976999999999999</v>
      </c>
      <c r="E134" s="5">
        <v>0.872</v>
      </c>
      <c r="F134" s="5">
        <v>-1.0281</v>
      </c>
      <c r="G134" s="5">
        <v>-1.3524</v>
      </c>
      <c r="H134" s="5">
        <v>1.8144</v>
      </c>
      <c r="I134" s="5">
        <v>-0.15434</v>
      </c>
      <c r="J134" s="5">
        <v>0.52368999999999999</v>
      </c>
      <c r="K134" s="5">
        <v>0.12444</v>
      </c>
      <c r="L134" s="5">
        <v>1.6108</v>
      </c>
      <c r="M134" s="5">
        <v>11</v>
      </c>
      <c r="N134" s="5">
        <v>12</v>
      </c>
      <c r="O134" s="5">
        <v>12</v>
      </c>
    </row>
    <row r="135" spans="1:15" x14ac:dyDescent="0.25">
      <c r="A135" s="6" t="s">
        <v>77</v>
      </c>
      <c r="B135" s="5">
        <v>11</v>
      </c>
      <c r="C135" s="5">
        <v>3.9563000000000001</v>
      </c>
      <c r="D135" s="5">
        <v>-4.5183</v>
      </c>
      <c r="E135" s="5">
        <v>-0.44891999999999999</v>
      </c>
      <c r="F135" s="5">
        <v>-1.1491</v>
      </c>
      <c r="G135" s="5">
        <v>-2.7239</v>
      </c>
      <c r="H135" s="5">
        <v>-0.14956</v>
      </c>
      <c r="I135" s="5">
        <v>-7.8168000000000005E-3</v>
      </c>
      <c r="J135" s="5">
        <v>-1.2197</v>
      </c>
      <c r="K135" s="5">
        <v>0.57955999999999996</v>
      </c>
      <c r="L135" s="5">
        <v>0.75058000000000002</v>
      </c>
      <c r="M135" s="5">
        <v>11</v>
      </c>
      <c r="N135" s="5">
        <v>11</v>
      </c>
      <c r="O135" s="5">
        <v>11</v>
      </c>
    </row>
    <row r="136" spans="1:15" x14ac:dyDescent="0.25">
      <c r="A136" s="6" t="s">
        <v>77</v>
      </c>
      <c r="B136" s="5">
        <v>11</v>
      </c>
      <c r="C136" s="5">
        <v>0.65571000000000002</v>
      </c>
      <c r="D136" s="5">
        <v>-2.2151999999999998</v>
      </c>
      <c r="E136" s="5">
        <v>0.13402</v>
      </c>
      <c r="F136" s="5">
        <v>1.3132999999999999</v>
      </c>
      <c r="G136" s="5">
        <v>-1.5057</v>
      </c>
      <c r="H136" s="5">
        <v>-1.6616</v>
      </c>
      <c r="I136" s="5">
        <v>0.53178999999999998</v>
      </c>
      <c r="J136" s="5">
        <v>1.085</v>
      </c>
      <c r="K136" s="5">
        <v>3.6107999999999998</v>
      </c>
      <c r="L136" s="5">
        <v>0.88344</v>
      </c>
      <c r="M136" s="5">
        <v>11</v>
      </c>
      <c r="N136" s="5">
        <v>11</v>
      </c>
      <c r="O136" s="5">
        <v>24</v>
      </c>
    </row>
    <row r="137" spans="1:15" x14ac:dyDescent="0.25">
      <c r="A137" s="6" t="s">
        <v>77</v>
      </c>
      <c r="B137" s="5">
        <v>11</v>
      </c>
      <c r="C137" s="5">
        <v>-6.9087000000000003E-3</v>
      </c>
      <c r="D137" s="5">
        <v>-0.64363999999999999</v>
      </c>
      <c r="E137" s="5">
        <v>0.42893999999999999</v>
      </c>
      <c r="F137" s="5">
        <v>-0.71902999999999995</v>
      </c>
      <c r="G137" s="5">
        <v>-1.3411999999999999</v>
      </c>
      <c r="H137" s="5">
        <v>0.29065999999999997</v>
      </c>
      <c r="I137" s="5">
        <v>-0.50275999999999998</v>
      </c>
      <c r="J137" s="5">
        <v>0.64124999999999999</v>
      </c>
      <c r="K137" s="5">
        <v>-0.40139000000000002</v>
      </c>
      <c r="L137" s="5">
        <v>1.0863</v>
      </c>
      <c r="M137" s="5">
        <v>11</v>
      </c>
      <c r="N137" s="5">
        <v>24</v>
      </c>
      <c r="O137" s="5">
        <v>24</v>
      </c>
    </row>
    <row r="138" spans="1:15" x14ac:dyDescent="0.25">
      <c r="A138" s="6" t="s">
        <v>77</v>
      </c>
      <c r="B138" s="5">
        <v>11</v>
      </c>
      <c r="C138" s="5">
        <v>2.3338000000000001</v>
      </c>
      <c r="D138" s="5">
        <v>-4.5559000000000003</v>
      </c>
      <c r="E138" s="5">
        <v>-0.63800000000000001</v>
      </c>
      <c r="F138" s="5">
        <v>-0.73821000000000003</v>
      </c>
      <c r="G138" s="5">
        <v>-1.3455999999999999</v>
      </c>
      <c r="H138" s="5">
        <v>1.5697000000000001</v>
      </c>
      <c r="I138" s="5">
        <v>0.15683</v>
      </c>
      <c r="J138" s="5">
        <v>0.86539999999999995</v>
      </c>
      <c r="K138" s="5">
        <v>0.19036</v>
      </c>
      <c r="L138" s="5">
        <v>0.54649000000000003</v>
      </c>
      <c r="M138" s="5">
        <v>11</v>
      </c>
      <c r="N138" s="5">
        <v>11</v>
      </c>
      <c r="O138" s="5">
        <v>11</v>
      </c>
    </row>
    <row r="139" spans="1:15" x14ac:dyDescent="0.25">
      <c r="A139" s="6" t="s">
        <v>77</v>
      </c>
      <c r="B139" s="5">
        <v>11</v>
      </c>
      <c r="C139" s="5">
        <v>2.1444000000000001</v>
      </c>
      <c r="D139" s="5">
        <v>-4.4595000000000002</v>
      </c>
      <c r="E139" s="5">
        <v>-0.91535</v>
      </c>
      <c r="F139" s="5">
        <v>-0.32405</v>
      </c>
      <c r="G139" s="5">
        <v>-0.88351000000000002</v>
      </c>
      <c r="H139" s="5">
        <v>0.97358999999999996</v>
      </c>
      <c r="I139" s="5">
        <v>0.23791999999999999</v>
      </c>
      <c r="J139" s="5">
        <v>0.77356999999999998</v>
      </c>
      <c r="K139" s="5">
        <v>8.8017999999999999E-2</v>
      </c>
      <c r="L139" s="5">
        <v>0.51985999999999999</v>
      </c>
      <c r="M139" s="5">
        <v>11</v>
      </c>
      <c r="N139" s="5">
        <v>11</v>
      </c>
      <c r="O139" s="5">
        <v>11</v>
      </c>
    </row>
    <row r="140" spans="1:15" x14ac:dyDescent="0.25">
      <c r="A140" s="6" t="s">
        <v>77</v>
      </c>
      <c r="B140" s="5">
        <v>11</v>
      </c>
      <c r="C140" s="5">
        <v>2.0554000000000001</v>
      </c>
      <c r="D140" s="5">
        <v>-5.2019000000000002</v>
      </c>
      <c r="E140" s="5">
        <v>9.0091000000000004E-2</v>
      </c>
      <c r="F140" s="5">
        <v>-0.14591999999999999</v>
      </c>
      <c r="G140" s="5">
        <v>-0.51583999999999997</v>
      </c>
      <c r="H140" s="5">
        <v>0.16946</v>
      </c>
      <c r="I140" s="5">
        <v>0.24057999999999999</v>
      </c>
      <c r="J140" s="5">
        <v>0.55456000000000005</v>
      </c>
      <c r="K140" s="5">
        <v>-0.43286999999999998</v>
      </c>
      <c r="L140" s="5">
        <v>1.2908999999999999</v>
      </c>
      <c r="M140" s="5">
        <v>11</v>
      </c>
      <c r="N140" s="5">
        <v>11</v>
      </c>
      <c r="O140" s="5">
        <v>11</v>
      </c>
    </row>
    <row r="141" spans="1:15" x14ac:dyDescent="0.25">
      <c r="A141" s="6" t="s">
        <v>77</v>
      </c>
      <c r="B141" s="5">
        <v>11</v>
      </c>
      <c r="C141" s="5">
        <v>3.1398000000000001</v>
      </c>
      <c r="D141" s="5">
        <v>-4.6634000000000002</v>
      </c>
      <c r="E141" s="5">
        <v>-0.99973999999999996</v>
      </c>
      <c r="F141" s="5">
        <v>-0.96677999999999997</v>
      </c>
      <c r="G141" s="5">
        <v>-2.6211000000000002</v>
      </c>
      <c r="H141" s="5">
        <v>-0.82428000000000001</v>
      </c>
      <c r="I141" s="5">
        <v>0.37619999999999998</v>
      </c>
      <c r="J141" s="5">
        <v>-1.0349999999999999</v>
      </c>
      <c r="K141" s="5">
        <v>9.2129000000000003E-2</v>
      </c>
      <c r="L141" s="5">
        <v>0.42318</v>
      </c>
      <c r="M141" s="5">
        <v>11</v>
      </c>
      <c r="N141" s="5">
        <v>11</v>
      </c>
      <c r="O141" s="5">
        <v>11</v>
      </c>
    </row>
    <row r="142" spans="1:15" x14ac:dyDescent="0.25">
      <c r="A142" s="6" t="s">
        <v>77</v>
      </c>
      <c r="B142" s="5">
        <v>11</v>
      </c>
      <c r="C142" s="5">
        <v>1.3803000000000001</v>
      </c>
      <c r="D142" s="5">
        <v>-0.66947000000000001</v>
      </c>
      <c r="E142" s="5">
        <v>0.74856</v>
      </c>
      <c r="F142" s="5">
        <v>-1.5229999999999999</v>
      </c>
      <c r="G142" s="5">
        <v>-2.4628999999999999</v>
      </c>
      <c r="H142" s="5">
        <v>1.5162</v>
      </c>
      <c r="I142" s="5">
        <v>-1.4428000000000001</v>
      </c>
      <c r="J142" s="5">
        <v>0.67356000000000005</v>
      </c>
      <c r="K142" s="5">
        <v>-0.24243999999999999</v>
      </c>
      <c r="L142" s="5">
        <v>0.98867000000000005</v>
      </c>
      <c r="M142" s="5">
        <v>11</v>
      </c>
    </row>
    <row r="143" spans="1:15" x14ac:dyDescent="0.25">
      <c r="A143" s="6" t="s">
        <v>77</v>
      </c>
      <c r="B143" s="5">
        <v>11</v>
      </c>
      <c r="C143" s="5">
        <v>2.0712999999999999</v>
      </c>
      <c r="D143" s="5">
        <v>-4.8129</v>
      </c>
      <c r="E143" s="5">
        <v>-4.2136E-2</v>
      </c>
      <c r="F143" s="5">
        <v>-0.21612999999999999</v>
      </c>
      <c r="G143" s="5">
        <v>-2.3584000000000001</v>
      </c>
      <c r="H143" s="5">
        <v>-0.71096999999999999</v>
      </c>
      <c r="I143" s="5">
        <v>0.84575</v>
      </c>
      <c r="J143" s="5">
        <v>-0.43511</v>
      </c>
      <c r="K143" s="5">
        <v>-0.18262999999999999</v>
      </c>
      <c r="L143" s="5">
        <v>0.32264999999999999</v>
      </c>
      <c r="M143" s="5">
        <v>11</v>
      </c>
      <c r="N143" s="5">
        <v>11</v>
      </c>
      <c r="O143" s="5">
        <v>11</v>
      </c>
    </row>
    <row r="144" spans="1:15" x14ac:dyDescent="0.25">
      <c r="A144" s="6" t="s">
        <v>77</v>
      </c>
      <c r="B144" s="5">
        <v>11</v>
      </c>
      <c r="C144" s="5">
        <v>1.8914</v>
      </c>
      <c r="D144" s="5">
        <v>0.41820000000000002</v>
      </c>
      <c r="E144" s="5">
        <v>-0.67788000000000004</v>
      </c>
      <c r="F144" s="5">
        <v>-1.7083999999999999</v>
      </c>
      <c r="G144" s="5">
        <v>-3.1473</v>
      </c>
      <c r="H144" s="5">
        <v>-1.3213999999999999</v>
      </c>
      <c r="I144" s="5">
        <v>3.2925000000000003E-2</v>
      </c>
      <c r="J144" s="5">
        <v>-1.2222</v>
      </c>
      <c r="K144" s="5">
        <v>-0.28810999999999998</v>
      </c>
      <c r="L144" s="5">
        <v>0.44349</v>
      </c>
      <c r="M144" s="5">
        <v>11</v>
      </c>
      <c r="N144" s="5">
        <v>3</v>
      </c>
      <c r="O144" s="5">
        <v>3</v>
      </c>
    </row>
    <row r="145" spans="1:15" x14ac:dyDescent="0.25">
      <c r="A145" s="6" t="s">
        <v>77</v>
      </c>
      <c r="B145" s="5">
        <v>11</v>
      </c>
      <c r="C145" s="5">
        <v>2.0021</v>
      </c>
      <c r="D145" s="5">
        <v>-2.3778999999999999</v>
      </c>
      <c r="E145" s="5">
        <v>-0.41672999999999999</v>
      </c>
      <c r="F145" s="5">
        <v>-1.5126999999999999</v>
      </c>
      <c r="G145" s="5">
        <v>-3.0179999999999998</v>
      </c>
      <c r="H145" s="5">
        <v>-0.58096999999999999</v>
      </c>
      <c r="I145" s="5">
        <v>1.0213000000000001</v>
      </c>
      <c r="J145" s="5">
        <v>-1.9503999999999999</v>
      </c>
      <c r="K145" s="5">
        <v>-4.1662999999999997</v>
      </c>
      <c r="L145" s="5">
        <v>0.21181</v>
      </c>
      <c r="M145" s="5">
        <v>11</v>
      </c>
      <c r="N145" s="5">
        <v>4</v>
      </c>
      <c r="O145" s="5">
        <v>4</v>
      </c>
    </row>
    <row r="146" spans="1:15" x14ac:dyDescent="0.25">
      <c r="A146" s="6" t="s">
        <v>77</v>
      </c>
      <c r="B146" s="5">
        <v>11</v>
      </c>
      <c r="C146" s="5">
        <v>3.5640000000000001</v>
      </c>
      <c r="D146" s="5">
        <v>-4.4278000000000004</v>
      </c>
      <c r="E146" s="5">
        <v>-0.58509</v>
      </c>
      <c r="F146" s="5">
        <v>-1.0367</v>
      </c>
      <c r="G146" s="5">
        <v>-1.8924000000000001</v>
      </c>
      <c r="H146" s="5">
        <v>2.1215999999999999</v>
      </c>
      <c r="I146" s="5">
        <v>1.4083E-2</v>
      </c>
      <c r="J146" s="5">
        <v>1.2506999999999999</v>
      </c>
      <c r="K146" s="5">
        <v>0.47569</v>
      </c>
      <c r="L146" s="5">
        <v>1.5237000000000001</v>
      </c>
      <c r="M146" s="5">
        <v>11</v>
      </c>
      <c r="N146" s="5">
        <v>11</v>
      </c>
      <c r="O146" s="5">
        <v>11</v>
      </c>
    </row>
    <row r="147" spans="1:15" x14ac:dyDescent="0.25">
      <c r="A147" s="6" t="s">
        <v>77</v>
      </c>
      <c r="B147" s="5">
        <v>11</v>
      </c>
      <c r="C147" s="5">
        <v>1.9058999999999999</v>
      </c>
      <c r="D147" s="5">
        <v>-5.5172999999999996</v>
      </c>
      <c r="E147" s="5">
        <v>-0.13077</v>
      </c>
      <c r="F147" s="5">
        <v>1.2747999999999999</v>
      </c>
      <c r="G147" s="5">
        <v>-1.6394</v>
      </c>
      <c r="H147" s="5">
        <v>-0.40211999999999998</v>
      </c>
      <c r="I147" s="5">
        <v>0.46970000000000001</v>
      </c>
      <c r="J147" s="5">
        <v>-4.8571999999999997E-2</v>
      </c>
      <c r="K147" s="5">
        <v>0.43240000000000001</v>
      </c>
      <c r="L147" s="5">
        <v>0.65863000000000005</v>
      </c>
      <c r="M147" s="5">
        <v>11</v>
      </c>
      <c r="N147" s="5">
        <v>13</v>
      </c>
      <c r="O147" s="5">
        <v>13</v>
      </c>
    </row>
    <row r="148" spans="1:15" x14ac:dyDescent="0.25">
      <c r="A148" s="6" t="s">
        <v>77</v>
      </c>
      <c r="B148" s="5">
        <v>11</v>
      </c>
      <c r="C148" s="5">
        <v>0.34455000000000002</v>
      </c>
      <c r="D148" s="5">
        <v>-2.738</v>
      </c>
      <c r="E148" s="5">
        <v>-0.32283000000000001</v>
      </c>
      <c r="F148" s="5">
        <v>0.84309000000000001</v>
      </c>
      <c r="G148" s="5">
        <v>-1.8692</v>
      </c>
      <c r="H148" s="5">
        <v>-2.4624999999999999</v>
      </c>
      <c r="I148" s="5">
        <v>0.28677000000000002</v>
      </c>
      <c r="J148" s="5">
        <v>1.0834999999999999</v>
      </c>
      <c r="K148" s="5">
        <v>3.6452</v>
      </c>
      <c r="L148" s="5">
        <v>1.2511000000000001</v>
      </c>
      <c r="M148" s="5">
        <v>11</v>
      </c>
      <c r="N148" s="5">
        <v>11</v>
      </c>
      <c r="O148" s="5">
        <v>11</v>
      </c>
    </row>
    <row r="149" spans="1:15" x14ac:dyDescent="0.25">
      <c r="A149" s="6" t="s">
        <v>77</v>
      </c>
      <c r="B149" s="5">
        <v>11</v>
      </c>
      <c r="C149" s="5">
        <v>0.99641000000000002</v>
      </c>
      <c r="D149" s="5">
        <v>-4.6761999999999997</v>
      </c>
      <c r="E149" s="5">
        <v>-0.70038</v>
      </c>
      <c r="F149" s="5">
        <v>0.37058000000000002</v>
      </c>
      <c r="G149" s="5">
        <v>8.9122000000000007E-2</v>
      </c>
      <c r="H149" s="5">
        <v>-0.60329999999999995</v>
      </c>
      <c r="I149" s="5">
        <v>0.20200000000000001</v>
      </c>
      <c r="J149" s="5">
        <v>0.37412000000000001</v>
      </c>
      <c r="K149" s="5">
        <v>-0.14315</v>
      </c>
      <c r="L149" s="5">
        <v>0.63327</v>
      </c>
      <c r="M149" s="5">
        <v>11</v>
      </c>
      <c r="N149" s="5">
        <v>11</v>
      </c>
      <c r="O149" s="5">
        <v>11</v>
      </c>
    </row>
    <row r="150" spans="1:15" x14ac:dyDescent="0.25">
      <c r="A150" s="6" t="s">
        <v>77</v>
      </c>
      <c r="B150" s="5">
        <v>11</v>
      </c>
      <c r="C150" s="5">
        <v>1.8448</v>
      </c>
      <c r="D150" s="5">
        <v>-3.69</v>
      </c>
      <c r="E150" s="5">
        <v>-0.29952000000000001</v>
      </c>
      <c r="F150" s="5">
        <v>0.19914999999999999</v>
      </c>
      <c r="G150" s="5">
        <v>-1.6741999999999999</v>
      </c>
      <c r="H150" s="5">
        <v>-1.9449000000000001</v>
      </c>
      <c r="I150" s="5">
        <v>1.7073</v>
      </c>
      <c r="J150" s="5">
        <v>-0.12747</v>
      </c>
      <c r="K150" s="5">
        <v>-2.0347000000000001E-2</v>
      </c>
      <c r="L150" s="5">
        <v>0.27406000000000003</v>
      </c>
      <c r="M150" s="5">
        <v>11</v>
      </c>
      <c r="N150" s="5">
        <v>11</v>
      </c>
      <c r="O150" s="5">
        <v>11</v>
      </c>
    </row>
    <row r="151" spans="1:15" x14ac:dyDescent="0.25">
      <c r="A151" s="6" t="s">
        <v>77</v>
      </c>
      <c r="B151" s="5">
        <v>11</v>
      </c>
      <c r="C151" s="5">
        <v>2.1076999999999999</v>
      </c>
      <c r="D151" s="5">
        <v>-3.9925999999999999</v>
      </c>
      <c r="E151" s="5">
        <v>-1.8065</v>
      </c>
      <c r="F151" s="5">
        <v>0.47894999999999999</v>
      </c>
      <c r="G151" s="5">
        <v>-0.31730000000000003</v>
      </c>
      <c r="H151" s="5">
        <v>-0.56301999999999996</v>
      </c>
      <c r="I151" s="5">
        <v>-0.31967000000000001</v>
      </c>
      <c r="J151" s="5">
        <v>0.74904999999999999</v>
      </c>
      <c r="K151" s="5">
        <v>3.5659999999999997E-2</v>
      </c>
      <c r="L151" s="5">
        <v>-0.99977000000000005</v>
      </c>
      <c r="M151" s="5">
        <v>11</v>
      </c>
      <c r="N151" s="5">
        <v>11</v>
      </c>
      <c r="O151" s="5">
        <v>11</v>
      </c>
    </row>
    <row r="152" spans="1:15" x14ac:dyDescent="0.25">
      <c r="A152" s="6" t="s">
        <v>77</v>
      </c>
      <c r="B152" s="5">
        <v>11</v>
      </c>
      <c r="C152" s="5">
        <v>3.2541000000000002</v>
      </c>
      <c r="D152" s="5">
        <v>-3.0325000000000002</v>
      </c>
      <c r="E152" s="5">
        <v>-1.9641999999999999</v>
      </c>
      <c r="F152" s="5">
        <v>0.70950999999999997</v>
      </c>
      <c r="G152" s="5">
        <v>-0.32391999999999999</v>
      </c>
      <c r="H152" s="5">
        <v>-0.75339</v>
      </c>
      <c r="I152" s="5">
        <v>-0.20526</v>
      </c>
      <c r="J152" s="5">
        <v>1.1019000000000001</v>
      </c>
      <c r="K152" s="5">
        <v>-0.16774</v>
      </c>
      <c r="L152" s="5">
        <v>-0.69977999999999996</v>
      </c>
      <c r="M152" s="5">
        <v>11</v>
      </c>
      <c r="N152" s="5">
        <v>11</v>
      </c>
      <c r="O152" s="5">
        <v>11</v>
      </c>
    </row>
    <row r="153" spans="1:15" x14ac:dyDescent="0.25">
      <c r="A153" s="6" t="s">
        <v>77</v>
      </c>
      <c r="B153" s="5">
        <v>11</v>
      </c>
      <c r="C153" s="5">
        <v>2.1294</v>
      </c>
      <c r="D153" s="5">
        <v>-3.9531000000000001</v>
      </c>
      <c r="E153" s="5">
        <v>-2.0487000000000002</v>
      </c>
      <c r="F153" s="5">
        <v>0.38246999999999998</v>
      </c>
      <c r="G153" s="5">
        <v>-0.68247999999999998</v>
      </c>
      <c r="H153" s="5">
        <v>-0.61665999999999999</v>
      </c>
      <c r="I153" s="5">
        <v>-0.59353</v>
      </c>
      <c r="J153" s="5">
        <v>0.96825000000000006</v>
      </c>
      <c r="K153" s="5">
        <v>-4.7844000000000003E-3</v>
      </c>
      <c r="L153" s="5">
        <v>-1.2978000000000001</v>
      </c>
      <c r="M153" s="5">
        <v>11</v>
      </c>
      <c r="N153" s="5">
        <v>11</v>
      </c>
      <c r="O153" s="5">
        <v>11</v>
      </c>
    </row>
    <row r="154" spans="1:15" x14ac:dyDescent="0.25">
      <c r="A154" s="6" t="s">
        <v>77</v>
      </c>
      <c r="B154" s="5">
        <v>11</v>
      </c>
      <c r="C154" s="5">
        <v>1.6628000000000001</v>
      </c>
      <c r="D154" s="5">
        <v>-4.1685999999999996</v>
      </c>
      <c r="E154" s="5">
        <v>-1.2714000000000001</v>
      </c>
      <c r="F154" s="5">
        <v>0.48587999999999998</v>
      </c>
      <c r="G154" s="5">
        <v>8.3073999999999995E-2</v>
      </c>
      <c r="H154" s="5">
        <v>-0.49064000000000002</v>
      </c>
      <c r="I154" s="5">
        <v>0.27471000000000001</v>
      </c>
      <c r="J154" s="5">
        <v>0.59314</v>
      </c>
      <c r="K154" s="5">
        <v>0.12544</v>
      </c>
      <c r="L154" s="5">
        <v>-0.66718</v>
      </c>
      <c r="M154" s="5">
        <v>11</v>
      </c>
      <c r="N154" s="5">
        <v>11</v>
      </c>
      <c r="O154" s="5">
        <v>11</v>
      </c>
    </row>
    <row r="155" spans="1:15" x14ac:dyDescent="0.25">
      <c r="A155" s="6" t="s">
        <v>77</v>
      </c>
      <c r="B155" s="5">
        <v>11</v>
      </c>
      <c r="C155" s="5">
        <v>1.9874000000000001</v>
      </c>
      <c r="D155" s="5">
        <v>-3.8603000000000001</v>
      </c>
      <c r="E155" s="5">
        <v>-1.8048999999999999</v>
      </c>
      <c r="F155" s="5">
        <v>0.48877999999999999</v>
      </c>
      <c r="G155" s="5">
        <v>-0.33883000000000002</v>
      </c>
      <c r="H155" s="5">
        <v>-0.59826999999999997</v>
      </c>
      <c r="I155" s="5">
        <v>-5.7394000000000001E-2</v>
      </c>
      <c r="J155" s="5">
        <v>0.93013000000000001</v>
      </c>
      <c r="K155" s="5">
        <v>-1.8769000000000001E-2</v>
      </c>
      <c r="L155" s="5">
        <v>-0.84562000000000004</v>
      </c>
      <c r="M155" s="5">
        <v>11</v>
      </c>
      <c r="N155" s="5">
        <v>11</v>
      </c>
      <c r="O155" s="5">
        <v>11</v>
      </c>
    </row>
    <row r="156" spans="1:15" x14ac:dyDescent="0.25">
      <c r="A156" s="6" t="s">
        <v>77</v>
      </c>
      <c r="B156" s="5">
        <v>11</v>
      </c>
      <c r="C156" s="5">
        <v>2.3193999999999999</v>
      </c>
      <c r="D156" s="5">
        <v>-3.7252999999999998</v>
      </c>
      <c r="E156" s="5">
        <v>-1.3693</v>
      </c>
      <c r="F156" s="5">
        <v>0.39155000000000001</v>
      </c>
      <c r="G156" s="5">
        <v>-0.39256999999999997</v>
      </c>
      <c r="H156" s="5">
        <v>-0.64337</v>
      </c>
      <c r="I156" s="5">
        <v>-9.7739000000000006E-2</v>
      </c>
      <c r="J156" s="5">
        <v>0.97665999999999997</v>
      </c>
      <c r="K156" s="5">
        <v>6.1667E-2</v>
      </c>
      <c r="L156" s="5">
        <v>-1.1126</v>
      </c>
      <c r="M156" s="5">
        <v>11</v>
      </c>
      <c r="N156" s="5">
        <v>11</v>
      </c>
      <c r="O156" s="5">
        <v>11</v>
      </c>
    </row>
    <row r="157" spans="1:15" x14ac:dyDescent="0.25">
      <c r="A157" s="6" t="s">
        <v>77</v>
      </c>
      <c r="B157" s="5">
        <v>11</v>
      </c>
      <c r="C157" s="5">
        <v>1.0508999999999999</v>
      </c>
      <c r="D157" s="5">
        <v>-4.8079999999999998</v>
      </c>
      <c r="E157" s="5">
        <v>-0.88783000000000001</v>
      </c>
      <c r="F157" s="5">
        <v>0.16198000000000001</v>
      </c>
      <c r="G157" s="5">
        <v>-0.15311</v>
      </c>
      <c r="H157" s="5">
        <v>-0.40410000000000001</v>
      </c>
      <c r="I157" s="5">
        <v>-1.2607E-2</v>
      </c>
      <c r="J157" s="5">
        <v>0.45804</v>
      </c>
      <c r="K157" s="5">
        <v>0.34171000000000001</v>
      </c>
      <c r="L157" s="5">
        <v>-1.3122</v>
      </c>
      <c r="M157" s="5">
        <v>11</v>
      </c>
      <c r="N157" s="5">
        <v>13</v>
      </c>
      <c r="O157" s="5">
        <v>13</v>
      </c>
    </row>
    <row r="158" spans="1:15" x14ac:dyDescent="0.25">
      <c r="A158" s="6" t="s">
        <v>77</v>
      </c>
      <c r="B158" s="5">
        <v>11</v>
      </c>
      <c r="C158" s="5">
        <v>0.96767000000000003</v>
      </c>
      <c r="D158" s="5">
        <v>-4.4335000000000004</v>
      </c>
      <c r="E158" s="5">
        <v>-1.0103</v>
      </c>
      <c r="F158" s="5">
        <v>0.25212000000000001</v>
      </c>
      <c r="G158" s="5">
        <v>-0.15779000000000001</v>
      </c>
      <c r="H158" s="5">
        <v>-0.48699999999999999</v>
      </c>
      <c r="I158" s="5">
        <v>0.49546000000000001</v>
      </c>
      <c r="J158" s="5">
        <v>0.81764999999999999</v>
      </c>
      <c r="K158" s="5">
        <v>0.19026000000000001</v>
      </c>
      <c r="L158" s="5">
        <v>-0.90117999999999998</v>
      </c>
      <c r="M158" s="5">
        <v>11</v>
      </c>
      <c r="N158" s="5">
        <v>11</v>
      </c>
      <c r="O158" s="5">
        <v>11</v>
      </c>
    </row>
    <row r="159" spans="1:15" x14ac:dyDescent="0.25">
      <c r="A159" s="6" t="s">
        <v>80</v>
      </c>
      <c r="B159" s="5">
        <v>12</v>
      </c>
      <c r="C159" s="5">
        <v>1.5289999999999999</v>
      </c>
      <c r="D159" s="5">
        <v>-0.74631999999999998</v>
      </c>
      <c r="E159" s="5">
        <v>1.0099</v>
      </c>
      <c r="F159" s="5">
        <v>-0.90381</v>
      </c>
      <c r="G159" s="5">
        <v>0.72165000000000001</v>
      </c>
      <c r="H159" s="5">
        <v>2.1924999999999999</v>
      </c>
      <c r="I159" s="5">
        <v>-2.423</v>
      </c>
      <c r="J159" s="5">
        <v>0.52783999999999998</v>
      </c>
      <c r="K159" s="5">
        <v>-7.4875999999999998E-2</v>
      </c>
      <c r="L159" s="5">
        <v>0.70501999999999998</v>
      </c>
      <c r="M159" s="5">
        <v>12</v>
      </c>
    </row>
    <row r="160" spans="1:15" x14ac:dyDescent="0.25">
      <c r="A160" s="6" t="s">
        <v>80</v>
      </c>
      <c r="B160" s="5">
        <v>12</v>
      </c>
      <c r="C160" s="5">
        <v>1.5741000000000001</v>
      </c>
      <c r="D160" s="5">
        <v>-4.6658999999999997</v>
      </c>
      <c r="E160" s="5">
        <v>-0.46794999999999998</v>
      </c>
      <c r="F160" s="5">
        <v>0.12611</v>
      </c>
      <c r="G160" s="5">
        <v>0.29329</v>
      </c>
      <c r="H160" s="5">
        <v>-2.3396E-2</v>
      </c>
      <c r="I160" s="5">
        <v>-0.34773999999999999</v>
      </c>
      <c r="J160" s="5">
        <v>-0.15295</v>
      </c>
      <c r="K160" s="5">
        <v>1.1972</v>
      </c>
      <c r="L160" s="5">
        <v>-0.23021</v>
      </c>
      <c r="M160" s="5">
        <v>12</v>
      </c>
      <c r="N160" s="5">
        <v>11</v>
      </c>
      <c r="O160" s="5">
        <v>11</v>
      </c>
    </row>
    <row r="161" spans="1:15" x14ac:dyDescent="0.25">
      <c r="A161" s="6" t="s">
        <v>80</v>
      </c>
      <c r="B161" s="5">
        <v>12</v>
      </c>
      <c r="C161" s="5">
        <v>2.8003</v>
      </c>
      <c r="D161" s="5">
        <v>0.23452000000000001</v>
      </c>
      <c r="E161" s="5">
        <v>-0.14507</v>
      </c>
      <c r="F161" s="5">
        <v>-1.0884</v>
      </c>
      <c r="G161" s="5">
        <v>-1.2473000000000001</v>
      </c>
      <c r="H161" s="5">
        <v>3.0207000000000002</v>
      </c>
      <c r="I161" s="5">
        <v>-1.1646000000000001</v>
      </c>
      <c r="J161" s="5">
        <v>-0.54115000000000002</v>
      </c>
      <c r="K161" s="5">
        <v>0.33144000000000001</v>
      </c>
      <c r="L161" s="5">
        <v>0.81816999999999995</v>
      </c>
      <c r="M161" s="5">
        <v>12</v>
      </c>
    </row>
    <row r="162" spans="1:15" x14ac:dyDescent="0.25">
      <c r="A162" s="6" t="s">
        <v>80</v>
      </c>
      <c r="B162" s="5">
        <v>12</v>
      </c>
      <c r="C162" s="5">
        <v>2.2492000000000001</v>
      </c>
      <c r="D162" s="5">
        <v>-1.9988999999999999</v>
      </c>
      <c r="E162" s="5">
        <v>-1.0801000000000001</v>
      </c>
      <c r="F162" s="5">
        <v>-0.44985999999999998</v>
      </c>
      <c r="G162" s="5">
        <v>-0.38390000000000002</v>
      </c>
      <c r="H162" s="5">
        <v>0.83662999999999998</v>
      </c>
      <c r="I162" s="5">
        <v>-1.2361</v>
      </c>
      <c r="J162" s="5">
        <v>0.31951000000000002</v>
      </c>
      <c r="K162" s="5">
        <v>4.0011999999999999</v>
      </c>
      <c r="L162" s="5">
        <v>0.39312999999999998</v>
      </c>
      <c r="M162" s="5">
        <v>12</v>
      </c>
    </row>
    <row r="163" spans="1:15" x14ac:dyDescent="0.25">
      <c r="A163" s="6" t="s">
        <v>80</v>
      </c>
      <c r="B163" s="5">
        <v>12</v>
      </c>
      <c r="C163" s="5">
        <v>1.7527999999999999</v>
      </c>
      <c r="D163" s="5">
        <v>-4.2736999999999998</v>
      </c>
      <c r="E163" s="5">
        <v>-0.39762999999999998</v>
      </c>
      <c r="F163" s="5">
        <v>-0.45750999999999997</v>
      </c>
      <c r="G163" s="5">
        <v>-0.67805000000000004</v>
      </c>
      <c r="H163" s="5">
        <v>1.2107000000000001</v>
      </c>
      <c r="I163" s="5">
        <v>0.46445999999999998</v>
      </c>
      <c r="J163" s="5">
        <v>0.52551000000000003</v>
      </c>
      <c r="K163" s="5">
        <v>0.27775</v>
      </c>
      <c r="L163" s="5">
        <v>0.47522999999999999</v>
      </c>
      <c r="M163" s="5">
        <v>12</v>
      </c>
      <c r="N163" s="5">
        <v>11</v>
      </c>
      <c r="O163" s="5">
        <v>11</v>
      </c>
    </row>
    <row r="164" spans="1:15" x14ac:dyDescent="0.25">
      <c r="A164" s="6" t="s">
        <v>80</v>
      </c>
      <c r="B164" s="5">
        <v>12</v>
      </c>
      <c r="C164" s="5">
        <v>0.24493999999999999</v>
      </c>
      <c r="D164" s="5">
        <v>-0.53946000000000005</v>
      </c>
      <c r="E164" s="5">
        <v>1.2241</v>
      </c>
      <c r="F164" s="5">
        <v>-0.61712999999999996</v>
      </c>
      <c r="G164" s="5">
        <v>-0.66918999999999995</v>
      </c>
      <c r="H164" s="5">
        <v>0.13463</v>
      </c>
      <c r="I164" s="5">
        <v>-0.43057000000000001</v>
      </c>
      <c r="J164" s="5">
        <v>0.13344</v>
      </c>
      <c r="K164" s="5">
        <v>4.5168E-2</v>
      </c>
      <c r="L164" s="9">
        <v>-3.2431000000000002E-5</v>
      </c>
      <c r="M164" s="5">
        <v>12</v>
      </c>
      <c r="N164" s="5">
        <v>24</v>
      </c>
      <c r="O164" s="5">
        <v>24</v>
      </c>
    </row>
    <row r="165" spans="1:15" x14ac:dyDescent="0.25">
      <c r="A165" s="6" t="s">
        <v>80</v>
      </c>
      <c r="B165" s="5">
        <v>12</v>
      </c>
      <c r="C165" s="5">
        <v>2.9039999999999999</v>
      </c>
      <c r="D165" s="5">
        <v>-3.8845999999999998</v>
      </c>
      <c r="E165" s="5">
        <v>-5.6838E-2</v>
      </c>
      <c r="F165" s="5">
        <v>-4.2412999999999999E-2</v>
      </c>
      <c r="G165" s="5">
        <v>0.31062000000000001</v>
      </c>
      <c r="H165" s="5">
        <v>0.93723000000000001</v>
      </c>
      <c r="I165" s="5">
        <v>-0.22108</v>
      </c>
      <c r="J165" s="5">
        <v>-0.42935000000000001</v>
      </c>
      <c r="K165" s="5">
        <v>0.99929000000000001</v>
      </c>
      <c r="L165" s="5">
        <v>0.15654000000000001</v>
      </c>
      <c r="M165" s="5">
        <v>12</v>
      </c>
      <c r="N165" s="5">
        <v>12</v>
      </c>
      <c r="O165" s="5">
        <v>12</v>
      </c>
    </row>
    <row r="166" spans="1:15" x14ac:dyDescent="0.25">
      <c r="A166" s="6" t="s">
        <v>80</v>
      </c>
      <c r="B166" s="5">
        <v>12</v>
      </c>
      <c r="C166" s="5">
        <v>3.0520999999999998</v>
      </c>
      <c r="D166" s="5">
        <v>-3.4005000000000001</v>
      </c>
      <c r="E166" s="5">
        <v>-0.82065999999999995</v>
      </c>
      <c r="F166" s="5">
        <v>-0.10242999999999999</v>
      </c>
      <c r="G166" s="5">
        <v>9.9247000000000002E-2</v>
      </c>
      <c r="H166" s="5">
        <v>1.754</v>
      </c>
      <c r="I166" s="5">
        <v>-0.30804999999999999</v>
      </c>
      <c r="J166" s="5">
        <v>-0.61024</v>
      </c>
      <c r="K166" s="5">
        <v>0.60426000000000002</v>
      </c>
      <c r="L166" s="5">
        <v>7.7403E-2</v>
      </c>
      <c r="M166" s="5">
        <v>12</v>
      </c>
      <c r="N166" s="5">
        <v>12</v>
      </c>
      <c r="O166" s="5">
        <v>12</v>
      </c>
    </row>
    <row r="167" spans="1:15" x14ac:dyDescent="0.25">
      <c r="A167" s="6" t="s">
        <v>80</v>
      </c>
      <c r="B167" s="5">
        <v>12</v>
      </c>
      <c r="C167" s="5">
        <v>3.4645999999999999</v>
      </c>
      <c r="D167" s="5">
        <v>6.1955000000000003E-2</v>
      </c>
      <c r="E167" s="5">
        <v>0.55554999999999999</v>
      </c>
      <c r="F167" s="5">
        <v>-1.415</v>
      </c>
      <c r="G167" s="5">
        <v>-1.9504999999999999</v>
      </c>
      <c r="H167" s="5">
        <v>2.6551</v>
      </c>
      <c r="I167" s="5">
        <v>-1.8936999999999999</v>
      </c>
      <c r="J167" s="5">
        <v>-0.21823999999999999</v>
      </c>
      <c r="K167" s="5">
        <v>0.14810999999999999</v>
      </c>
      <c r="L167" s="5">
        <v>0.81410000000000005</v>
      </c>
      <c r="M167" s="5">
        <v>12</v>
      </c>
    </row>
    <row r="168" spans="1:15" x14ac:dyDescent="0.25">
      <c r="A168" s="6" t="s">
        <v>80</v>
      </c>
      <c r="B168" s="5">
        <v>12</v>
      </c>
      <c r="C168" s="5">
        <v>3.7399</v>
      </c>
      <c r="D168" s="5">
        <v>-4.1673</v>
      </c>
      <c r="E168" s="5">
        <v>-0.13558000000000001</v>
      </c>
      <c r="F168" s="5">
        <v>1.0475000000000001</v>
      </c>
      <c r="G168" s="5">
        <v>-1.677</v>
      </c>
      <c r="H168" s="5">
        <v>2.1027</v>
      </c>
      <c r="I168" s="5">
        <v>-0.31529000000000001</v>
      </c>
      <c r="J168" s="5">
        <v>-0.95735999999999999</v>
      </c>
      <c r="K168" s="5">
        <v>1.0463</v>
      </c>
      <c r="L168" s="5">
        <v>0.60519000000000001</v>
      </c>
      <c r="M168" s="5">
        <v>12</v>
      </c>
      <c r="N168" s="5">
        <v>12</v>
      </c>
      <c r="O168" s="5">
        <v>12</v>
      </c>
    </row>
    <row r="169" spans="1:15" x14ac:dyDescent="0.25">
      <c r="A169" s="6" t="s">
        <v>80</v>
      </c>
      <c r="B169" s="5">
        <v>12</v>
      </c>
      <c r="C169" s="5">
        <v>3.2521</v>
      </c>
      <c r="D169" s="5">
        <v>-4.2248999999999999</v>
      </c>
      <c r="E169" s="5">
        <v>-0.73407999999999995</v>
      </c>
      <c r="F169" s="5">
        <v>1.2522</v>
      </c>
      <c r="G169" s="5">
        <v>-1.3368</v>
      </c>
      <c r="H169" s="5">
        <v>1.7388999999999999</v>
      </c>
      <c r="I169" s="5">
        <v>0.51132999999999995</v>
      </c>
      <c r="J169" s="5">
        <v>-0.85319</v>
      </c>
      <c r="K169" s="5">
        <v>0.60811999999999999</v>
      </c>
      <c r="L169" s="5">
        <v>0.17019999999999999</v>
      </c>
      <c r="M169" s="5">
        <v>12</v>
      </c>
      <c r="N169" s="5">
        <v>12</v>
      </c>
      <c r="O169" s="5">
        <v>11</v>
      </c>
    </row>
    <row r="170" spans="1:15" x14ac:dyDescent="0.25">
      <c r="A170" s="6" t="s">
        <v>80</v>
      </c>
      <c r="B170" s="5">
        <v>12</v>
      </c>
      <c r="C170" s="5">
        <v>3.2785000000000002</v>
      </c>
      <c r="D170" s="5">
        <v>-3.1495000000000002</v>
      </c>
      <c r="E170" s="5">
        <v>0.60091000000000006</v>
      </c>
      <c r="F170" s="5">
        <v>0.55700000000000005</v>
      </c>
      <c r="G170" s="5">
        <v>-2.3056999999999999</v>
      </c>
      <c r="H170" s="5">
        <v>3.4209000000000001</v>
      </c>
      <c r="I170" s="5">
        <v>-0.30082999999999999</v>
      </c>
      <c r="J170" s="5">
        <v>-2.0804999999999998</v>
      </c>
      <c r="K170" s="5">
        <v>-3.1907000000000001</v>
      </c>
      <c r="L170" s="5">
        <v>5.5794000000000003E-2</v>
      </c>
      <c r="M170" s="5">
        <v>12</v>
      </c>
      <c r="N170" s="5">
        <v>12</v>
      </c>
      <c r="O170" s="5">
        <v>12</v>
      </c>
    </row>
    <row r="171" spans="1:15" x14ac:dyDescent="0.25">
      <c r="A171" s="6" t="s">
        <v>80</v>
      </c>
      <c r="B171" s="5">
        <v>12</v>
      </c>
      <c r="C171" s="5">
        <v>1.3090999999999999</v>
      </c>
      <c r="D171" s="5">
        <v>-2.8527</v>
      </c>
      <c r="E171" s="5">
        <v>0.36399999999999999</v>
      </c>
      <c r="F171" s="5">
        <v>-0.54773000000000005</v>
      </c>
      <c r="G171" s="5">
        <v>-0.75571999999999995</v>
      </c>
      <c r="H171" s="5">
        <v>2.3923999999999999</v>
      </c>
      <c r="I171" s="5">
        <v>0.38069999999999998</v>
      </c>
      <c r="J171" s="5">
        <v>-0.86870000000000003</v>
      </c>
      <c r="K171" s="5">
        <v>-3.6375999999999999</v>
      </c>
      <c r="L171" s="5">
        <v>0.63566</v>
      </c>
      <c r="M171" s="5">
        <v>12</v>
      </c>
      <c r="N171" s="5">
        <v>12</v>
      </c>
      <c r="O171" s="5">
        <v>12</v>
      </c>
    </row>
    <row r="172" spans="1:15" x14ac:dyDescent="0.25">
      <c r="A172" s="6" t="s">
        <v>80</v>
      </c>
      <c r="B172" s="5">
        <v>12</v>
      </c>
      <c r="C172" s="5">
        <v>2.7612999999999999</v>
      </c>
      <c r="D172" s="5">
        <v>-4.4336000000000002</v>
      </c>
      <c r="E172" s="5">
        <v>-0.23014999999999999</v>
      </c>
      <c r="F172" s="5">
        <v>-1.6614</v>
      </c>
      <c r="G172" s="5">
        <v>-2.9817999999999998</v>
      </c>
      <c r="H172" s="5">
        <v>-0.57725000000000004</v>
      </c>
      <c r="I172" s="5">
        <v>0.85245000000000004</v>
      </c>
      <c r="J172" s="5">
        <v>-0.96287999999999996</v>
      </c>
      <c r="K172" s="5">
        <v>0.10969</v>
      </c>
      <c r="L172" s="5">
        <v>0.89541000000000004</v>
      </c>
      <c r="M172" s="5">
        <v>12</v>
      </c>
      <c r="N172" s="5">
        <v>11</v>
      </c>
      <c r="O172" s="5">
        <v>11</v>
      </c>
    </row>
    <row r="173" spans="1:15" x14ac:dyDescent="0.25">
      <c r="A173" s="6" t="s">
        <v>80</v>
      </c>
      <c r="B173" s="5">
        <v>12</v>
      </c>
      <c r="C173" s="5">
        <v>3.6776</v>
      </c>
      <c r="D173" s="5">
        <v>-0.28486</v>
      </c>
      <c r="E173" s="5">
        <v>-0.77675000000000005</v>
      </c>
      <c r="F173" s="5">
        <v>-1.5805</v>
      </c>
      <c r="G173" s="5">
        <v>-3.3315000000000001</v>
      </c>
      <c r="H173" s="5">
        <v>0.85133999999999999</v>
      </c>
      <c r="I173" s="5">
        <v>-1.5781000000000001</v>
      </c>
      <c r="J173" s="5">
        <v>-2.1433</v>
      </c>
      <c r="K173" s="5">
        <v>-4.1265000000000003E-2</v>
      </c>
      <c r="L173" s="5">
        <v>1.2652000000000001</v>
      </c>
      <c r="M173" s="5">
        <v>12</v>
      </c>
      <c r="N173" s="5">
        <v>12</v>
      </c>
      <c r="O173" s="5">
        <v>9</v>
      </c>
    </row>
    <row r="174" spans="1:15" x14ac:dyDescent="0.25">
      <c r="A174" s="6" t="s">
        <v>80</v>
      </c>
      <c r="B174" s="5">
        <v>12</v>
      </c>
      <c r="C174" s="5">
        <v>0.78891</v>
      </c>
      <c r="D174" s="5">
        <v>-3.7490999999999999</v>
      </c>
      <c r="E174" s="5">
        <v>-0.46910000000000002</v>
      </c>
      <c r="F174" s="5">
        <v>-1.4128000000000001</v>
      </c>
      <c r="G174" s="5">
        <v>2.0276999999999998</v>
      </c>
      <c r="H174" s="5">
        <v>1.5133000000000001</v>
      </c>
      <c r="I174" s="5">
        <v>-1.0512999999999999</v>
      </c>
      <c r="J174" s="5">
        <v>1.9375</v>
      </c>
      <c r="K174" s="5">
        <v>-0.16441</v>
      </c>
      <c r="L174" s="5">
        <v>0.28348000000000001</v>
      </c>
      <c r="M174" s="5">
        <v>12</v>
      </c>
      <c r="N174" s="5">
        <v>12</v>
      </c>
      <c r="O174" s="5">
        <v>12</v>
      </c>
    </row>
    <row r="175" spans="1:15" x14ac:dyDescent="0.25">
      <c r="A175" s="6" t="s">
        <v>80</v>
      </c>
      <c r="B175" s="5">
        <v>12</v>
      </c>
      <c r="C175" s="5">
        <v>1.8362000000000001</v>
      </c>
      <c r="D175" s="5">
        <v>-2.8475999999999999</v>
      </c>
      <c r="E175" s="5">
        <v>7.6742000000000005E-2</v>
      </c>
      <c r="F175" s="5">
        <v>0.26467000000000002</v>
      </c>
      <c r="G175" s="5">
        <v>0.54220000000000002</v>
      </c>
      <c r="H175" s="5">
        <v>1.0939000000000001</v>
      </c>
      <c r="I175" s="5">
        <v>-1.1719999999999999</v>
      </c>
      <c r="J175" s="5">
        <v>-2.1736</v>
      </c>
      <c r="K175" s="5">
        <v>-2.7919999999999998</v>
      </c>
      <c r="L175" s="5">
        <v>-1.5619000000000001</v>
      </c>
      <c r="M175" s="5">
        <v>12</v>
      </c>
      <c r="N175" s="5">
        <v>12</v>
      </c>
      <c r="O175" s="5">
        <v>12</v>
      </c>
    </row>
    <row r="176" spans="1:15" x14ac:dyDescent="0.25">
      <c r="A176" s="6" t="s">
        <v>80</v>
      </c>
      <c r="B176" s="5">
        <v>12</v>
      </c>
      <c r="C176" s="5">
        <v>0.31755</v>
      </c>
      <c r="D176" s="5">
        <v>-3.0975000000000001</v>
      </c>
      <c r="E176" s="5">
        <v>0.14477999999999999</v>
      </c>
      <c r="F176" s="5">
        <v>-7.4791999999999997E-2</v>
      </c>
      <c r="G176" s="5">
        <v>1.6060999999999999E-2</v>
      </c>
      <c r="H176" s="5">
        <v>1.0382</v>
      </c>
      <c r="I176" s="5">
        <v>-0.47515000000000002</v>
      </c>
      <c r="J176" s="5">
        <v>-1.4551000000000001</v>
      </c>
      <c r="K176" s="5">
        <v>-2.7944</v>
      </c>
      <c r="L176" s="5">
        <v>-1.6248</v>
      </c>
      <c r="M176" s="5">
        <v>12</v>
      </c>
      <c r="N176" s="5">
        <v>12</v>
      </c>
      <c r="O176" s="5">
        <v>12</v>
      </c>
    </row>
    <row r="177" spans="1:15" x14ac:dyDescent="0.25">
      <c r="A177" s="6" t="s">
        <v>80</v>
      </c>
      <c r="B177" s="5">
        <v>12</v>
      </c>
      <c r="C177" s="5">
        <v>1.8039000000000001</v>
      </c>
      <c r="D177" s="5">
        <v>-2.7357999999999998</v>
      </c>
      <c r="E177" s="5">
        <v>0.20827000000000001</v>
      </c>
      <c r="F177" s="5">
        <v>0.33405000000000001</v>
      </c>
      <c r="G177" s="5">
        <v>0.54186000000000001</v>
      </c>
      <c r="H177" s="5">
        <v>1.1220000000000001</v>
      </c>
      <c r="I177" s="5">
        <v>-0.33478999999999998</v>
      </c>
      <c r="J177" s="5">
        <v>-1.8048</v>
      </c>
      <c r="K177" s="5">
        <v>-3.4672999999999998</v>
      </c>
      <c r="L177" s="5">
        <v>-1.2696000000000001</v>
      </c>
      <c r="M177" s="5">
        <v>12</v>
      </c>
      <c r="N177" s="5">
        <v>12</v>
      </c>
      <c r="O177" s="5">
        <v>12</v>
      </c>
    </row>
    <row r="178" spans="1:15" x14ac:dyDescent="0.25">
      <c r="A178" s="6" t="s">
        <v>80</v>
      </c>
      <c r="B178" s="5">
        <v>12</v>
      </c>
      <c r="C178" s="5">
        <v>1.2217</v>
      </c>
      <c r="D178" s="5">
        <v>-2.6375999999999999</v>
      </c>
      <c r="E178" s="5">
        <v>-0.53068000000000004</v>
      </c>
      <c r="F178" s="5">
        <v>0.32207999999999998</v>
      </c>
      <c r="G178" s="5">
        <v>0.25067</v>
      </c>
      <c r="H178" s="5">
        <v>1.0251999999999999</v>
      </c>
      <c r="I178" s="5">
        <v>-0.56137999999999999</v>
      </c>
      <c r="J178" s="5">
        <v>-1.548</v>
      </c>
      <c r="K178" s="5">
        <v>-3.1896</v>
      </c>
      <c r="L178" s="5">
        <v>-1.1153999999999999</v>
      </c>
      <c r="M178" s="5">
        <v>12</v>
      </c>
      <c r="N178" s="5">
        <v>12</v>
      </c>
      <c r="O178" s="5">
        <v>12</v>
      </c>
    </row>
    <row r="179" spans="1:15" x14ac:dyDescent="0.25">
      <c r="A179" s="5" t="s">
        <v>81</v>
      </c>
      <c r="B179" s="5">
        <v>13</v>
      </c>
      <c r="C179" s="5">
        <v>1.2883</v>
      </c>
      <c r="D179" s="5">
        <v>-8.1010000000000009</v>
      </c>
      <c r="E179" s="5">
        <v>0.66366000000000003</v>
      </c>
      <c r="F179" s="5">
        <v>4.4329000000000001</v>
      </c>
      <c r="G179" s="5">
        <v>-0.43674000000000002</v>
      </c>
      <c r="H179" s="5">
        <v>0.81123999999999996</v>
      </c>
      <c r="I179" s="5">
        <v>-9.6031000000000005E-2</v>
      </c>
      <c r="J179" s="5">
        <v>0.92301999999999995</v>
      </c>
      <c r="K179" s="5">
        <v>0.52890999999999999</v>
      </c>
      <c r="L179" s="5">
        <v>5.6169999999999998E-2</v>
      </c>
      <c r="M179" s="5">
        <v>13</v>
      </c>
      <c r="N179" s="5">
        <v>13</v>
      </c>
      <c r="O179" s="5">
        <v>13</v>
      </c>
    </row>
    <row r="180" spans="1:15" x14ac:dyDescent="0.25">
      <c r="A180" s="5" t="s">
        <v>81</v>
      </c>
      <c r="B180" s="5">
        <v>13</v>
      </c>
      <c r="C180" s="5">
        <v>-0.52885000000000004</v>
      </c>
      <c r="D180" s="5">
        <v>-7.8376999999999999</v>
      </c>
      <c r="E180" s="5">
        <v>-0.27116000000000001</v>
      </c>
      <c r="F180" s="5">
        <v>2.2866</v>
      </c>
      <c r="G180" s="5">
        <v>-1.5138</v>
      </c>
      <c r="H180" s="5">
        <v>1.7836000000000001</v>
      </c>
      <c r="I180" s="5">
        <v>1.6293</v>
      </c>
      <c r="J180" s="5">
        <v>0.97069000000000005</v>
      </c>
      <c r="K180" s="5">
        <v>0.95362000000000002</v>
      </c>
      <c r="L180" s="5">
        <v>-0.67354999999999998</v>
      </c>
      <c r="M180" s="5">
        <v>13</v>
      </c>
      <c r="N180" s="5">
        <v>13</v>
      </c>
      <c r="O180" s="5">
        <v>13</v>
      </c>
    </row>
    <row r="181" spans="1:15" x14ac:dyDescent="0.25">
      <c r="A181" s="5" t="s">
        <v>81</v>
      </c>
      <c r="B181" s="5">
        <v>13</v>
      </c>
      <c r="C181" s="5">
        <v>1.6287</v>
      </c>
      <c r="D181" s="5">
        <v>-7.4035000000000002</v>
      </c>
      <c r="E181" s="5">
        <v>0.32939000000000002</v>
      </c>
      <c r="F181" s="5">
        <v>0.32580999999999999</v>
      </c>
      <c r="G181" s="5">
        <v>0.23518</v>
      </c>
      <c r="H181" s="5">
        <v>-1.2507999999999999</v>
      </c>
      <c r="I181" s="5">
        <v>-4.1438999999999997E-2</v>
      </c>
      <c r="J181" s="5">
        <v>0.24631</v>
      </c>
      <c r="K181" s="5">
        <v>-5.0774E-2</v>
      </c>
      <c r="L181" s="5">
        <v>0.16607</v>
      </c>
      <c r="M181" s="5">
        <v>13</v>
      </c>
      <c r="N181" s="5">
        <v>13</v>
      </c>
      <c r="O181" s="5">
        <v>13</v>
      </c>
    </row>
    <row r="182" spans="1:15" x14ac:dyDescent="0.25">
      <c r="A182" s="5" t="s">
        <v>81</v>
      </c>
      <c r="B182" s="5">
        <v>13</v>
      </c>
      <c r="C182" s="5">
        <v>2.1629</v>
      </c>
      <c r="D182" s="5">
        <v>-5.6109999999999998</v>
      </c>
      <c r="E182" s="5">
        <v>-1.9841</v>
      </c>
      <c r="F182" s="5">
        <v>0.57206999999999997</v>
      </c>
      <c r="G182" s="5">
        <v>-0.24410000000000001</v>
      </c>
      <c r="H182" s="5">
        <v>-0.70035000000000003</v>
      </c>
      <c r="I182" s="5">
        <v>0.22775999999999999</v>
      </c>
      <c r="J182" s="5">
        <v>1.0580000000000001</v>
      </c>
      <c r="K182" s="5">
        <v>3.5908000000000002E-2</v>
      </c>
      <c r="L182" s="5">
        <v>-1.1236999999999999</v>
      </c>
      <c r="M182" s="5">
        <v>13</v>
      </c>
      <c r="N182" s="5">
        <v>13</v>
      </c>
      <c r="O182" s="5">
        <v>13</v>
      </c>
    </row>
    <row r="183" spans="1:15" x14ac:dyDescent="0.25">
      <c r="A183" s="5" t="s">
        <v>81</v>
      </c>
      <c r="B183" s="5">
        <v>13</v>
      </c>
      <c r="C183" s="5">
        <v>2.3530000000000002</v>
      </c>
      <c r="D183" s="5">
        <v>-5.5336999999999996</v>
      </c>
      <c r="E183" s="5">
        <v>-1.9368000000000001</v>
      </c>
      <c r="F183" s="5">
        <v>0.74958999999999998</v>
      </c>
      <c r="G183" s="5">
        <v>0.13991999999999999</v>
      </c>
      <c r="H183" s="5">
        <v>-0.66025</v>
      </c>
      <c r="I183" s="5">
        <v>0.41127999999999998</v>
      </c>
      <c r="J183" s="5">
        <v>0.82447000000000004</v>
      </c>
      <c r="K183" s="5">
        <v>2.5572000000000001E-2</v>
      </c>
      <c r="L183" s="5">
        <v>-0.74278</v>
      </c>
      <c r="M183" s="5">
        <v>13</v>
      </c>
      <c r="N183" s="5">
        <v>13</v>
      </c>
      <c r="O183" s="5">
        <v>13</v>
      </c>
    </row>
    <row r="184" spans="1:15" x14ac:dyDescent="0.25">
      <c r="A184" s="5" t="s">
        <v>81</v>
      </c>
      <c r="B184" s="5">
        <v>13</v>
      </c>
      <c r="C184" s="5">
        <v>3.5264000000000002</v>
      </c>
      <c r="D184" s="5">
        <v>-5.5057</v>
      </c>
      <c r="E184" s="5">
        <v>-2.0312999999999999</v>
      </c>
      <c r="F184" s="5">
        <v>1.0146999999999999</v>
      </c>
      <c r="G184" s="5">
        <v>0.60650000000000004</v>
      </c>
      <c r="H184" s="5">
        <v>-0.57394000000000001</v>
      </c>
      <c r="I184" s="5">
        <v>-0.34967999999999999</v>
      </c>
      <c r="J184" s="5">
        <v>6.8249000000000004E-2</v>
      </c>
      <c r="K184" s="5">
        <v>0.11253000000000001</v>
      </c>
      <c r="L184" s="5">
        <v>-0.77248000000000006</v>
      </c>
      <c r="M184" s="5">
        <v>13</v>
      </c>
      <c r="N184" s="5">
        <v>13</v>
      </c>
      <c r="O184" s="5">
        <v>13</v>
      </c>
    </row>
    <row r="185" spans="1:15" x14ac:dyDescent="0.25">
      <c r="A185" s="5" t="s">
        <v>81</v>
      </c>
      <c r="B185" s="5">
        <v>13</v>
      </c>
      <c r="C185" s="5">
        <v>2.0375999999999999</v>
      </c>
      <c r="D185" s="5">
        <v>-4.8076999999999996</v>
      </c>
      <c r="E185" s="5">
        <v>-1.7509999999999999</v>
      </c>
      <c r="F185" s="5">
        <v>0.53502000000000005</v>
      </c>
      <c r="G185" s="5">
        <v>-0.50619000000000003</v>
      </c>
      <c r="H185" s="5">
        <v>-0.92857999999999996</v>
      </c>
      <c r="I185" s="5">
        <v>1.2515000000000001</v>
      </c>
      <c r="J185" s="5">
        <v>1.9962</v>
      </c>
      <c r="K185" s="5">
        <v>-0.17746999999999999</v>
      </c>
      <c r="L185" s="5">
        <v>-0.72585</v>
      </c>
      <c r="M185" s="5">
        <v>13</v>
      </c>
      <c r="N185" s="5">
        <v>13</v>
      </c>
      <c r="O185" s="5">
        <v>13</v>
      </c>
    </row>
    <row r="186" spans="1:15" x14ac:dyDescent="0.25">
      <c r="A186" s="5" t="s">
        <v>81</v>
      </c>
      <c r="B186" s="5">
        <v>13</v>
      </c>
      <c r="C186" s="5">
        <v>2.7949999999999999</v>
      </c>
      <c r="D186" s="5">
        <v>-6.0164999999999997</v>
      </c>
      <c r="E186" s="5">
        <v>-1.6223000000000001</v>
      </c>
      <c r="F186" s="5">
        <v>1.0172000000000001</v>
      </c>
      <c r="G186" s="5">
        <v>1.0750999999999999</v>
      </c>
      <c r="H186" s="5">
        <v>-0.41796</v>
      </c>
      <c r="I186" s="5">
        <v>9.1427999999999995E-2</v>
      </c>
      <c r="J186" s="5">
        <v>-0.31286000000000003</v>
      </c>
      <c r="K186" s="5">
        <v>0.24882000000000001</v>
      </c>
      <c r="L186" s="5">
        <v>-0.46577000000000002</v>
      </c>
      <c r="M186" s="5">
        <v>13</v>
      </c>
      <c r="N186" s="5">
        <v>13</v>
      </c>
      <c r="O186" s="5">
        <v>13</v>
      </c>
    </row>
    <row r="187" spans="1:15" x14ac:dyDescent="0.25">
      <c r="A187" s="6" t="s">
        <v>82</v>
      </c>
      <c r="B187" s="5">
        <v>14</v>
      </c>
      <c r="C187" s="5">
        <v>1.2202999999999999</v>
      </c>
      <c r="D187" s="5">
        <v>0.35313</v>
      </c>
      <c r="E187" s="5">
        <v>-2.5552000000000001</v>
      </c>
      <c r="F187" s="5">
        <v>-2.9380999999999999</v>
      </c>
      <c r="G187" s="5">
        <v>1.7547999999999999</v>
      </c>
      <c r="H187" s="5">
        <v>-3.5537000000000001</v>
      </c>
      <c r="I187" s="5">
        <v>1.0105999999999999</v>
      </c>
      <c r="J187" s="5">
        <v>-1.9134</v>
      </c>
      <c r="K187" s="5">
        <v>-0.12278</v>
      </c>
      <c r="L187" s="5">
        <v>-1.1647000000000001</v>
      </c>
      <c r="M187" s="5">
        <v>14</v>
      </c>
      <c r="N187" s="5">
        <v>14</v>
      </c>
      <c r="O187" s="5">
        <v>14</v>
      </c>
    </row>
    <row r="188" spans="1:15" x14ac:dyDescent="0.25">
      <c r="A188" s="6" t="s">
        <v>82</v>
      </c>
      <c r="B188" s="5">
        <v>14</v>
      </c>
      <c r="C188" s="5">
        <v>0.59465999999999997</v>
      </c>
      <c r="D188" s="5">
        <v>-0.47445999999999999</v>
      </c>
      <c r="E188" s="5">
        <v>-2.2016</v>
      </c>
      <c r="F188" s="5">
        <v>-4.2824999999999998</v>
      </c>
      <c r="G188" s="5">
        <v>1.3644000000000001</v>
      </c>
      <c r="H188" s="5">
        <v>-3.5308999999999999</v>
      </c>
      <c r="I188" s="5">
        <v>1.6093</v>
      </c>
      <c r="J188" s="5">
        <v>-1.8545</v>
      </c>
      <c r="K188" s="5">
        <v>-1.0913999999999999</v>
      </c>
      <c r="L188" s="5">
        <v>-0.40981000000000001</v>
      </c>
      <c r="M188" s="5">
        <v>14</v>
      </c>
      <c r="N188" s="5">
        <v>14</v>
      </c>
      <c r="O188" s="5">
        <v>14</v>
      </c>
    </row>
    <row r="189" spans="1:15" x14ac:dyDescent="0.25">
      <c r="A189" s="6" t="s">
        <v>82</v>
      </c>
      <c r="B189" s="5">
        <v>14</v>
      </c>
      <c r="C189" s="5">
        <v>1.27</v>
      </c>
      <c r="D189" s="5">
        <v>-0.62638000000000005</v>
      </c>
      <c r="E189" s="5">
        <v>-2.7742</v>
      </c>
      <c r="F189" s="5">
        <v>-1.5494000000000001</v>
      </c>
      <c r="G189" s="5">
        <v>1.9494</v>
      </c>
      <c r="H189" s="5">
        <v>-4.1525999999999996</v>
      </c>
      <c r="I189" s="5">
        <v>-2.6072000000000001E-2</v>
      </c>
      <c r="J189" s="5">
        <v>-2.3117999999999999</v>
      </c>
      <c r="K189" s="5">
        <v>-0.45743</v>
      </c>
      <c r="L189" s="5">
        <v>0.28417999999999999</v>
      </c>
      <c r="M189" s="5">
        <v>14</v>
      </c>
      <c r="N189" s="5">
        <v>14</v>
      </c>
      <c r="O189" s="5">
        <v>14</v>
      </c>
    </row>
    <row r="190" spans="1:15" x14ac:dyDescent="0.25">
      <c r="A190" s="6" t="s">
        <v>84</v>
      </c>
      <c r="B190" s="5">
        <v>15</v>
      </c>
      <c r="C190" s="5">
        <v>3.5928</v>
      </c>
      <c r="D190" s="5">
        <v>0.54383000000000004</v>
      </c>
      <c r="E190" s="5">
        <v>-1.2705</v>
      </c>
      <c r="F190" s="5">
        <v>1.2704</v>
      </c>
      <c r="G190" s="5">
        <v>1.4992000000000001</v>
      </c>
      <c r="H190" s="5">
        <v>-6.8461999999999995E-2</v>
      </c>
      <c r="I190" s="5">
        <v>-0.96509999999999996</v>
      </c>
      <c r="J190" s="5">
        <v>-1.252</v>
      </c>
      <c r="K190" s="5">
        <v>-5.4621999999999997E-2</v>
      </c>
      <c r="L190" s="5">
        <v>1.2222</v>
      </c>
      <c r="M190" s="5">
        <v>15</v>
      </c>
      <c r="N190" s="5">
        <v>7</v>
      </c>
      <c r="O190" s="5">
        <v>7</v>
      </c>
    </row>
    <row r="191" spans="1:15" x14ac:dyDescent="0.25">
      <c r="A191" s="6" t="s">
        <v>84</v>
      </c>
      <c r="B191" s="5">
        <v>15</v>
      </c>
      <c r="C191" s="5">
        <v>3.2088999999999999</v>
      </c>
      <c r="D191" s="5">
        <v>-0.55932000000000004</v>
      </c>
      <c r="E191" s="5">
        <v>1.0590999999999999</v>
      </c>
      <c r="F191" s="5">
        <v>0.72050999999999998</v>
      </c>
      <c r="G191" s="5">
        <v>1.4147000000000001</v>
      </c>
      <c r="H191" s="5">
        <v>-0.35036</v>
      </c>
      <c r="I191" s="5">
        <v>0.85133999999999999</v>
      </c>
      <c r="J191" s="5">
        <v>-0.27455000000000002</v>
      </c>
      <c r="K191" s="5">
        <v>0.29060000000000002</v>
      </c>
      <c r="L191" s="5">
        <v>0.53602000000000005</v>
      </c>
      <c r="M191" s="5">
        <v>15</v>
      </c>
      <c r="N191" s="5">
        <v>15</v>
      </c>
      <c r="O191" s="5">
        <v>7</v>
      </c>
    </row>
    <row r="192" spans="1:15" x14ac:dyDescent="0.25">
      <c r="A192" s="6" t="s">
        <v>84</v>
      </c>
      <c r="B192" s="5">
        <v>15</v>
      </c>
      <c r="C192" s="5">
        <v>5.7789999999999999</v>
      </c>
      <c r="D192" s="5">
        <v>0.28899999999999998</v>
      </c>
      <c r="E192" s="5">
        <v>4.4646999999999997</v>
      </c>
      <c r="F192" s="5">
        <v>-6.2833E-2</v>
      </c>
      <c r="G192" s="5">
        <v>0.97043000000000001</v>
      </c>
      <c r="H192" s="5">
        <v>-0.70228999999999997</v>
      </c>
      <c r="I192" s="5">
        <v>0.49614999999999998</v>
      </c>
      <c r="J192" s="5">
        <v>7.8178999999999998E-2</v>
      </c>
      <c r="K192" s="5">
        <v>0.94428999999999996</v>
      </c>
      <c r="L192" s="5">
        <v>-1.6514</v>
      </c>
      <c r="M192" s="5">
        <v>15</v>
      </c>
      <c r="N192" s="5">
        <v>15</v>
      </c>
      <c r="O192" s="5">
        <v>15</v>
      </c>
    </row>
    <row r="193" spans="1:15" x14ac:dyDescent="0.25">
      <c r="A193" s="6" t="s">
        <v>84</v>
      </c>
      <c r="B193" s="5">
        <v>15</v>
      </c>
      <c r="C193" s="5">
        <v>5.6852999999999998</v>
      </c>
      <c r="D193" s="5">
        <v>-0.38534000000000002</v>
      </c>
      <c r="E193" s="5">
        <v>0.69657000000000002</v>
      </c>
      <c r="F193" s="5">
        <v>0.99939999999999996</v>
      </c>
      <c r="G193" s="5">
        <v>1.5296000000000001</v>
      </c>
      <c r="H193" s="5">
        <v>-0.39624999999999999</v>
      </c>
      <c r="I193" s="5">
        <v>-0.79745999999999995</v>
      </c>
      <c r="J193" s="5">
        <v>-0.98490999999999995</v>
      </c>
      <c r="K193" s="5">
        <v>0.36797000000000002</v>
      </c>
      <c r="L193" s="5">
        <v>-0.15029999999999999</v>
      </c>
      <c r="M193" s="5">
        <v>15</v>
      </c>
      <c r="N193" s="5">
        <v>15</v>
      </c>
      <c r="O193" s="5">
        <v>15</v>
      </c>
    </row>
    <row r="194" spans="1:15" x14ac:dyDescent="0.25">
      <c r="A194" s="6" t="s">
        <v>84</v>
      </c>
      <c r="B194" s="5">
        <v>15</v>
      </c>
      <c r="C194" s="5">
        <v>4.1938000000000004</v>
      </c>
      <c r="D194" s="5">
        <v>0.65652999999999995</v>
      </c>
      <c r="E194" s="5">
        <v>1.4503999999999999</v>
      </c>
      <c r="F194" s="5">
        <v>0.79196</v>
      </c>
      <c r="G194" s="5">
        <v>1.5781000000000001</v>
      </c>
      <c r="H194" s="5">
        <v>-0.34460000000000002</v>
      </c>
      <c r="I194" s="5">
        <v>0.43580999999999998</v>
      </c>
      <c r="J194" s="5">
        <v>-0.55537000000000003</v>
      </c>
      <c r="K194" s="5">
        <v>0.31656000000000001</v>
      </c>
      <c r="L194" s="5">
        <v>0.57108000000000003</v>
      </c>
      <c r="M194" s="5">
        <v>15</v>
      </c>
      <c r="N194" s="5">
        <v>15</v>
      </c>
      <c r="O194" s="5">
        <v>15</v>
      </c>
    </row>
    <row r="195" spans="1:15" x14ac:dyDescent="0.25">
      <c r="A195" s="6" t="s">
        <v>84</v>
      </c>
      <c r="B195" s="5">
        <v>15</v>
      </c>
      <c r="C195" s="5">
        <v>3.7568999999999999</v>
      </c>
      <c r="D195" s="5">
        <v>-0.47599000000000002</v>
      </c>
      <c r="E195" s="5">
        <v>0.60875000000000001</v>
      </c>
      <c r="F195" s="5">
        <v>0.46190999999999999</v>
      </c>
      <c r="G195" s="5">
        <v>0.70515000000000005</v>
      </c>
      <c r="H195" s="5">
        <v>-0.30620999999999998</v>
      </c>
      <c r="I195" s="5">
        <v>-0.84184000000000003</v>
      </c>
      <c r="J195" s="5">
        <v>-0.55118</v>
      </c>
      <c r="K195" s="5">
        <v>0.40237000000000001</v>
      </c>
      <c r="L195" s="5">
        <v>-0.62790999999999997</v>
      </c>
      <c r="M195" s="5">
        <v>15</v>
      </c>
      <c r="N195" s="5">
        <v>9</v>
      </c>
      <c r="O195" s="5">
        <v>9</v>
      </c>
    </row>
    <row r="196" spans="1:15" x14ac:dyDescent="0.25">
      <c r="A196" s="6" t="s">
        <v>84</v>
      </c>
      <c r="B196" s="5">
        <v>15</v>
      </c>
      <c r="C196" s="5">
        <v>4.8101000000000003</v>
      </c>
      <c r="D196" s="5">
        <v>9.5782000000000006E-2</v>
      </c>
      <c r="E196" s="5">
        <v>4.0461999999999998</v>
      </c>
      <c r="F196" s="5">
        <v>8.1057000000000004E-2</v>
      </c>
      <c r="G196" s="5">
        <v>1.2202</v>
      </c>
      <c r="H196" s="5">
        <v>-0.84313000000000005</v>
      </c>
      <c r="I196" s="5">
        <v>1.2069000000000001</v>
      </c>
      <c r="J196" s="5">
        <v>0.37934000000000001</v>
      </c>
      <c r="K196" s="5">
        <v>1.4224000000000001</v>
      </c>
      <c r="L196" s="5">
        <v>-0.81057999999999997</v>
      </c>
      <c r="M196" s="5">
        <v>15</v>
      </c>
      <c r="N196" s="5">
        <v>15</v>
      </c>
      <c r="O196" s="5">
        <v>15</v>
      </c>
    </row>
    <row r="197" spans="1:15" x14ac:dyDescent="0.25">
      <c r="A197" s="6" t="s">
        <v>84</v>
      </c>
      <c r="B197" s="5">
        <v>15</v>
      </c>
      <c r="C197" s="5">
        <v>5.0960000000000001</v>
      </c>
      <c r="D197" s="5">
        <v>0.90488999999999997</v>
      </c>
      <c r="E197" s="5">
        <v>6.4867999999999997</v>
      </c>
      <c r="F197" s="5">
        <v>-0.36564000000000002</v>
      </c>
      <c r="G197" s="5">
        <v>1.2413000000000001</v>
      </c>
      <c r="H197" s="5">
        <v>-0.83499999999999996</v>
      </c>
      <c r="I197" s="5">
        <v>2.4369999999999998</v>
      </c>
      <c r="J197" s="5">
        <v>0.77890000000000004</v>
      </c>
      <c r="K197" s="5">
        <v>1.0838000000000001</v>
      </c>
      <c r="L197" s="5">
        <v>-1.264</v>
      </c>
      <c r="M197" s="5">
        <v>15</v>
      </c>
      <c r="N197" s="5">
        <v>16</v>
      </c>
      <c r="O197" s="5">
        <v>16</v>
      </c>
    </row>
    <row r="198" spans="1:15" x14ac:dyDescent="0.25">
      <c r="A198" s="6" t="s">
        <v>84</v>
      </c>
      <c r="B198" s="5">
        <v>15</v>
      </c>
      <c r="C198" s="5">
        <v>5.0770999999999997</v>
      </c>
      <c r="D198" s="5">
        <v>0.37143999999999999</v>
      </c>
      <c r="E198" s="5">
        <v>4.2317999999999998</v>
      </c>
      <c r="F198" s="5">
        <v>0.23547999999999999</v>
      </c>
      <c r="G198" s="5">
        <v>1.5457000000000001</v>
      </c>
      <c r="H198" s="5">
        <v>-0.8589</v>
      </c>
      <c r="I198" s="5">
        <v>1.5725</v>
      </c>
      <c r="J198" s="5">
        <v>0.33478000000000002</v>
      </c>
      <c r="K198" s="5">
        <v>1.3868</v>
      </c>
      <c r="L198" s="5">
        <v>-0.40886</v>
      </c>
      <c r="M198" s="5">
        <v>15</v>
      </c>
      <c r="N198" s="5">
        <v>15</v>
      </c>
      <c r="O198" s="5">
        <v>15</v>
      </c>
    </row>
    <row r="199" spans="1:15" x14ac:dyDescent="0.25">
      <c r="A199" s="6" t="s">
        <v>84</v>
      </c>
      <c r="B199" s="5">
        <v>15</v>
      </c>
      <c r="C199" s="5">
        <v>6.4047999999999998</v>
      </c>
      <c r="D199" s="5">
        <v>0.32749</v>
      </c>
      <c r="E199" s="5">
        <v>4.2148000000000003</v>
      </c>
      <c r="F199" s="5">
        <v>0.39362000000000003</v>
      </c>
      <c r="G199" s="5">
        <v>1.6716</v>
      </c>
      <c r="H199" s="5">
        <v>-0.80056000000000005</v>
      </c>
      <c r="I199" s="5">
        <v>0.95484999999999998</v>
      </c>
      <c r="J199" s="5">
        <v>-7.2761000000000006E-2</v>
      </c>
      <c r="K199" s="5">
        <v>1.0900000000000001</v>
      </c>
      <c r="L199" s="5">
        <v>-0.77078000000000002</v>
      </c>
      <c r="M199" s="5">
        <v>15</v>
      </c>
      <c r="N199" s="5">
        <v>15</v>
      </c>
      <c r="O199" s="5">
        <v>15</v>
      </c>
    </row>
    <row r="200" spans="1:15" x14ac:dyDescent="0.25">
      <c r="A200" s="6" t="s">
        <v>84</v>
      </c>
      <c r="B200" s="5">
        <v>15</v>
      </c>
      <c r="C200" s="5">
        <v>4.5571999999999999</v>
      </c>
      <c r="D200" s="5">
        <v>1.0206999999999999</v>
      </c>
      <c r="E200" s="5">
        <v>0.98240000000000005</v>
      </c>
      <c r="F200" s="5">
        <v>1.0575000000000001</v>
      </c>
      <c r="G200" s="5">
        <v>1.8698999999999999</v>
      </c>
      <c r="H200" s="5">
        <v>-0.39795000000000003</v>
      </c>
      <c r="I200" s="5">
        <v>0.23794000000000001</v>
      </c>
      <c r="J200" s="5">
        <v>-0.74434</v>
      </c>
      <c r="K200" s="5">
        <v>0.53605000000000003</v>
      </c>
      <c r="L200" s="5">
        <v>1.0604</v>
      </c>
      <c r="M200" s="5">
        <v>15</v>
      </c>
      <c r="N200" s="5">
        <v>15</v>
      </c>
      <c r="O200" s="5">
        <v>15</v>
      </c>
    </row>
    <row r="201" spans="1:15" x14ac:dyDescent="0.25">
      <c r="A201" s="6" t="s">
        <v>84</v>
      </c>
      <c r="B201" s="5">
        <v>15</v>
      </c>
      <c r="C201" s="5">
        <v>5.4066999999999998</v>
      </c>
      <c r="D201" s="5">
        <v>0.22769</v>
      </c>
      <c r="E201" s="5">
        <v>2.8170000000000002</v>
      </c>
      <c r="F201" s="5">
        <v>0.32873000000000002</v>
      </c>
      <c r="G201" s="5">
        <v>1.1124000000000001</v>
      </c>
      <c r="H201" s="5">
        <v>-0.53839000000000004</v>
      </c>
      <c r="I201" s="5">
        <v>-6.7558000000000007E-2</v>
      </c>
      <c r="J201" s="5">
        <v>-0.34351999999999999</v>
      </c>
      <c r="K201" s="5">
        <v>0.68128999999999995</v>
      </c>
      <c r="L201" s="5">
        <v>-0.96911000000000003</v>
      </c>
      <c r="M201" s="5">
        <v>15</v>
      </c>
      <c r="N201" s="5">
        <v>15</v>
      </c>
      <c r="O201" s="5">
        <v>15</v>
      </c>
    </row>
    <row r="202" spans="1:15" x14ac:dyDescent="0.25">
      <c r="A202" s="6" t="s">
        <v>84</v>
      </c>
      <c r="B202" s="5">
        <v>15</v>
      </c>
      <c r="C202" s="5">
        <v>3.1383999999999999</v>
      </c>
      <c r="D202" s="5">
        <v>0.32996999999999999</v>
      </c>
      <c r="E202" s="5">
        <v>-1.6785000000000001</v>
      </c>
      <c r="F202" s="5">
        <v>1.548</v>
      </c>
      <c r="G202" s="5">
        <v>1.9397</v>
      </c>
      <c r="H202" s="5">
        <v>-0.19724</v>
      </c>
      <c r="I202" s="5">
        <v>-0.27353</v>
      </c>
      <c r="J202" s="5">
        <v>-1.0983000000000001</v>
      </c>
      <c r="K202" s="5">
        <v>0.30084</v>
      </c>
      <c r="L202" s="5">
        <v>2.1316999999999999</v>
      </c>
      <c r="M202" s="5">
        <v>15</v>
      </c>
      <c r="N202" s="5">
        <v>7</v>
      </c>
      <c r="O202" s="5">
        <v>7</v>
      </c>
    </row>
    <row r="203" spans="1:15" x14ac:dyDescent="0.25">
      <c r="A203" s="6" t="s">
        <v>84</v>
      </c>
      <c r="B203" s="5">
        <v>15</v>
      </c>
      <c r="C203" s="5">
        <v>8.9453999999999994</v>
      </c>
      <c r="D203" s="5">
        <v>1.0629</v>
      </c>
      <c r="E203" s="5">
        <v>9.8422999999999998</v>
      </c>
      <c r="F203" s="5">
        <v>-0.70550000000000002</v>
      </c>
      <c r="G203" s="5">
        <v>1.4934000000000001</v>
      </c>
      <c r="H203" s="5">
        <v>-1.4063000000000001</v>
      </c>
      <c r="I203" s="5">
        <v>2.4087999999999998</v>
      </c>
      <c r="J203" s="5">
        <v>1.0243</v>
      </c>
      <c r="K203" s="5">
        <v>2.0764</v>
      </c>
      <c r="L203" s="5">
        <v>-3.0219</v>
      </c>
      <c r="M203" s="5">
        <v>15</v>
      </c>
      <c r="N203" s="5">
        <v>16</v>
      </c>
      <c r="O203" s="5">
        <v>16</v>
      </c>
    </row>
    <row r="204" spans="1:15" x14ac:dyDescent="0.25">
      <c r="A204" s="6" t="s">
        <v>84</v>
      </c>
      <c r="B204" s="5">
        <v>15</v>
      </c>
      <c r="C204" s="5">
        <v>3.4356</v>
      </c>
      <c r="D204" s="5">
        <v>1.8526</v>
      </c>
      <c r="E204" s="5">
        <v>3.6947000000000001E-2</v>
      </c>
      <c r="F204" s="5">
        <v>0.97311999999999999</v>
      </c>
      <c r="G204" s="5">
        <v>1.2903</v>
      </c>
      <c r="H204" s="5">
        <v>-0.16667000000000001</v>
      </c>
      <c r="I204" s="5">
        <v>4.0236000000000001E-2</v>
      </c>
      <c r="J204" s="5">
        <v>-0.57469000000000003</v>
      </c>
      <c r="K204" s="5">
        <v>-0.24396999999999999</v>
      </c>
      <c r="L204" s="5">
        <v>1.2769999999999999</v>
      </c>
      <c r="M204" s="5">
        <v>15</v>
      </c>
      <c r="N204" s="5">
        <v>7</v>
      </c>
      <c r="O204" s="5">
        <v>7</v>
      </c>
    </row>
    <row r="205" spans="1:15" x14ac:dyDescent="0.25">
      <c r="A205" s="6" t="s">
        <v>86</v>
      </c>
      <c r="B205" s="5">
        <v>16</v>
      </c>
      <c r="C205" s="5">
        <v>4.7080000000000002</v>
      </c>
      <c r="D205" s="5">
        <v>-0.42568</v>
      </c>
      <c r="E205" s="5">
        <v>4.1795999999999998</v>
      </c>
      <c r="F205" s="5">
        <v>-1.8865000000000001</v>
      </c>
      <c r="G205" s="5">
        <v>-3.0493000000000001</v>
      </c>
      <c r="H205" s="5">
        <v>0.89776</v>
      </c>
      <c r="I205" s="5">
        <v>-1.3309</v>
      </c>
      <c r="J205" s="5">
        <v>1.4006000000000001</v>
      </c>
      <c r="K205" s="5">
        <v>-1.5342</v>
      </c>
      <c r="L205" s="5">
        <v>5.9596</v>
      </c>
      <c r="M205" s="5">
        <v>16</v>
      </c>
      <c r="N205" s="5">
        <v>16</v>
      </c>
      <c r="O205" s="5">
        <v>16</v>
      </c>
    </row>
    <row r="206" spans="1:15" x14ac:dyDescent="0.25">
      <c r="A206" s="6" t="s">
        <v>86</v>
      </c>
      <c r="B206" s="5">
        <v>16</v>
      </c>
      <c r="C206" s="5">
        <v>5.0254000000000003</v>
      </c>
      <c r="D206" s="5">
        <v>-0.30015999999999998</v>
      </c>
      <c r="E206" s="5">
        <v>4.1504000000000003</v>
      </c>
      <c r="F206" s="5">
        <v>-1.7805</v>
      </c>
      <c r="G206" s="5">
        <v>-2.8104</v>
      </c>
      <c r="H206" s="5">
        <v>0.80105999999999999</v>
      </c>
      <c r="I206" s="5">
        <v>-1.6803999999999999</v>
      </c>
      <c r="J206" s="5">
        <v>1.0931</v>
      </c>
      <c r="K206" s="5">
        <v>-1.2843</v>
      </c>
      <c r="L206" s="5">
        <v>5.0096999999999996</v>
      </c>
      <c r="M206" s="5">
        <v>16</v>
      </c>
      <c r="N206" s="5">
        <v>16</v>
      </c>
      <c r="O206" s="5">
        <v>16</v>
      </c>
    </row>
    <row r="207" spans="1:15" x14ac:dyDescent="0.25">
      <c r="A207" s="6" t="s">
        <v>86</v>
      </c>
      <c r="B207" s="5">
        <v>16</v>
      </c>
      <c r="C207" s="5">
        <v>5.0236999999999998</v>
      </c>
      <c r="D207" s="5">
        <v>0.61119999999999997</v>
      </c>
      <c r="E207" s="5">
        <v>4.9737</v>
      </c>
      <c r="F207" s="5">
        <v>-1.4571000000000001</v>
      </c>
      <c r="G207" s="5">
        <v>-1.9480999999999999</v>
      </c>
      <c r="H207" s="5">
        <v>0.63917000000000002</v>
      </c>
      <c r="I207" s="5">
        <v>7.3187000000000002E-2</v>
      </c>
      <c r="J207" s="5">
        <v>1.3939999999999999</v>
      </c>
      <c r="K207" s="5">
        <v>-1.3176000000000001</v>
      </c>
      <c r="L207" s="5">
        <v>5.8906000000000001</v>
      </c>
      <c r="M207" s="5">
        <v>16</v>
      </c>
      <c r="N207" s="5">
        <v>16</v>
      </c>
      <c r="O207" s="5">
        <v>16</v>
      </c>
    </row>
    <row r="208" spans="1:15" x14ac:dyDescent="0.25">
      <c r="A208" s="6" t="s">
        <v>86</v>
      </c>
      <c r="B208" s="5">
        <v>16</v>
      </c>
      <c r="C208" s="5">
        <v>3.5691999999999999</v>
      </c>
      <c r="D208" s="5">
        <v>0.87392999999999998</v>
      </c>
      <c r="E208" s="5">
        <v>1.8283</v>
      </c>
      <c r="F208" s="5">
        <v>-0.44400000000000001</v>
      </c>
      <c r="G208" s="5">
        <v>-0.96618999999999999</v>
      </c>
      <c r="H208" s="5">
        <v>0.22317999999999999</v>
      </c>
      <c r="I208" s="5">
        <v>-0.42923</v>
      </c>
      <c r="J208" s="5">
        <v>0.67720999999999998</v>
      </c>
      <c r="K208" s="5">
        <v>-0.81977</v>
      </c>
      <c r="L208" s="5">
        <v>3.0331000000000001</v>
      </c>
      <c r="M208" s="5">
        <v>16</v>
      </c>
    </row>
    <row r="209" spans="1:15" x14ac:dyDescent="0.25">
      <c r="A209" s="6" t="s">
        <v>86</v>
      </c>
      <c r="B209" s="5">
        <v>16</v>
      </c>
      <c r="C209" s="5">
        <v>4.4615</v>
      </c>
      <c r="D209" s="5">
        <v>0.74414999999999998</v>
      </c>
      <c r="E209" s="5">
        <v>2.9392999999999998</v>
      </c>
      <c r="F209" s="5">
        <v>-0.83797999999999995</v>
      </c>
      <c r="G209" s="5">
        <v>-1.4337</v>
      </c>
      <c r="H209" s="5">
        <v>0.41047</v>
      </c>
      <c r="I209" s="5">
        <v>-0.58040999999999998</v>
      </c>
      <c r="J209" s="5">
        <v>0.86133000000000004</v>
      </c>
      <c r="K209" s="5">
        <v>-1.0387999999999999</v>
      </c>
      <c r="L209" s="5">
        <v>4.1291000000000002</v>
      </c>
      <c r="M209" s="5">
        <v>16</v>
      </c>
      <c r="N209" s="5">
        <v>16</v>
      </c>
      <c r="O209" s="5">
        <v>16</v>
      </c>
    </row>
    <row r="210" spans="1:15" x14ac:dyDescent="0.25">
      <c r="A210" s="6" t="s">
        <v>86</v>
      </c>
      <c r="B210" s="5">
        <v>16</v>
      </c>
      <c r="C210" s="5">
        <v>3.7595999999999998</v>
      </c>
      <c r="D210" s="5">
        <v>0.42296</v>
      </c>
      <c r="E210" s="5">
        <v>2.4087000000000001</v>
      </c>
      <c r="F210" s="5">
        <v>-0.69796000000000002</v>
      </c>
      <c r="G210" s="5">
        <v>-1.1288</v>
      </c>
      <c r="H210" s="5">
        <v>0.38091999999999998</v>
      </c>
      <c r="I210" s="5">
        <v>-0.79566000000000003</v>
      </c>
      <c r="J210" s="5">
        <v>0.46128000000000002</v>
      </c>
      <c r="K210" s="5">
        <v>-0.76702999999999999</v>
      </c>
      <c r="L210" s="5">
        <v>3.1509999999999998</v>
      </c>
      <c r="M210" s="5">
        <v>16</v>
      </c>
      <c r="N210" s="5">
        <v>16</v>
      </c>
    </row>
    <row r="211" spans="1:15" x14ac:dyDescent="0.25">
      <c r="A211" s="6" t="s">
        <v>86</v>
      </c>
      <c r="B211" s="5">
        <v>16</v>
      </c>
      <c r="C211" s="5">
        <v>5.7790999999999997</v>
      </c>
      <c r="D211" s="5">
        <v>1.8131999999999999</v>
      </c>
      <c r="E211" s="5">
        <v>6.4070999999999998</v>
      </c>
      <c r="F211" s="5">
        <v>-0.74177999999999999</v>
      </c>
      <c r="G211" s="5">
        <v>0.34620000000000001</v>
      </c>
      <c r="H211" s="5">
        <v>-0.31073000000000001</v>
      </c>
      <c r="I211" s="5">
        <v>0.54449000000000003</v>
      </c>
      <c r="J211" s="5">
        <v>4.5016E-2</v>
      </c>
      <c r="K211" s="5">
        <v>-0.22559000000000001</v>
      </c>
      <c r="L211" s="5">
        <v>-2.7621000000000002</v>
      </c>
      <c r="M211" s="5">
        <v>16</v>
      </c>
      <c r="N211" s="5">
        <v>16</v>
      </c>
      <c r="O211" s="5">
        <v>16</v>
      </c>
    </row>
    <row r="212" spans="1:15" x14ac:dyDescent="0.25">
      <c r="A212" s="6" t="s">
        <v>86</v>
      </c>
      <c r="B212" s="5">
        <v>16</v>
      </c>
      <c r="C212" s="5">
        <v>5.5861000000000001</v>
      </c>
      <c r="D212" s="5">
        <v>0.49867</v>
      </c>
      <c r="E212" s="5">
        <v>5.3019999999999996</v>
      </c>
      <c r="F212" s="5">
        <v>-0.78139000000000003</v>
      </c>
      <c r="G212" s="5">
        <v>-2.6804999999999999E-2</v>
      </c>
      <c r="H212" s="5">
        <v>-0.73963999999999996</v>
      </c>
      <c r="I212" s="5">
        <v>-0.38890999999999998</v>
      </c>
      <c r="J212" s="5">
        <v>0.35855999999999999</v>
      </c>
      <c r="K212" s="5">
        <v>1.2282999999999999</v>
      </c>
      <c r="L212" s="5">
        <v>-3.1920999999999999</v>
      </c>
      <c r="M212" s="5">
        <v>16</v>
      </c>
      <c r="N212" s="5">
        <v>16</v>
      </c>
      <c r="O212" s="5">
        <v>16</v>
      </c>
    </row>
    <row r="213" spans="1:15" x14ac:dyDescent="0.25">
      <c r="A213" s="6" t="s">
        <v>86</v>
      </c>
      <c r="B213" s="5">
        <v>16</v>
      </c>
      <c r="C213" s="5">
        <v>4.5922999999999998</v>
      </c>
      <c r="D213" s="5">
        <v>1.5817000000000001</v>
      </c>
      <c r="E213" s="5">
        <v>6.165</v>
      </c>
      <c r="F213" s="5">
        <v>-0.71672000000000002</v>
      </c>
      <c r="G213" s="5">
        <v>0.42947999999999997</v>
      </c>
      <c r="H213" s="5">
        <v>-0.26197999999999999</v>
      </c>
      <c r="I213" s="5">
        <v>1.3160000000000001</v>
      </c>
      <c r="J213" s="5">
        <v>0.27606000000000003</v>
      </c>
      <c r="K213" s="5">
        <v>-0.33742</v>
      </c>
      <c r="L213" s="5">
        <v>-2.1726999999999999</v>
      </c>
      <c r="M213" s="5">
        <v>16</v>
      </c>
      <c r="N213" s="5">
        <v>16</v>
      </c>
      <c r="O213" s="5">
        <v>16</v>
      </c>
    </row>
    <row r="214" spans="1:15" x14ac:dyDescent="0.25">
      <c r="A214" s="6" t="s">
        <v>86</v>
      </c>
      <c r="B214" s="5">
        <v>16</v>
      </c>
      <c r="C214" s="5">
        <v>5.7762000000000002</v>
      </c>
      <c r="D214" s="5">
        <v>2.0950000000000002</v>
      </c>
      <c r="E214" s="5">
        <v>6.4705000000000004</v>
      </c>
      <c r="F214" s="5">
        <v>-0.49730999999999997</v>
      </c>
      <c r="G214" s="5">
        <v>0.82106000000000001</v>
      </c>
      <c r="H214" s="5">
        <v>-0.30781999999999998</v>
      </c>
      <c r="I214" s="5">
        <v>1.2234</v>
      </c>
      <c r="J214" s="5">
        <v>2.298E-2</v>
      </c>
      <c r="K214" s="5">
        <v>-0.32369999999999999</v>
      </c>
      <c r="L214" s="5">
        <v>-2.0055000000000001</v>
      </c>
      <c r="M214" s="5">
        <v>16</v>
      </c>
      <c r="N214" s="5">
        <v>16</v>
      </c>
      <c r="O214" s="5">
        <v>16</v>
      </c>
    </row>
    <row r="215" spans="1:15" x14ac:dyDescent="0.25">
      <c r="A215" s="6" t="s">
        <v>86</v>
      </c>
      <c r="B215" s="5">
        <v>16</v>
      </c>
      <c r="C215" s="5">
        <v>4.3613</v>
      </c>
      <c r="D215" s="5">
        <v>1.3867</v>
      </c>
      <c r="E215" s="5">
        <v>4.4875999999999996</v>
      </c>
      <c r="F215" s="5">
        <v>-0.41261999999999999</v>
      </c>
      <c r="G215" s="5">
        <v>0.35727999999999999</v>
      </c>
      <c r="H215" s="5">
        <v>4.1861000000000002E-2</v>
      </c>
      <c r="I215" s="5">
        <v>0.39785999999999999</v>
      </c>
      <c r="J215" s="5">
        <v>-0.30237000000000003</v>
      </c>
      <c r="K215" s="5">
        <v>-1.0178</v>
      </c>
      <c r="L215" s="5">
        <v>-1.9202999999999999</v>
      </c>
      <c r="M215" s="5">
        <v>16</v>
      </c>
      <c r="N215" s="5">
        <v>16</v>
      </c>
      <c r="O215" s="5">
        <v>16</v>
      </c>
    </row>
    <row r="216" spans="1:15" x14ac:dyDescent="0.25">
      <c r="A216" s="6" t="s">
        <v>86</v>
      </c>
      <c r="B216" s="5">
        <v>16</v>
      </c>
      <c r="C216" s="5">
        <v>4.2152000000000003</v>
      </c>
      <c r="D216" s="5">
        <v>1.0985</v>
      </c>
      <c r="E216" s="5">
        <v>4.9806999999999997</v>
      </c>
      <c r="F216" s="5">
        <v>-0.64122999999999997</v>
      </c>
      <c r="G216" s="5">
        <v>0.16575000000000001</v>
      </c>
      <c r="H216" s="5">
        <v>-0.16209999999999999</v>
      </c>
      <c r="I216" s="5">
        <v>0.53971999999999998</v>
      </c>
      <c r="J216" s="5">
        <v>6.3046000000000005E-2</v>
      </c>
      <c r="K216" s="5">
        <v>-0.44157000000000002</v>
      </c>
      <c r="L216" s="5">
        <v>-2.2783000000000002</v>
      </c>
      <c r="M216" s="5">
        <v>16</v>
      </c>
      <c r="N216" s="5">
        <v>16</v>
      </c>
      <c r="O216" s="5">
        <v>16</v>
      </c>
    </row>
    <row r="217" spans="1:15" x14ac:dyDescent="0.25">
      <c r="A217" s="6" t="s">
        <v>86</v>
      </c>
      <c r="B217" s="5">
        <v>16</v>
      </c>
      <c r="C217" s="5">
        <v>4.4211999999999998</v>
      </c>
      <c r="D217" s="5">
        <v>1.4352</v>
      </c>
      <c r="E217" s="5">
        <v>5.1710000000000003</v>
      </c>
      <c r="F217" s="5">
        <v>-0.42265999999999998</v>
      </c>
      <c r="G217" s="5">
        <v>0.61789000000000005</v>
      </c>
      <c r="H217" s="5">
        <v>-0.17469999999999999</v>
      </c>
      <c r="I217" s="5">
        <v>1.1198999999999999</v>
      </c>
      <c r="J217" s="5">
        <v>2.4712000000000001E-2</v>
      </c>
      <c r="K217" s="5">
        <v>-0.50807000000000002</v>
      </c>
      <c r="L217" s="5">
        <v>-1.6517999999999999</v>
      </c>
      <c r="M217" s="5">
        <v>16</v>
      </c>
      <c r="N217" s="5">
        <v>16</v>
      </c>
      <c r="O217" s="5">
        <v>16</v>
      </c>
    </row>
    <row r="218" spans="1:15" x14ac:dyDescent="0.25">
      <c r="A218" s="6" t="s">
        <v>86</v>
      </c>
      <c r="B218" s="5">
        <v>16</v>
      </c>
      <c r="C218" s="5">
        <v>4.4523000000000001</v>
      </c>
      <c r="D218" s="5">
        <v>1.4339</v>
      </c>
      <c r="E218" s="5">
        <v>5.8208000000000002</v>
      </c>
      <c r="F218" s="5">
        <v>-0.69808000000000003</v>
      </c>
      <c r="G218" s="5">
        <v>0.35002</v>
      </c>
      <c r="H218" s="5">
        <v>-0.23229</v>
      </c>
      <c r="I218" s="5">
        <v>1.107</v>
      </c>
      <c r="J218" s="5">
        <v>0.22223999999999999</v>
      </c>
      <c r="K218" s="5">
        <v>-0.36870999999999998</v>
      </c>
      <c r="L218" s="5">
        <v>-2.1972999999999998</v>
      </c>
      <c r="M218" s="5">
        <v>16</v>
      </c>
      <c r="N218" s="5">
        <v>16</v>
      </c>
      <c r="O218" s="5">
        <v>16</v>
      </c>
    </row>
    <row r="219" spans="1:15" x14ac:dyDescent="0.25">
      <c r="A219" s="6" t="s">
        <v>86</v>
      </c>
      <c r="B219" s="5">
        <v>16</v>
      </c>
      <c r="C219" s="5">
        <v>6.8144</v>
      </c>
      <c r="D219" s="5">
        <v>2.206</v>
      </c>
      <c r="E219" s="5">
        <v>7.9923999999999999</v>
      </c>
      <c r="F219" s="5">
        <v>-1.1521999999999999</v>
      </c>
      <c r="G219" s="5">
        <v>7.1526000000000006E-2</v>
      </c>
      <c r="H219" s="5">
        <v>-0.46738000000000002</v>
      </c>
      <c r="I219" s="5">
        <v>0.38022</v>
      </c>
      <c r="J219" s="5">
        <v>0.24695</v>
      </c>
      <c r="K219" s="5">
        <v>8.2086999999999993E-2</v>
      </c>
      <c r="L219" s="5">
        <v>-3.8191000000000002</v>
      </c>
      <c r="M219" s="5">
        <v>16</v>
      </c>
      <c r="N219" s="5">
        <v>16</v>
      </c>
      <c r="O219" s="5">
        <v>16</v>
      </c>
    </row>
    <row r="220" spans="1:15" x14ac:dyDescent="0.25">
      <c r="A220" s="6" t="s">
        <v>86</v>
      </c>
      <c r="B220" s="5">
        <v>16</v>
      </c>
      <c r="C220" s="5">
        <v>3.9676999999999998</v>
      </c>
      <c r="D220" s="5">
        <v>0.15409</v>
      </c>
      <c r="E220" s="5">
        <v>4.6977000000000002</v>
      </c>
      <c r="F220" s="5">
        <v>-0.66088000000000002</v>
      </c>
      <c r="G220" s="5">
        <v>0.14329</v>
      </c>
      <c r="H220" s="5">
        <v>-0.65012999999999999</v>
      </c>
      <c r="I220" s="5">
        <v>0.58352000000000004</v>
      </c>
      <c r="J220" s="5">
        <v>0.59172999999999998</v>
      </c>
      <c r="K220" s="5">
        <v>1.0303</v>
      </c>
      <c r="L220" s="5">
        <v>-2.2538999999999998</v>
      </c>
      <c r="M220" s="5">
        <v>16</v>
      </c>
      <c r="N220" s="5">
        <v>16</v>
      </c>
      <c r="O220" s="5">
        <v>16</v>
      </c>
    </row>
    <row r="221" spans="1:15" x14ac:dyDescent="0.25">
      <c r="A221" s="6" t="s">
        <v>86</v>
      </c>
      <c r="B221" s="5">
        <v>16</v>
      </c>
      <c r="C221" s="5">
        <v>2.7907000000000002</v>
      </c>
      <c r="D221" s="5">
        <v>1.2351000000000001</v>
      </c>
      <c r="E221" s="5">
        <v>4.0909000000000004</v>
      </c>
      <c r="F221" s="5">
        <v>-1.3385</v>
      </c>
      <c r="G221" s="5">
        <v>-1.2029000000000001</v>
      </c>
      <c r="H221" s="5">
        <v>-0.59367000000000003</v>
      </c>
      <c r="I221" s="5">
        <v>-1.3375999999999999</v>
      </c>
      <c r="J221" s="5">
        <v>0.65759999999999996</v>
      </c>
      <c r="K221" s="5">
        <v>1.5650999999999999</v>
      </c>
      <c r="L221" s="5">
        <v>-3.4182999999999999</v>
      </c>
      <c r="M221" s="5">
        <v>16</v>
      </c>
      <c r="N221" s="5">
        <v>16</v>
      </c>
      <c r="O221" s="5">
        <v>16</v>
      </c>
    </row>
    <row r="222" spans="1:15" x14ac:dyDescent="0.25">
      <c r="A222" s="6" t="s">
        <v>88</v>
      </c>
      <c r="B222" s="5">
        <v>17</v>
      </c>
      <c r="C222" s="5">
        <v>0.46172999999999997</v>
      </c>
      <c r="D222" s="5">
        <v>-0.79991999999999996</v>
      </c>
      <c r="E222" s="5">
        <v>-0.32439000000000001</v>
      </c>
      <c r="F222" s="5">
        <v>2.5139999999999998</v>
      </c>
      <c r="G222" s="5">
        <v>1.3523000000000001</v>
      </c>
      <c r="H222" s="5">
        <v>0.27173000000000003</v>
      </c>
      <c r="I222" s="5">
        <v>-1.7701</v>
      </c>
      <c r="J222" s="5">
        <v>-0.54124000000000005</v>
      </c>
      <c r="K222" s="5">
        <v>-0.86612</v>
      </c>
      <c r="L222" s="5">
        <v>0.20960000000000001</v>
      </c>
      <c r="M222" s="5">
        <v>17</v>
      </c>
      <c r="N222" s="5">
        <v>17</v>
      </c>
      <c r="O222" s="5">
        <v>17</v>
      </c>
    </row>
    <row r="223" spans="1:15" x14ac:dyDescent="0.25">
      <c r="A223" s="6" t="s">
        <v>88</v>
      </c>
      <c r="B223" s="5">
        <v>17</v>
      </c>
      <c r="C223" s="5">
        <v>2.1739000000000002</v>
      </c>
      <c r="D223" s="5">
        <v>-1.0573999999999999</v>
      </c>
      <c r="E223" s="5">
        <v>-1.7722</v>
      </c>
      <c r="F223" s="5">
        <v>1.3275999999999999</v>
      </c>
      <c r="G223" s="5">
        <v>1.9472</v>
      </c>
      <c r="H223" s="5">
        <v>-0.43704999999999999</v>
      </c>
      <c r="I223" s="5">
        <v>-0.17574000000000001</v>
      </c>
      <c r="J223" s="5">
        <v>-0.86373</v>
      </c>
      <c r="K223" s="5">
        <v>1.7434000000000001</v>
      </c>
      <c r="L223" s="5">
        <v>2.5965999999999999E-2</v>
      </c>
      <c r="M223" s="5">
        <v>17</v>
      </c>
      <c r="N223" s="5">
        <v>1</v>
      </c>
      <c r="O223" s="5">
        <v>1</v>
      </c>
    </row>
    <row r="224" spans="1:15" x14ac:dyDescent="0.25">
      <c r="A224" s="6" t="s">
        <v>88</v>
      </c>
      <c r="B224" s="5">
        <v>17</v>
      </c>
      <c r="C224" s="5">
        <v>0.49823000000000001</v>
      </c>
      <c r="D224" s="5">
        <v>-2.1280999999999999</v>
      </c>
      <c r="E224" s="5">
        <v>0.18224000000000001</v>
      </c>
      <c r="F224" s="5">
        <v>-0.52051000000000003</v>
      </c>
      <c r="G224" s="5">
        <v>0.92178000000000004</v>
      </c>
      <c r="H224" s="5">
        <v>-3.1781999999999999</v>
      </c>
      <c r="I224" s="5">
        <v>-1.1778</v>
      </c>
      <c r="J224" s="5">
        <v>-5.4132E-2</v>
      </c>
      <c r="K224" s="5">
        <v>1.2289000000000001</v>
      </c>
      <c r="L224" s="5">
        <v>1.5308999999999999</v>
      </c>
      <c r="M224" s="5">
        <v>17</v>
      </c>
      <c r="N224" s="5">
        <v>17</v>
      </c>
      <c r="O224" s="5">
        <v>17</v>
      </c>
    </row>
    <row r="225" spans="1:15" x14ac:dyDescent="0.25">
      <c r="A225" s="6" t="s">
        <v>88</v>
      </c>
      <c r="B225" s="5">
        <v>17</v>
      </c>
      <c r="C225" s="5">
        <v>0.12411</v>
      </c>
      <c r="D225" s="5">
        <v>-2.1850999999999998</v>
      </c>
      <c r="E225" s="5">
        <v>-0.13725000000000001</v>
      </c>
      <c r="F225" s="5">
        <v>0.75405999999999995</v>
      </c>
      <c r="G225" s="5">
        <v>1.5687</v>
      </c>
      <c r="H225" s="5">
        <v>-0.53442000000000001</v>
      </c>
      <c r="I225" s="5">
        <v>-0.37730000000000002</v>
      </c>
      <c r="J225" s="5">
        <v>0.65232999999999997</v>
      </c>
      <c r="K225" s="5">
        <v>1.0138</v>
      </c>
      <c r="L225" s="5">
        <v>1.3545</v>
      </c>
      <c r="M225" s="5">
        <v>17</v>
      </c>
      <c r="N225" s="5">
        <v>17</v>
      </c>
      <c r="O225" s="5">
        <v>17</v>
      </c>
    </row>
    <row r="226" spans="1:15" x14ac:dyDescent="0.25">
      <c r="A226" s="6" t="s">
        <v>88</v>
      </c>
      <c r="B226" s="5">
        <v>17</v>
      </c>
      <c r="C226" s="5">
        <v>-0.47799000000000003</v>
      </c>
      <c r="D226" s="5">
        <v>-3.2422</v>
      </c>
      <c r="E226" s="5">
        <v>-0.14463000000000001</v>
      </c>
      <c r="F226" s="5">
        <v>-0.92357999999999996</v>
      </c>
      <c r="G226" s="5">
        <v>0.29259000000000002</v>
      </c>
      <c r="H226" s="5">
        <v>-3.3538000000000001</v>
      </c>
      <c r="I226" s="5">
        <v>-1.4209000000000001</v>
      </c>
      <c r="J226" s="5">
        <v>9.6391000000000004E-2</v>
      </c>
      <c r="K226" s="5">
        <v>0.84218000000000004</v>
      </c>
      <c r="L226" s="5">
        <v>0.74399000000000004</v>
      </c>
      <c r="M226" s="5">
        <v>17</v>
      </c>
      <c r="N226" s="5">
        <v>24</v>
      </c>
      <c r="O226" s="5">
        <v>24</v>
      </c>
    </row>
    <row r="227" spans="1:15" x14ac:dyDescent="0.25">
      <c r="A227" s="6" t="s">
        <v>88</v>
      </c>
      <c r="B227" s="5">
        <v>17</v>
      </c>
      <c r="C227" s="5">
        <v>0.47178999999999999</v>
      </c>
      <c r="D227" s="5">
        <v>-1.7030000000000001</v>
      </c>
      <c r="E227" s="5">
        <v>-0.97865000000000002</v>
      </c>
      <c r="F227" s="5">
        <v>0.53191999999999995</v>
      </c>
      <c r="G227" s="5">
        <v>1.3347</v>
      </c>
      <c r="H227" s="5">
        <v>-0.53108999999999995</v>
      </c>
      <c r="I227" s="5">
        <v>-1.5088999999999999</v>
      </c>
      <c r="J227" s="5">
        <v>0.60811999999999999</v>
      </c>
      <c r="K227" s="5">
        <v>1.3031999999999999</v>
      </c>
      <c r="L227" s="5">
        <v>0.63793</v>
      </c>
      <c r="M227" s="5">
        <v>17</v>
      </c>
      <c r="N227" s="5">
        <v>17</v>
      </c>
      <c r="O227" s="5">
        <v>17</v>
      </c>
    </row>
    <row r="228" spans="1:15" x14ac:dyDescent="0.25">
      <c r="A228" s="6" t="s">
        <v>88</v>
      </c>
      <c r="B228" s="5">
        <v>17</v>
      </c>
      <c r="C228" s="5">
        <v>-0.87773999999999996</v>
      </c>
      <c r="D228" s="5">
        <v>-0.71248</v>
      </c>
      <c r="E228" s="5">
        <v>0.17161999999999999</v>
      </c>
      <c r="F228" s="5">
        <v>-2.5686</v>
      </c>
      <c r="G228" s="5">
        <v>3.8077000000000001</v>
      </c>
      <c r="H228" s="5">
        <v>4.1146000000000003</v>
      </c>
      <c r="I228" s="5">
        <v>-1.2566999999999999</v>
      </c>
      <c r="J228" s="5">
        <v>4.0579999999999998</v>
      </c>
      <c r="K228" s="5">
        <v>1.0733999999999999</v>
      </c>
      <c r="L228" s="5">
        <v>-0.75273999999999996</v>
      </c>
      <c r="M228" s="5">
        <v>17</v>
      </c>
      <c r="N228" s="5">
        <v>22</v>
      </c>
      <c r="O228" s="5">
        <v>22</v>
      </c>
    </row>
    <row r="229" spans="1:15" x14ac:dyDescent="0.25">
      <c r="A229" s="6" t="s">
        <v>88</v>
      </c>
      <c r="B229" s="5">
        <v>17</v>
      </c>
      <c r="C229" s="5">
        <v>-0.65969999999999995</v>
      </c>
      <c r="D229" s="5">
        <v>-1.6067</v>
      </c>
      <c r="E229" s="5">
        <v>-0.95552000000000004</v>
      </c>
      <c r="F229" s="5">
        <v>2.0337000000000001</v>
      </c>
      <c r="G229" s="5">
        <v>2.7126000000000001</v>
      </c>
      <c r="H229" s="5">
        <v>-3.1021999999999998</v>
      </c>
      <c r="I229" s="5">
        <v>-1.2618000000000001E-2</v>
      </c>
      <c r="J229" s="5">
        <v>-0.94459000000000004</v>
      </c>
      <c r="K229" s="5">
        <v>0.49658999999999998</v>
      </c>
      <c r="L229" s="5">
        <v>-1.4265E-2</v>
      </c>
      <c r="M229" s="5">
        <v>17</v>
      </c>
      <c r="N229" s="5">
        <v>17</v>
      </c>
      <c r="O229" s="5">
        <v>17</v>
      </c>
    </row>
    <row r="230" spans="1:15" x14ac:dyDescent="0.25">
      <c r="A230" s="6" t="s">
        <v>88</v>
      </c>
      <c r="B230" s="5">
        <v>17</v>
      </c>
      <c r="C230" s="5">
        <v>-1.3503000000000001</v>
      </c>
      <c r="D230" s="5">
        <v>-0.57728999999999997</v>
      </c>
      <c r="E230" s="5">
        <v>-0.12231</v>
      </c>
      <c r="F230" s="5">
        <v>-0.32950000000000002</v>
      </c>
      <c r="G230" s="5">
        <v>4.7881</v>
      </c>
      <c r="H230" s="5">
        <v>3.8811</v>
      </c>
      <c r="I230" s="5">
        <v>-2.1884999999999999</v>
      </c>
      <c r="J230" s="5">
        <v>3.9624000000000001</v>
      </c>
      <c r="K230" s="5">
        <v>-0.51751000000000003</v>
      </c>
      <c r="L230" s="5">
        <v>-1.3790999999999999E-2</v>
      </c>
      <c r="M230" s="5">
        <v>17</v>
      </c>
      <c r="N230" s="5">
        <v>25</v>
      </c>
      <c r="O230" s="5">
        <v>25</v>
      </c>
    </row>
    <row r="231" spans="1:15" x14ac:dyDescent="0.25">
      <c r="A231" s="6" t="s">
        <v>88</v>
      </c>
      <c r="B231" s="5">
        <v>17</v>
      </c>
      <c r="C231" s="5">
        <v>0.24093000000000001</v>
      </c>
      <c r="D231" s="5">
        <v>-2.5589</v>
      </c>
      <c r="E231" s="5">
        <v>-0.61375000000000002</v>
      </c>
      <c r="F231" s="5">
        <v>1.3816999999999999</v>
      </c>
      <c r="G231" s="5">
        <v>1.4031</v>
      </c>
      <c r="H231" s="5">
        <v>-0.45062000000000002</v>
      </c>
      <c r="I231" s="5">
        <v>-1.0233000000000001</v>
      </c>
      <c r="J231" s="5">
        <v>0.27456999999999998</v>
      </c>
      <c r="K231" s="5">
        <v>0.29203000000000001</v>
      </c>
      <c r="L231" s="5">
        <v>0.45555000000000001</v>
      </c>
      <c r="M231" s="5">
        <v>17</v>
      </c>
      <c r="N231" s="5">
        <v>17</v>
      </c>
      <c r="O231" s="5">
        <v>17</v>
      </c>
    </row>
    <row r="232" spans="1:15" x14ac:dyDescent="0.25">
      <c r="A232" s="6" t="s">
        <v>88</v>
      </c>
      <c r="B232" s="5">
        <v>17</v>
      </c>
      <c r="C232" s="5">
        <v>-1.4588000000000001</v>
      </c>
      <c r="D232" s="5">
        <v>-1.3434999999999999</v>
      </c>
      <c r="E232" s="5">
        <v>-0.13503999999999999</v>
      </c>
      <c r="F232" s="5">
        <v>1.0357000000000001</v>
      </c>
      <c r="G232" s="5">
        <v>1.3715999999999999</v>
      </c>
      <c r="H232" s="5">
        <v>-2.3694000000000002</v>
      </c>
      <c r="I232" s="5">
        <v>0.14274999999999999</v>
      </c>
      <c r="J232" s="5">
        <v>-0.2104</v>
      </c>
      <c r="K232" s="5">
        <v>0.33582000000000001</v>
      </c>
      <c r="L232" s="5">
        <v>-0.23254</v>
      </c>
      <c r="M232" s="5">
        <v>17</v>
      </c>
      <c r="N232" s="5">
        <v>17</v>
      </c>
      <c r="O232" s="5">
        <v>17</v>
      </c>
    </row>
    <row r="233" spans="1:15" x14ac:dyDescent="0.25">
      <c r="A233" s="6" t="s">
        <v>88</v>
      </c>
      <c r="B233" s="5">
        <v>17</v>
      </c>
      <c r="C233" s="5">
        <v>-0.86360999999999999</v>
      </c>
      <c r="D233" s="5">
        <v>-1.4581</v>
      </c>
      <c r="E233" s="5">
        <v>-0.24449000000000001</v>
      </c>
      <c r="F233" s="5">
        <v>2.7504</v>
      </c>
      <c r="G233" s="5">
        <v>1.6974</v>
      </c>
      <c r="H233" s="5">
        <v>0.82281000000000004</v>
      </c>
      <c r="I233" s="5">
        <v>-0.40698000000000001</v>
      </c>
      <c r="J233" s="5">
        <v>0.44134000000000001</v>
      </c>
      <c r="K233" s="5">
        <v>-1.1906000000000001</v>
      </c>
      <c r="L233" s="5">
        <v>-0.32150000000000001</v>
      </c>
      <c r="M233" s="5">
        <v>17</v>
      </c>
      <c r="N233" s="5">
        <v>17</v>
      </c>
      <c r="O233" s="5">
        <v>17</v>
      </c>
    </row>
    <row r="234" spans="1:15" x14ac:dyDescent="0.25">
      <c r="A234" s="6" t="s">
        <v>88</v>
      </c>
      <c r="B234" s="5">
        <v>17</v>
      </c>
      <c r="C234" s="5">
        <v>-1.2478</v>
      </c>
      <c r="D234" s="5">
        <v>0.19386</v>
      </c>
      <c r="E234" s="5">
        <v>-7.2554000000000004E-3</v>
      </c>
      <c r="F234" s="5">
        <v>-1.2012</v>
      </c>
      <c r="G234" s="5">
        <v>4.5198</v>
      </c>
      <c r="H234" s="5">
        <v>3.0602</v>
      </c>
      <c r="I234" s="5">
        <v>-1.8534999999999999</v>
      </c>
      <c r="J234" s="5">
        <v>3.9923000000000002</v>
      </c>
      <c r="K234" s="5">
        <v>-6.8840999999999999E-2</v>
      </c>
      <c r="L234" s="5">
        <v>0.1847</v>
      </c>
      <c r="M234" s="5">
        <v>17</v>
      </c>
      <c r="N234" s="5">
        <v>25</v>
      </c>
      <c r="O234" s="5">
        <v>25</v>
      </c>
    </row>
    <row r="235" spans="1:15" x14ac:dyDescent="0.25">
      <c r="A235" s="6" t="s">
        <v>88</v>
      </c>
      <c r="B235" s="5">
        <v>17</v>
      </c>
      <c r="C235" s="5">
        <v>-1.0711999999999999</v>
      </c>
      <c r="D235" s="5">
        <v>-1.4771000000000001</v>
      </c>
      <c r="E235" s="5">
        <v>-0.44307000000000002</v>
      </c>
      <c r="F235" s="5">
        <v>2.9483000000000001</v>
      </c>
      <c r="G235" s="5">
        <v>1.9123000000000001</v>
      </c>
      <c r="H235" s="5">
        <v>0.12919</v>
      </c>
      <c r="I235" s="5">
        <v>-0.22055</v>
      </c>
      <c r="J235" s="5">
        <v>0.76634999999999998</v>
      </c>
      <c r="K235" s="5">
        <v>-0.36545</v>
      </c>
      <c r="L235" s="5">
        <v>-0.17165</v>
      </c>
      <c r="M235" s="5">
        <v>17</v>
      </c>
      <c r="N235" s="5">
        <v>17</v>
      </c>
      <c r="O235" s="5">
        <v>17</v>
      </c>
    </row>
    <row r="236" spans="1:15" x14ac:dyDescent="0.25">
      <c r="A236" s="6" t="s">
        <v>88</v>
      </c>
      <c r="B236" s="5">
        <v>17</v>
      </c>
      <c r="C236" s="5">
        <v>-0.83428999999999998</v>
      </c>
      <c r="D236" s="5">
        <v>-0.89666999999999997</v>
      </c>
      <c r="E236" s="5">
        <v>-0.10768999999999999</v>
      </c>
      <c r="F236" s="5">
        <v>2.8252999999999999</v>
      </c>
      <c r="G236" s="5">
        <v>2.2867000000000002</v>
      </c>
      <c r="H236" s="5">
        <v>1.9065000000000001</v>
      </c>
      <c r="I236" s="5">
        <v>-2.3375E-2</v>
      </c>
      <c r="J236" s="5">
        <v>1.3253999999999999</v>
      </c>
      <c r="K236" s="5">
        <v>-0.19825999999999999</v>
      </c>
      <c r="L236" s="5">
        <v>-0.49339</v>
      </c>
      <c r="M236" s="5">
        <v>17</v>
      </c>
      <c r="N236" s="5">
        <v>19</v>
      </c>
      <c r="O236" s="5">
        <v>19</v>
      </c>
    </row>
    <row r="237" spans="1:15" x14ac:dyDescent="0.25">
      <c r="A237" s="6" t="s">
        <v>88</v>
      </c>
      <c r="B237" s="5">
        <v>17</v>
      </c>
      <c r="C237" s="5">
        <v>-2.8677999999999999E-2</v>
      </c>
      <c r="D237" s="5">
        <v>-1.5552999999999999</v>
      </c>
      <c r="E237" s="5">
        <v>0.98368999999999995</v>
      </c>
      <c r="F237" s="5">
        <v>1.2081999999999999</v>
      </c>
      <c r="G237" s="5">
        <v>2.1021999999999998</v>
      </c>
      <c r="H237" s="5">
        <v>-2.0411999999999999</v>
      </c>
      <c r="I237" s="5">
        <v>-1.9487999999999998E-2</v>
      </c>
      <c r="J237" s="5">
        <v>-1.2931999999999999</v>
      </c>
      <c r="K237" s="5">
        <v>-0.57508000000000004</v>
      </c>
      <c r="L237" s="5">
        <v>-0.75539999999999996</v>
      </c>
      <c r="M237" s="5">
        <v>17</v>
      </c>
      <c r="N237" s="5">
        <v>17</v>
      </c>
      <c r="O237" s="5">
        <v>17</v>
      </c>
    </row>
    <row r="238" spans="1:15" x14ac:dyDescent="0.25">
      <c r="A238" s="6" t="s">
        <v>88</v>
      </c>
      <c r="B238" s="5">
        <v>17</v>
      </c>
      <c r="C238" s="5">
        <v>-0.11838</v>
      </c>
      <c r="D238" s="5">
        <v>-0.92057999999999995</v>
      </c>
      <c r="E238" s="5">
        <v>-0.77012999999999998</v>
      </c>
      <c r="F238" s="5">
        <v>1.2194</v>
      </c>
      <c r="G238" s="5">
        <v>1.7773000000000001</v>
      </c>
      <c r="H238" s="5">
        <v>-0.99678999999999995</v>
      </c>
      <c r="I238" s="5">
        <v>0.52468000000000004</v>
      </c>
      <c r="J238" s="5">
        <v>-0.87649999999999995</v>
      </c>
      <c r="K238" s="5">
        <v>-0.45844000000000001</v>
      </c>
      <c r="L238" s="5">
        <v>-0.85009999999999997</v>
      </c>
      <c r="M238" s="5">
        <v>17</v>
      </c>
      <c r="N238" s="5">
        <v>17</v>
      </c>
      <c r="O238" s="5">
        <v>17</v>
      </c>
    </row>
    <row r="239" spans="1:15" x14ac:dyDescent="0.25">
      <c r="A239" s="6" t="s">
        <v>88</v>
      </c>
      <c r="B239" s="5">
        <v>17</v>
      </c>
      <c r="C239" s="5">
        <v>0.92403999999999997</v>
      </c>
      <c r="D239" s="5">
        <v>-0.66066999999999998</v>
      </c>
      <c r="E239" s="5">
        <v>0.87865000000000004</v>
      </c>
      <c r="F239" s="5">
        <v>-0.73978999999999995</v>
      </c>
      <c r="G239" s="5">
        <v>-1.2730999999999999</v>
      </c>
      <c r="H239" s="5">
        <v>0.18242</v>
      </c>
      <c r="I239" s="5">
        <v>-1.2250000000000001</v>
      </c>
      <c r="J239" s="5">
        <v>0.26304</v>
      </c>
      <c r="K239" s="5">
        <v>-0.25320999999999999</v>
      </c>
      <c r="L239" s="5">
        <v>0.54279999999999995</v>
      </c>
      <c r="M239" s="5">
        <v>17</v>
      </c>
    </row>
    <row r="240" spans="1:15" x14ac:dyDescent="0.25">
      <c r="A240" s="6" t="s">
        <v>88</v>
      </c>
      <c r="B240" s="5">
        <v>17</v>
      </c>
      <c r="C240" s="5">
        <v>0.14171</v>
      </c>
      <c r="D240" s="5">
        <v>-1.6223000000000001</v>
      </c>
      <c r="E240" s="5">
        <v>0.97746</v>
      </c>
      <c r="F240" s="5">
        <v>0.53227000000000002</v>
      </c>
      <c r="G240" s="5">
        <v>0.59165999999999996</v>
      </c>
      <c r="H240" s="5">
        <v>-2.1032000000000002</v>
      </c>
      <c r="I240" s="5">
        <v>-1.8359000000000001</v>
      </c>
      <c r="J240" s="5">
        <v>-0.93779999999999997</v>
      </c>
      <c r="K240" s="5">
        <v>-0.44851999999999997</v>
      </c>
      <c r="L240" s="5">
        <v>0.37275000000000003</v>
      </c>
      <c r="M240" s="5">
        <v>17</v>
      </c>
      <c r="N240" s="5">
        <v>17</v>
      </c>
      <c r="O240" s="5">
        <v>17</v>
      </c>
    </row>
    <row r="241" spans="1:15" x14ac:dyDescent="0.25">
      <c r="A241" s="6" t="s">
        <v>88</v>
      </c>
      <c r="B241" s="5">
        <v>17</v>
      </c>
      <c r="C241" s="5">
        <v>0.13519999999999999</v>
      </c>
      <c r="D241" s="5">
        <v>-1.7056</v>
      </c>
      <c r="E241" s="5">
        <v>0.21798999999999999</v>
      </c>
      <c r="F241" s="5">
        <v>1.5267999999999999</v>
      </c>
      <c r="G241" s="5">
        <v>1.9804999999999999</v>
      </c>
      <c r="H241" s="5">
        <v>-2.2892999999999999</v>
      </c>
      <c r="I241" s="5">
        <v>-0.65722999999999998</v>
      </c>
      <c r="J241" s="5">
        <v>-1.5288999999999999</v>
      </c>
      <c r="K241" s="5">
        <v>-1.7010000000000001</v>
      </c>
      <c r="L241" s="5">
        <v>0.27062999999999998</v>
      </c>
      <c r="M241" s="5">
        <v>17</v>
      </c>
      <c r="N241" s="5">
        <v>17</v>
      </c>
      <c r="O241" s="5">
        <v>17</v>
      </c>
    </row>
    <row r="242" spans="1:15" x14ac:dyDescent="0.25">
      <c r="A242" s="6" t="s">
        <v>88</v>
      </c>
      <c r="B242" s="5">
        <v>17</v>
      </c>
      <c r="C242" s="5">
        <v>-0.17912</v>
      </c>
      <c r="D242" s="5">
        <v>-0.98326999999999998</v>
      </c>
      <c r="E242" s="5">
        <v>-0.64973000000000003</v>
      </c>
      <c r="F242" s="5">
        <v>1.5274000000000001</v>
      </c>
      <c r="G242" s="5">
        <v>1.8574999999999999</v>
      </c>
      <c r="H242" s="5">
        <v>-1.8586</v>
      </c>
      <c r="I242" s="5">
        <v>-0.14974000000000001</v>
      </c>
      <c r="J242" s="5">
        <v>-1.1688000000000001</v>
      </c>
      <c r="K242" s="5">
        <v>-1.4633</v>
      </c>
      <c r="L242" s="5">
        <v>-0.66744000000000003</v>
      </c>
      <c r="M242" s="5">
        <v>17</v>
      </c>
      <c r="N242" s="5">
        <v>17</v>
      </c>
      <c r="O242" s="5">
        <v>17</v>
      </c>
    </row>
    <row r="243" spans="1:15" x14ac:dyDescent="0.25">
      <c r="A243" s="6" t="s">
        <v>88</v>
      </c>
      <c r="B243" s="5">
        <v>17</v>
      </c>
      <c r="C243" s="5">
        <v>-0.44540000000000002</v>
      </c>
      <c r="D243" s="5">
        <v>-0.73304000000000002</v>
      </c>
      <c r="E243" s="5">
        <v>-0.45672000000000001</v>
      </c>
      <c r="F243" s="5">
        <v>1.2673000000000001</v>
      </c>
      <c r="G243" s="5">
        <v>1.7198</v>
      </c>
      <c r="H243" s="5">
        <v>-1.2388999999999999</v>
      </c>
      <c r="I243" s="5">
        <v>0.61453000000000002</v>
      </c>
      <c r="J243" s="5">
        <v>-0.89236000000000004</v>
      </c>
      <c r="K243" s="5">
        <v>-1.3464</v>
      </c>
      <c r="L243" s="5">
        <v>-0.44230999999999998</v>
      </c>
      <c r="M243" s="5">
        <v>17</v>
      </c>
      <c r="N243" s="5">
        <v>17</v>
      </c>
      <c r="O243" s="5">
        <v>17</v>
      </c>
    </row>
    <row r="244" spans="1:15" x14ac:dyDescent="0.25">
      <c r="A244" s="6" t="s">
        <v>88</v>
      </c>
      <c r="B244" s="5">
        <v>17</v>
      </c>
      <c r="C244" s="5">
        <v>-1.1618999999999999</v>
      </c>
      <c r="D244" s="5">
        <v>-1.4009</v>
      </c>
      <c r="E244" s="5">
        <v>-1.1093999999999999</v>
      </c>
      <c r="F244" s="5">
        <v>1.0330999999999999</v>
      </c>
      <c r="G244" s="5">
        <v>1.1996</v>
      </c>
      <c r="H244" s="5">
        <v>-1.2170000000000001</v>
      </c>
      <c r="I244" s="5">
        <v>1.0297000000000001</v>
      </c>
      <c r="J244" s="5">
        <v>-8.4773999999999995E-3</v>
      </c>
      <c r="K244" s="5">
        <v>-0.38906000000000002</v>
      </c>
      <c r="L244" s="5">
        <v>4.4103000000000003E-2</v>
      </c>
      <c r="M244" s="5">
        <v>17</v>
      </c>
      <c r="N244" s="5">
        <v>17</v>
      </c>
      <c r="O244" s="5">
        <v>17</v>
      </c>
    </row>
    <row r="245" spans="1:15" x14ac:dyDescent="0.25">
      <c r="A245" s="6" t="s">
        <v>88</v>
      </c>
      <c r="B245" s="5">
        <v>17</v>
      </c>
      <c r="C245" s="5">
        <v>-0.49231999999999998</v>
      </c>
      <c r="D245" s="5">
        <v>-8.9553999999999995E-2</v>
      </c>
      <c r="E245" s="5">
        <v>-0.40901999999999999</v>
      </c>
      <c r="F245" s="5">
        <v>1.1099000000000001</v>
      </c>
      <c r="G245" s="5">
        <v>1.409</v>
      </c>
      <c r="H245" s="5">
        <v>-1.0667</v>
      </c>
      <c r="I245" s="5">
        <v>1.3041</v>
      </c>
      <c r="J245" s="5">
        <v>-0.24743999999999999</v>
      </c>
      <c r="K245" s="5">
        <v>-1.3465</v>
      </c>
      <c r="L245" s="5">
        <v>-0.52703999999999995</v>
      </c>
      <c r="M245" s="5">
        <v>17</v>
      </c>
      <c r="N245" s="5">
        <v>17</v>
      </c>
      <c r="O245" s="5">
        <v>17</v>
      </c>
    </row>
    <row r="246" spans="1:15" x14ac:dyDescent="0.25">
      <c r="A246" s="6" t="s">
        <v>88</v>
      </c>
      <c r="B246" s="5">
        <v>17</v>
      </c>
      <c r="C246" s="5">
        <v>-0.80400000000000005</v>
      </c>
      <c r="D246" s="5">
        <v>-0.79783999999999999</v>
      </c>
      <c r="E246" s="5">
        <v>-1.8581000000000001</v>
      </c>
      <c r="F246" s="5">
        <v>-0.35937999999999998</v>
      </c>
      <c r="G246" s="5">
        <v>1.9350000000000001</v>
      </c>
      <c r="H246" s="5">
        <v>-3.4443999999999999</v>
      </c>
      <c r="I246" s="5">
        <v>1.7168000000000001</v>
      </c>
      <c r="J246" s="5">
        <v>-0.88954</v>
      </c>
      <c r="K246" s="5">
        <v>0.19519</v>
      </c>
      <c r="L246" s="5">
        <v>-1.6742999999999999</v>
      </c>
      <c r="M246" s="5">
        <v>17</v>
      </c>
      <c r="N246" s="5">
        <v>14</v>
      </c>
      <c r="O246" s="5">
        <v>14</v>
      </c>
    </row>
    <row r="247" spans="1:15" x14ac:dyDescent="0.25">
      <c r="A247" s="6" t="s">
        <v>88</v>
      </c>
      <c r="B247" s="5">
        <v>17</v>
      </c>
      <c r="C247" s="5">
        <v>-0.30451</v>
      </c>
      <c r="D247" s="5">
        <v>-0.37773000000000001</v>
      </c>
      <c r="E247" s="5">
        <v>-0.50446000000000002</v>
      </c>
      <c r="F247" s="5">
        <v>-1.4683999999999999</v>
      </c>
      <c r="G247" s="5">
        <v>1.6220000000000001</v>
      </c>
      <c r="H247" s="5">
        <v>-3.5083000000000002</v>
      </c>
      <c r="I247" s="5">
        <v>1.4938</v>
      </c>
      <c r="J247" s="5">
        <v>-0.32385999999999998</v>
      </c>
      <c r="K247" s="5">
        <v>-0.44105</v>
      </c>
      <c r="L247" s="5">
        <v>-0.65317999999999998</v>
      </c>
      <c r="M247" s="5">
        <v>17</v>
      </c>
      <c r="N247" s="5">
        <v>14</v>
      </c>
      <c r="O247" s="5">
        <v>14</v>
      </c>
    </row>
    <row r="248" spans="1:15" x14ac:dyDescent="0.25">
      <c r="A248" s="6" t="s">
        <v>88</v>
      </c>
      <c r="B248" s="5">
        <v>17</v>
      </c>
      <c r="C248" s="5">
        <v>0.24687999999999999</v>
      </c>
      <c r="D248" s="5">
        <v>-1.3176000000000001</v>
      </c>
      <c r="E248" s="5">
        <v>1.1197999999999999</v>
      </c>
      <c r="F248" s="5">
        <v>2.3654999999999999E-2</v>
      </c>
      <c r="G248" s="5">
        <v>0.22747999999999999</v>
      </c>
      <c r="H248" s="5">
        <v>-0.85060000000000002</v>
      </c>
      <c r="I248" s="5">
        <v>-1.2750999999999999</v>
      </c>
      <c r="J248" s="5">
        <v>-0.79081000000000001</v>
      </c>
      <c r="K248" s="5">
        <v>-0.13086999999999999</v>
      </c>
      <c r="L248" s="5">
        <v>0.29732999999999998</v>
      </c>
      <c r="M248" s="5">
        <v>17</v>
      </c>
      <c r="N248" s="5">
        <v>17</v>
      </c>
      <c r="O248" s="5">
        <v>17</v>
      </c>
    </row>
    <row r="249" spans="1:15" x14ac:dyDescent="0.25">
      <c r="A249" s="6" t="s">
        <v>88</v>
      </c>
      <c r="B249" s="5">
        <v>17</v>
      </c>
      <c r="C249" s="5">
        <v>-0.22169</v>
      </c>
      <c r="D249" s="5">
        <v>-2.2248999999999999</v>
      </c>
      <c r="E249" s="5">
        <v>1.1682999999999999</v>
      </c>
      <c r="F249" s="5">
        <v>1.3396999999999999</v>
      </c>
      <c r="G249" s="5">
        <v>0.99504000000000004</v>
      </c>
      <c r="H249" s="5">
        <v>-0.84467000000000003</v>
      </c>
      <c r="I249" s="5">
        <v>-0.39395000000000002</v>
      </c>
      <c r="J249" s="5">
        <v>-0.49961</v>
      </c>
      <c r="K249" s="5">
        <v>-0.88136000000000003</v>
      </c>
      <c r="L249" s="5">
        <v>0.94762000000000002</v>
      </c>
      <c r="M249" s="5">
        <v>17</v>
      </c>
      <c r="N249" s="5">
        <v>17</v>
      </c>
      <c r="O249" s="5">
        <v>17</v>
      </c>
    </row>
    <row r="250" spans="1:15" x14ac:dyDescent="0.25">
      <c r="A250" s="6" t="s">
        <v>88</v>
      </c>
      <c r="B250" s="5">
        <v>17</v>
      </c>
      <c r="C250" s="5">
        <v>-0.64793999999999996</v>
      </c>
      <c r="D250" s="5">
        <v>-0.6583</v>
      </c>
      <c r="E250" s="5">
        <v>-1.0091000000000001</v>
      </c>
      <c r="F250" s="5">
        <v>1.2962</v>
      </c>
      <c r="G250" s="5">
        <v>1.5261</v>
      </c>
      <c r="H250" s="5">
        <v>-1.3493999999999999</v>
      </c>
      <c r="I250" s="5">
        <v>0.20718</v>
      </c>
      <c r="J250" s="5">
        <v>-0.78749999999999998</v>
      </c>
      <c r="K250" s="5">
        <v>-1.0341</v>
      </c>
      <c r="L250" s="5">
        <v>0.56222000000000005</v>
      </c>
      <c r="M250" s="5">
        <v>17</v>
      </c>
      <c r="N250" s="5">
        <v>17</v>
      </c>
      <c r="O250" s="5">
        <v>17</v>
      </c>
    </row>
    <row r="251" spans="1:15" x14ac:dyDescent="0.25">
      <c r="A251" s="6" t="s">
        <v>88</v>
      </c>
      <c r="B251" s="5">
        <v>17</v>
      </c>
      <c r="C251" s="5">
        <v>0.55800000000000005</v>
      </c>
      <c r="D251" s="5">
        <v>-1.1909000000000001</v>
      </c>
      <c r="E251" s="5">
        <v>0.13191</v>
      </c>
      <c r="F251" s="5">
        <v>2.2124000000000001</v>
      </c>
      <c r="G251" s="5">
        <v>1.7461</v>
      </c>
      <c r="H251" s="5">
        <v>-0.625</v>
      </c>
      <c r="I251" s="5">
        <v>-0.23652000000000001</v>
      </c>
      <c r="J251" s="5">
        <v>-0.68559999999999999</v>
      </c>
      <c r="K251" s="5">
        <v>-0.14646999999999999</v>
      </c>
      <c r="L251" s="5">
        <v>0.27642</v>
      </c>
      <c r="M251" s="5">
        <v>17</v>
      </c>
      <c r="N251" s="5">
        <v>17</v>
      </c>
      <c r="O251" s="5">
        <v>17</v>
      </c>
    </row>
    <row r="252" spans="1:15" x14ac:dyDescent="0.25">
      <c r="A252" s="6" t="s">
        <v>88</v>
      </c>
      <c r="B252" s="5">
        <v>17</v>
      </c>
      <c r="C252" s="5">
        <v>-0.53249999999999997</v>
      </c>
      <c r="D252" s="5">
        <v>-0.94835000000000003</v>
      </c>
      <c r="E252" s="5">
        <v>-0.33563999999999999</v>
      </c>
      <c r="F252" s="5">
        <v>1.1222000000000001</v>
      </c>
      <c r="G252" s="5">
        <v>1.6585000000000001</v>
      </c>
      <c r="H252" s="5">
        <v>-1.6611</v>
      </c>
      <c r="I252" s="5">
        <v>6.0093000000000001E-2</v>
      </c>
      <c r="J252" s="5">
        <v>-0.72931999999999997</v>
      </c>
      <c r="K252" s="5">
        <v>0.18608</v>
      </c>
      <c r="L252" s="5">
        <v>-0.46643000000000001</v>
      </c>
      <c r="M252" s="5">
        <v>17</v>
      </c>
      <c r="N252" s="5">
        <v>17</v>
      </c>
      <c r="O252" s="5">
        <v>17</v>
      </c>
    </row>
    <row r="253" spans="1:15" x14ac:dyDescent="0.25">
      <c r="A253" s="6" t="s">
        <v>88</v>
      </c>
      <c r="B253" s="5">
        <v>17</v>
      </c>
      <c r="C253" s="5">
        <v>-0.46862999999999999</v>
      </c>
      <c r="D253" s="5">
        <v>-0.26162000000000002</v>
      </c>
      <c r="E253" s="5">
        <v>-0.30242999999999998</v>
      </c>
      <c r="F253" s="5">
        <v>1.33</v>
      </c>
      <c r="G253" s="5">
        <v>2.0952999999999999</v>
      </c>
      <c r="H253" s="5">
        <v>-1.5297000000000001</v>
      </c>
      <c r="I253" s="5">
        <v>1.0637000000000001</v>
      </c>
      <c r="J253" s="5">
        <v>-0.54551000000000005</v>
      </c>
      <c r="K253" s="5">
        <v>0.14851</v>
      </c>
      <c r="L253" s="5">
        <v>-0.38701000000000002</v>
      </c>
      <c r="M253" s="5">
        <v>17</v>
      </c>
      <c r="N253" s="5">
        <v>17</v>
      </c>
      <c r="O253" s="5">
        <v>17</v>
      </c>
    </row>
    <row r="254" spans="1:15" x14ac:dyDescent="0.25">
      <c r="A254" s="6" t="s">
        <v>88</v>
      </c>
      <c r="B254" s="5">
        <v>17</v>
      </c>
      <c r="C254" s="5">
        <v>-1.2643</v>
      </c>
      <c r="D254" s="5">
        <v>-0.13089000000000001</v>
      </c>
      <c r="E254" s="5">
        <v>0.45677000000000001</v>
      </c>
      <c r="F254" s="5">
        <v>1.0406E-2</v>
      </c>
      <c r="G254" s="5">
        <v>0.25667000000000001</v>
      </c>
      <c r="H254" s="5">
        <v>-0.38077</v>
      </c>
      <c r="I254" s="5">
        <v>0.90954000000000002</v>
      </c>
      <c r="J254" s="5">
        <v>0.28210000000000002</v>
      </c>
      <c r="K254" s="5">
        <v>8.0266000000000004E-2</v>
      </c>
      <c r="L254" s="5">
        <v>-0.21754000000000001</v>
      </c>
      <c r="M254" s="5">
        <v>17</v>
      </c>
      <c r="N254" s="5">
        <v>24</v>
      </c>
      <c r="O254" s="5">
        <v>24</v>
      </c>
    </row>
    <row r="255" spans="1:15" x14ac:dyDescent="0.25">
      <c r="A255" s="6" t="s">
        <v>88</v>
      </c>
      <c r="B255" s="5">
        <v>17</v>
      </c>
      <c r="C255" s="5">
        <v>-7.2869000000000003E-2</v>
      </c>
      <c r="D255" s="5">
        <v>0.36076999999999998</v>
      </c>
      <c r="E255" s="5">
        <v>-0.50695999999999997</v>
      </c>
      <c r="F255" s="5">
        <v>0.96975999999999996</v>
      </c>
      <c r="G255" s="5">
        <v>1.1151</v>
      </c>
      <c r="H255" s="5">
        <v>-1.5461</v>
      </c>
      <c r="I255" s="5">
        <v>-0.18998000000000001</v>
      </c>
      <c r="J255" s="5">
        <v>-0.35016000000000003</v>
      </c>
      <c r="K255" s="5">
        <v>-3.5617999999999997E-2</v>
      </c>
      <c r="L255" s="5">
        <v>-0.98945000000000005</v>
      </c>
      <c r="M255" s="5">
        <v>17</v>
      </c>
      <c r="N255" s="5">
        <v>17</v>
      </c>
      <c r="O255" s="5">
        <v>17</v>
      </c>
    </row>
    <row r="256" spans="1:15" x14ac:dyDescent="0.25">
      <c r="A256" s="6" t="s">
        <v>88</v>
      </c>
      <c r="B256" s="5">
        <v>17</v>
      </c>
      <c r="C256" s="5">
        <v>0.2132</v>
      </c>
      <c r="D256" s="5">
        <v>-2.0097</v>
      </c>
      <c r="E256" s="5">
        <v>-0.64587000000000006</v>
      </c>
      <c r="F256" s="5">
        <v>0.14449999999999999</v>
      </c>
      <c r="G256" s="5">
        <v>0.19469</v>
      </c>
      <c r="H256" s="5">
        <v>-0.10428</v>
      </c>
      <c r="I256" s="5">
        <v>-0.51371</v>
      </c>
      <c r="J256" s="5">
        <v>-0.29975000000000002</v>
      </c>
      <c r="K256" s="5">
        <v>0.60260999999999998</v>
      </c>
      <c r="L256" s="5">
        <v>-0.36204999999999998</v>
      </c>
      <c r="M256" s="5">
        <v>17</v>
      </c>
      <c r="N256" s="5">
        <v>17</v>
      </c>
      <c r="O256" s="5">
        <v>17</v>
      </c>
    </row>
    <row r="257" spans="1:15" x14ac:dyDescent="0.25">
      <c r="A257" s="6" t="s">
        <v>88</v>
      </c>
      <c r="B257" s="5">
        <v>17</v>
      </c>
      <c r="C257" s="5">
        <v>0.58982999999999997</v>
      </c>
      <c r="D257" s="5">
        <v>-1.7406999999999999</v>
      </c>
      <c r="E257" s="5">
        <v>-1.9606999999999999E-2</v>
      </c>
      <c r="F257" s="5">
        <v>0.37590000000000001</v>
      </c>
      <c r="G257" s="5">
        <v>1.0931</v>
      </c>
      <c r="H257" s="5">
        <v>0.35359000000000002</v>
      </c>
      <c r="I257" s="5">
        <v>-0.55593999999999999</v>
      </c>
      <c r="J257" s="5">
        <v>-1.5012000000000001</v>
      </c>
      <c r="K257" s="5">
        <v>5.0914000000000001E-2</v>
      </c>
      <c r="L257" s="5">
        <v>2.3453000000000002E-2</v>
      </c>
      <c r="M257" s="5">
        <v>17</v>
      </c>
      <c r="N257" s="5">
        <v>17</v>
      </c>
      <c r="O257" s="5">
        <v>17</v>
      </c>
    </row>
    <row r="258" spans="1:15" x14ac:dyDescent="0.25">
      <c r="A258" s="6" t="s">
        <v>88</v>
      </c>
      <c r="B258" s="5">
        <v>17</v>
      </c>
      <c r="C258" s="5">
        <v>-0.13403000000000001</v>
      </c>
      <c r="D258" s="5">
        <v>-1.7895000000000001</v>
      </c>
      <c r="E258" s="5">
        <v>0.35559000000000002</v>
      </c>
      <c r="F258" s="5">
        <v>9.5599000000000003E-2</v>
      </c>
      <c r="G258" s="5">
        <v>0.69652999999999998</v>
      </c>
      <c r="H258" s="5">
        <v>0.37329000000000001</v>
      </c>
      <c r="I258" s="5">
        <v>-4.3875999999999998E-2</v>
      </c>
      <c r="J258" s="5">
        <v>-1.0387</v>
      </c>
      <c r="K258" s="5">
        <v>-0.248</v>
      </c>
      <c r="L258" s="5">
        <v>-0.22564999999999999</v>
      </c>
      <c r="M258" s="5">
        <v>17</v>
      </c>
      <c r="N258" s="5">
        <v>17</v>
      </c>
      <c r="O258" s="5">
        <v>17</v>
      </c>
    </row>
    <row r="259" spans="1:15" x14ac:dyDescent="0.25">
      <c r="A259" s="6" t="s">
        <v>88</v>
      </c>
      <c r="B259" s="5">
        <v>17</v>
      </c>
      <c r="C259" s="5">
        <v>-0.87741000000000002</v>
      </c>
      <c r="D259" s="5">
        <v>-2.1442999999999999</v>
      </c>
      <c r="E259" s="5">
        <v>0.69196000000000002</v>
      </c>
      <c r="F259" s="5">
        <v>0.13971</v>
      </c>
      <c r="G259" s="5">
        <v>1.2283999999999999</v>
      </c>
      <c r="H259" s="5">
        <v>0.42204000000000003</v>
      </c>
      <c r="I259" s="5">
        <v>0.42285</v>
      </c>
      <c r="J259" s="5">
        <v>-1.33</v>
      </c>
      <c r="K259" s="5">
        <v>0.22620000000000001</v>
      </c>
      <c r="L259" s="5">
        <v>0.27046999999999999</v>
      </c>
      <c r="M259" s="5">
        <v>17</v>
      </c>
      <c r="N259" s="5">
        <v>17</v>
      </c>
      <c r="O259" s="5">
        <v>17</v>
      </c>
    </row>
    <row r="260" spans="1:15" x14ac:dyDescent="0.25">
      <c r="A260" s="6" t="s">
        <v>88</v>
      </c>
      <c r="B260" s="5">
        <v>17</v>
      </c>
      <c r="C260" s="5">
        <v>-0.67417000000000005</v>
      </c>
      <c r="D260" s="5">
        <v>-2.2202000000000002</v>
      </c>
      <c r="E260" s="5">
        <v>0.69186000000000003</v>
      </c>
      <c r="F260" s="5">
        <v>0.23882999999999999</v>
      </c>
      <c r="G260" s="5">
        <v>1.4579</v>
      </c>
      <c r="H260" s="5">
        <v>0.52044000000000001</v>
      </c>
      <c r="I260" s="5">
        <v>0.30569000000000002</v>
      </c>
      <c r="J260" s="5">
        <v>-1.6568000000000001</v>
      </c>
      <c r="K260" s="5">
        <v>0.11771</v>
      </c>
      <c r="L260" s="5">
        <v>0.34612999999999999</v>
      </c>
      <c r="M260" s="5">
        <v>17</v>
      </c>
      <c r="N260" s="5">
        <v>17</v>
      </c>
      <c r="O260" s="5">
        <v>17</v>
      </c>
    </row>
    <row r="261" spans="1:15" x14ac:dyDescent="0.25">
      <c r="A261" s="6" t="s">
        <v>88</v>
      </c>
      <c r="B261" s="5">
        <v>17</v>
      </c>
      <c r="C261" s="5">
        <v>-0.95737000000000005</v>
      </c>
      <c r="D261" s="5">
        <v>-1.8201000000000001</v>
      </c>
      <c r="E261" s="5">
        <v>1.212</v>
      </c>
      <c r="F261" s="5">
        <v>0.25613000000000002</v>
      </c>
      <c r="G261" s="5">
        <v>1.7923</v>
      </c>
      <c r="H261" s="5">
        <v>0.67657</v>
      </c>
      <c r="I261" s="5">
        <v>0.77468999999999999</v>
      </c>
      <c r="J261" s="5">
        <v>-1.8824000000000001</v>
      </c>
      <c r="K261" s="5">
        <v>-0.10814</v>
      </c>
      <c r="L261" s="5">
        <v>0.70979999999999999</v>
      </c>
      <c r="M261" s="5">
        <v>17</v>
      </c>
      <c r="N261" s="5">
        <v>17</v>
      </c>
      <c r="O261" s="5">
        <v>17</v>
      </c>
    </row>
    <row r="262" spans="1:15" x14ac:dyDescent="0.25">
      <c r="A262" s="6" t="s">
        <v>88</v>
      </c>
      <c r="B262" s="5">
        <v>17</v>
      </c>
      <c r="C262" s="5">
        <v>0.43541000000000002</v>
      </c>
      <c r="D262" s="5">
        <v>-0.99905999999999995</v>
      </c>
      <c r="E262" s="5">
        <v>0.48285</v>
      </c>
      <c r="F262" s="5">
        <v>0.3241</v>
      </c>
      <c r="G262" s="5">
        <v>0.63412999999999997</v>
      </c>
      <c r="H262" s="5">
        <v>-0.23135</v>
      </c>
      <c r="I262" s="5">
        <v>1.7352000000000001</v>
      </c>
      <c r="J262" s="5">
        <v>0.54574</v>
      </c>
      <c r="K262" s="5">
        <v>-0.14257</v>
      </c>
      <c r="L262" s="5">
        <v>0.70274000000000003</v>
      </c>
      <c r="M262" s="5">
        <v>17</v>
      </c>
      <c r="N262" s="5">
        <v>18</v>
      </c>
      <c r="O262" s="5">
        <v>18</v>
      </c>
    </row>
    <row r="263" spans="1:15" x14ac:dyDescent="0.25">
      <c r="A263" s="6" t="s">
        <v>88</v>
      </c>
      <c r="B263" s="5">
        <v>17</v>
      </c>
      <c r="C263" s="5">
        <v>0.91363000000000005</v>
      </c>
      <c r="D263" s="5">
        <v>1.4185000000000001</v>
      </c>
      <c r="E263" s="5">
        <v>0.51227</v>
      </c>
      <c r="F263" s="5">
        <v>0.13392000000000001</v>
      </c>
      <c r="G263" s="5">
        <v>-2.5104000000000001E-2</v>
      </c>
      <c r="H263" s="5">
        <v>-0.32129000000000002</v>
      </c>
      <c r="I263" s="5">
        <v>1.0847</v>
      </c>
      <c r="J263" s="5">
        <v>0.92554999999999998</v>
      </c>
      <c r="K263" s="5">
        <v>-0.24690999999999999</v>
      </c>
      <c r="L263" s="5">
        <v>0.56694</v>
      </c>
      <c r="M263" s="5">
        <v>17</v>
      </c>
      <c r="N263" s="5">
        <v>5</v>
      </c>
      <c r="O263" s="5">
        <v>5</v>
      </c>
    </row>
    <row r="264" spans="1:15" x14ac:dyDescent="0.25">
      <c r="A264" s="6" t="s">
        <v>88</v>
      </c>
      <c r="B264" s="5">
        <v>17</v>
      </c>
      <c r="C264" s="5">
        <v>-0.77471999999999996</v>
      </c>
      <c r="D264" s="5">
        <v>-2.4377</v>
      </c>
      <c r="E264" s="5">
        <v>0.82601999999999998</v>
      </c>
      <c r="F264" s="5">
        <v>0.19697000000000001</v>
      </c>
      <c r="G264" s="5">
        <v>1.4252</v>
      </c>
      <c r="H264" s="5">
        <v>0.83738999999999997</v>
      </c>
      <c r="I264" s="5">
        <v>0.35543999999999998</v>
      </c>
      <c r="J264" s="5">
        <v>-1.9646999999999999</v>
      </c>
      <c r="K264" s="5">
        <v>-0.80037000000000003</v>
      </c>
      <c r="L264" s="5">
        <v>0.11476</v>
      </c>
      <c r="M264" s="5">
        <v>17</v>
      </c>
      <c r="N264" s="5">
        <v>17</v>
      </c>
      <c r="O264" s="5">
        <v>17</v>
      </c>
    </row>
    <row r="265" spans="1:15" x14ac:dyDescent="0.25">
      <c r="A265" s="6" t="s">
        <v>88</v>
      </c>
      <c r="B265" s="5">
        <v>17</v>
      </c>
      <c r="C265" s="5">
        <v>-0.69915000000000005</v>
      </c>
      <c r="D265" s="5">
        <v>-1.5379</v>
      </c>
      <c r="E265" s="5">
        <v>0.63212000000000002</v>
      </c>
      <c r="F265" s="5">
        <v>0.49621999999999999</v>
      </c>
      <c r="G265" s="5">
        <v>1.8888</v>
      </c>
      <c r="H265" s="5">
        <v>0.20866999999999999</v>
      </c>
      <c r="I265" s="5">
        <v>1.0356000000000001</v>
      </c>
      <c r="J265" s="5">
        <v>-1.2654000000000001</v>
      </c>
      <c r="K265" s="5">
        <v>0.85004000000000002</v>
      </c>
      <c r="L265" s="5">
        <v>1.3754999999999999</v>
      </c>
      <c r="M265" s="5">
        <v>17</v>
      </c>
      <c r="N265" s="5">
        <v>17</v>
      </c>
      <c r="O265" s="5">
        <v>17</v>
      </c>
    </row>
    <row r="266" spans="1:15" x14ac:dyDescent="0.25">
      <c r="A266" s="6" t="s">
        <v>88</v>
      </c>
      <c r="B266" s="5">
        <v>17</v>
      </c>
      <c r="C266" s="5">
        <v>-0.34667999999999999</v>
      </c>
      <c r="D266" s="5">
        <v>-1.5427999999999999</v>
      </c>
      <c r="E266" s="5">
        <v>0.77907999999999999</v>
      </c>
      <c r="F266" s="5">
        <v>0.25873000000000002</v>
      </c>
      <c r="G266" s="5">
        <v>1.2077</v>
      </c>
      <c r="H266" s="5">
        <v>0.62094000000000005</v>
      </c>
      <c r="I266" s="5">
        <v>0.78613999999999995</v>
      </c>
      <c r="J266" s="5">
        <v>-1.3118000000000001</v>
      </c>
      <c r="K266" s="5">
        <v>-0.93747999999999998</v>
      </c>
      <c r="L266" s="5">
        <v>0.39432</v>
      </c>
      <c r="M266" s="5">
        <v>17</v>
      </c>
      <c r="N266" s="5">
        <v>17</v>
      </c>
      <c r="O266" s="5">
        <v>17</v>
      </c>
    </row>
    <row r="267" spans="1:15" x14ac:dyDescent="0.25">
      <c r="A267" s="6" t="s">
        <v>88</v>
      </c>
      <c r="B267" s="5">
        <v>17</v>
      </c>
      <c r="C267" s="5">
        <v>-0.2283</v>
      </c>
      <c r="D267" s="5">
        <v>-0.2409</v>
      </c>
      <c r="E267" s="5">
        <v>0.66483000000000003</v>
      </c>
      <c r="F267" s="5">
        <v>0.2382</v>
      </c>
      <c r="G267" s="5">
        <v>1.0038</v>
      </c>
      <c r="H267" s="5">
        <v>0.17408000000000001</v>
      </c>
      <c r="I267" s="5">
        <v>0.73931999999999998</v>
      </c>
      <c r="J267" s="5">
        <v>-0.64825999999999995</v>
      </c>
      <c r="K267" s="5">
        <v>0.13378999999999999</v>
      </c>
      <c r="L267" s="5">
        <v>0.79010000000000002</v>
      </c>
      <c r="M267" s="5">
        <v>17</v>
      </c>
      <c r="N267" s="5">
        <v>18</v>
      </c>
      <c r="O267" s="5">
        <v>18</v>
      </c>
    </row>
    <row r="268" spans="1:15" x14ac:dyDescent="0.25">
      <c r="A268" s="6" t="s">
        <v>88</v>
      </c>
      <c r="B268" s="5">
        <v>17</v>
      </c>
      <c r="C268" s="5">
        <v>-0.12761</v>
      </c>
      <c r="D268" s="5">
        <v>-0.22439999999999999</v>
      </c>
      <c r="E268" s="5">
        <v>0.31572</v>
      </c>
      <c r="F268" s="5">
        <v>0.37043999999999999</v>
      </c>
      <c r="G268" s="5">
        <v>0.89317000000000002</v>
      </c>
      <c r="H268" s="5">
        <v>-0.53439000000000003</v>
      </c>
      <c r="I268" s="5">
        <v>1.5988</v>
      </c>
      <c r="J268" s="5">
        <v>0.62946999999999997</v>
      </c>
      <c r="K268" s="5">
        <v>1.3318000000000001</v>
      </c>
      <c r="L268" s="5">
        <v>1.4054</v>
      </c>
      <c r="M268" s="5">
        <v>17</v>
      </c>
      <c r="N268" s="5">
        <v>18</v>
      </c>
      <c r="O268" s="5">
        <v>18</v>
      </c>
    </row>
    <row r="269" spans="1:15" x14ac:dyDescent="0.25">
      <c r="A269" s="6" t="s">
        <v>88</v>
      </c>
      <c r="B269" s="5">
        <v>17</v>
      </c>
      <c r="C269" s="5">
        <v>0.68442000000000003</v>
      </c>
      <c r="D269" s="5">
        <v>0.45528000000000002</v>
      </c>
      <c r="E269" s="5">
        <v>-0.18276999999999999</v>
      </c>
      <c r="F269" s="5">
        <v>-0.24501999999999999</v>
      </c>
      <c r="G269" s="5">
        <v>-0.86700999999999995</v>
      </c>
      <c r="H269" s="5">
        <v>-0.20866000000000001</v>
      </c>
      <c r="I269" s="5">
        <v>-0.65749999999999997</v>
      </c>
      <c r="J269" s="5">
        <v>0.60448000000000002</v>
      </c>
      <c r="K269" s="5">
        <v>-6.3714999999999994E-2</v>
      </c>
      <c r="L269" s="5">
        <v>-0.85546</v>
      </c>
      <c r="M269" s="5">
        <v>17</v>
      </c>
      <c r="N269" s="5">
        <v>8</v>
      </c>
      <c r="O269" s="5">
        <v>8</v>
      </c>
    </row>
    <row r="270" spans="1:15" x14ac:dyDescent="0.25">
      <c r="A270" s="6" t="s">
        <v>88</v>
      </c>
      <c r="B270" s="5">
        <v>17</v>
      </c>
      <c r="C270" s="5">
        <v>-0.10098</v>
      </c>
      <c r="D270" s="5">
        <v>-1.2174</v>
      </c>
      <c r="E270" s="5">
        <v>-5.7356999999999998E-2</v>
      </c>
      <c r="F270" s="5">
        <v>2.5887E-2</v>
      </c>
      <c r="G270" s="5">
        <v>0.28914000000000001</v>
      </c>
      <c r="H270" s="5">
        <v>0.38338</v>
      </c>
      <c r="I270" s="5">
        <v>-0.53515000000000001</v>
      </c>
      <c r="J270" s="5">
        <v>-0.92388999999999999</v>
      </c>
      <c r="K270" s="5">
        <v>-0.42109000000000002</v>
      </c>
      <c r="L270" s="5">
        <v>-0.41565999999999997</v>
      </c>
      <c r="M270" s="5">
        <v>17</v>
      </c>
      <c r="N270" s="5">
        <v>17</v>
      </c>
      <c r="O270" s="5">
        <v>17</v>
      </c>
    </row>
    <row r="271" spans="1:15" x14ac:dyDescent="0.25">
      <c r="A271" s="6" t="s">
        <v>88</v>
      </c>
      <c r="B271" s="5">
        <v>17</v>
      </c>
      <c r="C271" s="5">
        <v>-1.8414E-2</v>
      </c>
      <c r="D271" s="5">
        <v>-1.4247000000000001</v>
      </c>
      <c r="E271" s="5">
        <v>0.12903999999999999</v>
      </c>
      <c r="F271" s="5">
        <v>0.28217999999999999</v>
      </c>
      <c r="G271" s="5">
        <v>1.1267</v>
      </c>
      <c r="H271" s="5">
        <v>2.443E-2</v>
      </c>
      <c r="I271" s="5">
        <v>-0.30234</v>
      </c>
      <c r="J271" s="5">
        <v>-1.0803</v>
      </c>
      <c r="K271" s="5">
        <v>1.238</v>
      </c>
      <c r="L271" s="5">
        <v>0.38802999999999999</v>
      </c>
      <c r="M271" s="5">
        <v>17</v>
      </c>
      <c r="N271" s="5">
        <v>17</v>
      </c>
      <c r="O271" s="5">
        <v>17</v>
      </c>
    </row>
    <row r="272" spans="1:15" x14ac:dyDescent="0.25">
      <c r="A272" s="6" t="s">
        <v>88</v>
      </c>
      <c r="B272" s="5">
        <v>17</v>
      </c>
      <c r="C272" s="5">
        <v>-0.44007000000000002</v>
      </c>
      <c r="D272" s="5">
        <v>-1.6761999999999999</v>
      </c>
      <c r="E272" s="5">
        <v>0.10369</v>
      </c>
      <c r="F272" s="5">
        <v>0.10296</v>
      </c>
      <c r="G272" s="5">
        <v>0.81208999999999998</v>
      </c>
      <c r="H272" s="5">
        <v>3.4624000000000002E-2</v>
      </c>
      <c r="I272" s="5">
        <v>-0.37659999999999999</v>
      </c>
      <c r="J272" s="5">
        <v>-0.91537999999999997</v>
      </c>
      <c r="K272" s="5">
        <v>1.208</v>
      </c>
      <c r="L272" s="5">
        <v>6.7111000000000004E-2</v>
      </c>
      <c r="M272" s="5">
        <v>17</v>
      </c>
      <c r="N272" s="5">
        <v>17</v>
      </c>
      <c r="O272" s="5">
        <v>17</v>
      </c>
    </row>
    <row r="273" spans="1:15" x14ac:dyDescent="0.25">
      <c r="A273" s="6" t="s">
        <v>88</v>
      </c>
      <c r="B273" s="5">
        <v>17</v>
      </c>
      <c r="C273" s="5">
        <v>-1.1677</v>
      </c>
      <c r="D273" s="5">
        <v>-1.3553999999999999</v>
      </c>
      <c r="E273" s="5">
        <v>0.56311</v>
      </c>
      <c r="F273" s="5">
        <v>-4.4892000000000001E-2</v>
      </c>
      <c r="G273" s="5">
        <v>0.58209</v>
      </c>
      <c r="H273" s="5">
        <v>0.41715999999999998</v>
      </c>
      <c r="I273" s="5">
        <v>0.62858000000000003</v>
      </c>
      <c r="J273" s="5">
        <v>-0.71116000000000001</v>
      </c>
      <c r="K273" s="5">
        <v>-0.39348</v>
      </c>
      <c r="L273" s="5">
        <v>0.12266000000000001</v>
      </c>
      <c r="M273" s="5">
        <v>17</v>
      </c>
      <c r="N273" s="5">
        <v>17</v>
      </c>
      <c r="O273" s="5">
        <v>17</v>
      </c>
    </row>
    <row r="274" spans="1:15" x14ac:dyDescent="0.25">
      <c r="A274" s="6" t="s">
        <v>88</v>
      </c>
      <c r="B274" s="5">
        <v>17</v>
      </c>
      <c r="C274" s="5">
        <v>-0.13155</v>
      </c>
      <c r="D274" s="5">
        <v>-2.7098</v>
      </c>
      <c r="E274" s="5">
        <v>0.57750999999999997</v>
      </c>
      <c r="F274" s="5">
        <v>0.32393</v>
      </c>
      <c r="G274" s="5">
        <v>1.3104</v>
      </c>
      <c r="H274" s="5">
        <v>0.13821</v>
      </c>
      <c r="I274" s="5">
        <v>0.87195999999999996</v>
      </c>
      <c r="J274" s="5">
        <v>-0.86094999999999999</v>
      </c>
      <c r="K274" s="5">
        <v>0.38138</v>
      </c>
      <c r="L274" s="5">
        <v>0.36273</v>
      </c>
      <c r="M274" s="5">
        <v>17</v>
      </c>
      <c r="N274" s="5">
        <v>17</v>
      </c>
      <c r="O274" s="5">
        <v>17</v>
      </c>
    </row>
    <row r="275" spans="1:15" x14ac:dyDescent="0.25">
      <c r="A275" s="6" t="s">
        <v>88</v>
      </c>
      <c r="B275" s="5">
        <v>17</v>
      </c>
      <c r="C275" s="5">
        <v>-0.83143999999999996</v>
      </c>
      <c r="D275" s="5">
        <v>-1.6585000000000001</v>
      </c>
      <c r="E275" s="5">
        <v>1.1402000000000001</v>
      </c>
      <c r="F275" s="5">
        <v>-0.20688999999999999</v>
      </c>
      <c r="G275" s="5">
        <v>0.38855000000000001</v>
      </c>
      <c r="H275" s="5">
        <v>-0.24421000000000001</v>
      </c>
      <c r="I275" s="5">
        <v>1.2054</v>
      </c>
      <c r="J275" s="5">
        <v>0.35582000000000003</v>
      </c>
      <c r="K275" s="5">
        <v>0.98895999999999995</v>
      </c>
      <c r="L275" s="5">
        <v>-4.3303000000000001E-2</v>
      </c>
      <c r="M275" s="5">
        <v>17</v>
      </c>
      <c r="N275" s="5">
        <v>17</v>
      </c>
      <c r="O275" s="5">
        <v>17</v>
      </c>
    </row>
    <row r="276" spans="1:15" x14ac:dyDescent="0.25">
      <c r="A276" s="6" t="s">
        <v>88</v>
      </c>
      <c r="B276" s="5">
        <v>17</v>
      </c>
      <c r="C276" s="5">
        <v>-0.28139999999999998</v>
      </c>
      <c r="D276" s="5">
        <v>-1.8178000000000001</v>
      </c>
      <c r="E276" s="5">
        <v>0.31387999999999999</v>
      </c>
      <c r="F276" s="5">
        <v>0.32474999999999998</v>
      </c>
      <c r="G276" s="5">
        <v>0.96989999999999998</v>
      </c>
      <c r="H276" s="5">
        <v>-0.28364</v>
      </c>
      <c r="I276" s="5">
        <v>1.4352</v>
      </c>
      <c r="J276" s="5">
        <v>0.16167999999999999</v>
      </c>
      <c r="K276" s="5">
        <v>0.88746000000000003</v>
      </c>
      <c r="L276" s="5">
        <v>0.84263999999999994</v>
      </c>
      <c r="M276" s="5">
        <v>17</v>
      </c>
      <c r="N276" s="5">
        <v>17</v>
      </c>
      <c r="O276" s="5">
        <v>17</v>
      </c>
    </row>
    <row r="277" spans="1:15" x14ac:dyDescent="0.25">
      <c r="A277" s="6" t="s">
        <v>88</v>
      </c>
      <c r="B277" s="5">
        <v>17</v>
      </c>
      <c r="C277" s="5">
        <v>-0.10897</v>
      </c>
      <c r="D277" s="5">
        <v>-1.7013</v>
      </c>
      <c r="E277" s="5">
        <v>0.60482999999999998</v>
      </c>
      <c r="F277" s="5">
        <v>0.19356999999999999</v>
      </c>
      <c r="G277" s="5">
        <v>0.68493999999999999</v>
      </c>
      <c r="H277" s="5">
        <v>-0.32767000000000002</v>
      </c>
      <c r="I277" s="5">
        <v>1.64</v>
      </c>
      <c r="J277" s="5">
        <v>0.50475999999999999</v>
      </c>
      <c r="K277" s="5">
        <v>0.60892999999999997</v>
      </c>
      <c r="L277" s="5">
        <v>0.54686000000000001</v>
      </c>
      <c r="M277" s="5">
        <v>17</v>
      </c>
      <c r="N277" s="5">
        <v>17</v>
      </c>
      <c r="O277" s="5">
        <v>17</v>
      </c>
    </row>
    <row r="278" spans="1:15" x14ac:dyDescent="0.25">
      <c r="A278" s="6" t="s">
        <v>88</v>
      </c>
      <c r="B278" s="5">
        <v>17</v>
      </c>
      <c r="C278" s="5">
        <v>1.1586000000000001E-2</v>
      </c>
      <c r="D278" s="5">
        <v>-1.1679E-2</v>
      </c>
      <c r="E278" s="5">
        <v>0.32632</v>
      </c>
      <c r="F278" s="5">
        <v>5.6911000000000003E-2</v>
      </c>
      <c r="G278" s="5">
        <v>-5.2277999999999998E-2</v>
      </c>
      <c r="H278" s="5">
        <v>0.34166000000000002</v>
      </c>
      <c r="I278" s="5">
        <v>1.1286</v>
      </c>
      <c r="J278" s="5">
        <v>0.19958999999999999</v>
      </c>
      <c r="K278" s="5">
        <v>-1.8466</v>
      </c>
      <c r="L278" s="5">
        <v>0.11601</v>
      </c>
      <c r="M278" s="5">
        <v>17</v>
      </c>
      <c r="N278" s="5">
        <v>4</v>
      </c>
      <c r="O278" s="5">
        <v>4</v>
      </c>
    </row>
    <row r="279" spans="1:15" x14ac:dyDescent="0.25">
      <c r="A279" s="6" t="s">
        <v>88</v>
      </c>
      <c r="B279" s="5">
        <v>17</v>
      </c>
      <c r="C279" s="5">
        <v>-0.42580000000000001</v>
      </c>
      <c r="D279" s="5">
        <v>0.48720000000000002</v>
      </c>
      <c r="E279" s="5">
        <v>0.90468999999999999</v>
      </c>
      <c r="F279" s="5">
        <v>-0.37289</v>
      </c>
      <c r="G279" s="5">
        <v>-1.0827</v>
      </c>
      <c r="H279" s="5">
        <v>-0.12407</v>
      </c>
      <c r="I279" s="5">
        <v>2.4971999999999999</v>
      </c>
      <c r="J279" s="5">
        <v>2.0733000000000001</v>
      </c>
      <c r="K279" s="5">
        <v>-2.0093000000000001</v>
      </c>
      <c r="L279" s="5">
        <v>-0.19094</v>
      </c>
      <c r="M279" s="5">
        <v>17</v>
      </c>
      <c r="N279" s="5">
        <v>4</v>
      </c>
      <c r="O279" s="5">
        <v>4</v>
      </c>
    </row>
    <row r="280" spans="1:15" x14ac:dyDescent="0.25">
      <c r="A280" s="6" t="s">
        <v>88</v>
      </c>
      <c r="B280" s="5">
        <v>17</v>
      </c>
      <c r="C280" s="5">
        <v>1.8384000000000001E-2</v>
      </c>
      <c r="D280" s="5">
        <v>-1.978</v>
      </c>
      <c r="E280" s="5">
        <v>0.16924</v>
      </c>
      <c r="F280" s="5">
        <v>0.35243000000000002</v>
      </c>
      <c r="G280" s="5">
        <v>1.0242</v>
      </c>
      <c r="H280" s="5">
        <v>0.78400000000000003</v>
      </c>
      <c r="I280" s="5">
        <v>0.32739000000000001</v>
      </c>
      <c r="J280" s="5">
        <v>-1.5189999999999999</v>
      </c>
      <c r="K280" s="5">
        <v>-1.6165</v>
      </c>
      <c r="L280" s="5">
        <v>8.7194999999999995E-2</v>
      </c>
      <c r="M280" s="5">
        <v>17</v>
      </c>
      <c r="N280" s="5">
        <v>17</v>
      </c>
      <c r="O280" s="5">
        <v>17</v>
      </c>
    </row>
    <row r="281" spans="1:15" x14ac:dyDescent="0.25">
      <c r="A281" s="6" t="s">
        <v>88</v>
      </c>
      <c r="B281" s="5">
        <v>17</v>
      </c>
      <c r="C281" s="5">
        <v>-0.37941999999999998</v>
      </c>
      <c r="D281" s="5">
        <v>-1.6318999999999999</v>
      </c>
      <c r="E281" s="5">
        <v>0.62268000000000001</v>
      </c>
      <c r="F281" s="5">
        <v>0.24831</v>
      </c>
      <c r="G281" s="5">
        <v>1.1948000000000001</v>
      </c>
      <c r="H281" s="5">
        <v>1.1057000000000001E-2</v>
      </c>
      <c r="I281" s="5">
        <v>0.77569999999999995</v>
      </c>
      <c r="J281" s="5">
        <v>-0.65851999999999999</v>
      </c>
      <c r="K281" s="5">
        <v>0.85975000000000001</v>
      </c>
      <c r="L281" s="5">
        <v>0.62733000000000005</v>
      </c>
      <c r="M281" s="5">
        <v>17</v>
      </c>
      <c r="N281" s="5">
        <v>17</v>
      </c>
      <c r="O281" s="5">
        <v>17</v>
      </c>
    </row>
    <row r="282" spans="1:15" x14ac:dyDescent="0.25">
      <c r="A282" s="6" t="s">
        <v>91</v>
      </c>
      <c r="B282" s="5">
        <v>18</v>
      </c>
      <c r="C282" s="5">
        <v>8.0269999999999994E-2</v>
      </c>
      <c r="D282" s="5">
        <v>-0.52056999999999998</v>
      </c>
      <c r="E282" s="5">
        <v>-0.98565000000000003</v>
      </c>
      <c r="F282" s="5">
        <v>-0.73824999999999996</v>
      </c>
      <c r="G282" s="5">
        <v>2.0893000000000002</v>
      </c>
      <c r="H282" s="5">
        <v>0.95933999999999997</v>
      </c>
      <c r="I282" s="5">
        <v>0.78154000000000001</v>
      </c>
      <c r="J282" s="5">
        <v>0.88310999999999995</v>
      </c>
      <c r="K282" s="5">
        <v>-0.45051999999999998</v>
      </c>
      <c r="L282" s="5">
        <v>5.4235999999999999E-2</v>
      </c>
      <c r="M282" s="5">
        <v>18</v>
      </c>
      <c r="N282" s="5">
        <v>18</v>
      </c>
      <c r="O282" s="5">
        <v>23</v>
      </c>
    </row>
    <row r="283" spans="1:15" x14ac:dyDescent="0.25">
      <c r="A283" s="6" t="s">
        <v>91</v>
      </c>
      <c r="B283" s="5">
        <v>18</v>
      </c>
      <c r="C283" s="5">
        <v>1.1292</v>
      </c>
      <c r="D283" s="5">
        <v>0.42474000000000001</v>
      </c>
      <c r="E283" s="5">
        <v>0.58289000000000002</v>
      </c>
      <c r="F283" s="5">
        <v>0.46995999999999999</v>
      </c>
      <c r="G283" s="5">
        <v>1.1435</v>
      </c>
      <c r="H283" s="5">
        <v>7.2830000000000006E-2</v>
      </c>
      <c r="I283" s="5">
        <v>0.40711000000000003</v>
      </c>
      <c r="J283" s="5">
        <v>-0.72533999999999998</v>
      </c>
      <c r="K283" s="5">
        <v>5.6002999999999997E-2</v>
      </c>
      <c r="L283" s="5">
        <v>0.85770000000000002</v>
      </c>
      <c r="M283" s="5">
        <v>18</v>
      </c>
      <c r="N283" s="5">
        <v>18</v>
      </c>
      <c r="O283" s="5">
        <v>7</v>
      </c>
    </row>
    <row r="284" spans="1:15" x14ac:dyDescent="0.25">
      <c r="A284" s="6" t="s">
        <v>92</v>
      </c>
      <c r="B284" s="5">
        <v>19</v>
      </c>
      <c r="C284" s="5">
        <v>-1.0765</v>
      </c>
      <c r="D284" s="5">
        <v>1.3083</v>
      </c>
      <c r="E284" s="5">
        <v>1.4334</v>
      </c>
      <c r="F284" s="5">
        <v>0.30808000000000002</v>
      </c>
      <c r="G284" s="5">
        <v>1.7041999999999999</v>
      </c>
      <c r="H284" s="5">
        <v>0.60450999999999999</v>
      </c>
      <c r="I284" s="5">
        <v>1.3394999999999999</v>
      </c>
      <c r="J284" s="5">
        <v>-1.3673999999999999</v>
      </c>
      <c r="K284" s="5">
        <v>-0.33676</v>
      </c>
      <c r="L284" s="5">
        <v>1.7937000000000001</v>
      </c>
      <c r="M284" s="5">
        <v>19</v>
      </c>
      <c r="N284" s="5">
        <v>18</v>
      </c>
      <c r="O284" s="5">
        <v>18</v>
      </c>
    </row>
    <row r="285" spans="1:15" x14ac:dyDescent="0.25">
      <c r="A285" s="6" t="s">
        <v>92</v>
      </c>
      <c r="B285" s="5">
        <v>19</v>
      </c>
      <c r="C285" s="5">
        <v>-0.96572999999999998</v>
      </c>
      <c r="D285" s="5">
        <v>1.444</v>
      </c>
      <c r="E285" s="5">
        <v>1.0739000000000001</v>
      </c>
      <c r="F285" s="5">
        <v>0.40090999999999999</v>
      </c>
      <c r="G285" s="5">
        <v>1.6929000000000001</v>
      </c>
      <c r="H285" s="5">
        <v>0.70223999999999998</v>
      </c>
      <c r="I285" s="5">
        <v>1.1144000000000001</v>
      </c>
      <c r="J285" s="5">
        <v>-1.5296000000000001</v>
      </c>
      <c r="K285" s="5">
        <v>-0.64392000000000005</v>
      </c>
      <c r="L285" s="5">
        <v>1.8615999999999999</v>
      </c>
      <c r="M285" s="5">
        <v>19</v>
      </c>
      <c r="N285" s="5">
        <v>19</v>
      </c>
      <c r="O285" s="5">
        <v>18</v>
      </c>
    </row>
    <row r="286" spans="1:15" x14ac:dyDescent="0.25">
      <c r="A286" s="6" t="s">
        <v>92</v>
      </c>
      <c r="B286" s="5">
        <v>19</v>
      </c>
      <c r="C286" s="5">
        <v>-0.88110999999999995</v>
      </c>
      <c r="D286" s="5">
        <v>1.0130999999999999</v>
      </c>
      <c r="E286" s="5">
        <v>0.88698999999999995</v>
      </c>
      <c r="F286" s="5">
        <v>0.47350999999999999</v>
      </c>
      <c r="G286" s="5">
        <v>1.7915000000000001</v>
      </c>
      <c r="H286" s="5">
        <v>0.39257999999999998</v>
      </c>
      <c r="I286" s="5">
        <v>1.1777</v>
      </c>
      <c r="J286" s="5">
        <v>-1.2452000000000001</v>
      </c>
      <c r="K286" s="5">
        <v>0.22795000000000001</v>
      </c>
      <c r="L286" s="5">
        <v>2.0129000000000001</v>
      </c>
      <c r="M286" s="5">
        <v>19</v>
      </c>
      <c r="N286" s="5">
        <v>18</v>
      </c>
      <c r="O286" s="5">
        <v>18</v>
      </c>
    </row>
    <row r="287" spans="1:15" x14ac:dyDescent="0.25">
      <c r="A287" s="6" t="s">
        <v>92</v>
      </c>
      <c r="B287" s="5">
        <v>19</v>
      </c>
      <c r="C287" s="5">
        <v>-0.76585999999999999</v>
      </c>
      <c r="D287" s="5">
        <v>1.7454000000000001</v>
      </c>
      <c r="E287" s="5">
        <v>0.91342000000000001</v>
      </c>
      <c r="F287" s="5">
        <v>0.43874999999999997</v>
      </c>
      <c r="G287" s="5">
        <v>1.7179</v>
      </c>
      <c r="H287" s="5">
        <v>0.47071000000000002</v>
      </c>
      <c r="I287" s="5">
        <v>0.82152999999999998</v>
      </c>
      <c r="J287" s="5">
        <v>-1.4145000000000001</v>
      </c>
      <c r="K287" s="5">
        <v>0.13593</v>
      </c>
      <c r="L287" s="5">
        <v>1.988</v>
      </c>
      <c r="M287" s="5">
        <v>19</v>
      </c>
      <c r="N287" s="5">
        <v>18</v>
      </c>
      <c r="O287" s="5">
        <v>18</v>
      </c>
    </row>
    <row r="288" spans="1:15" x14ac:dyDescent="0.25">
      <c r="A288" s="6" t="s">
        <v>92</v>
      </c>
      <c r="B288" s="5">
        <v>19</v>
      </c>
      <c r="C288" s="5">
        <v>-0.57715000000000005</v>
      </c>
      <c r="D288" s="5">
        <v>0.81447999999999998</v>
      </c>
      <c r="E288" s="5">
        <v>1.2451000000000001</v>
      </c>
      <c r="F288" s="5">
        <v>0.48221000000000003</v>
      </c>
      <c r="G288" s="5">
        <v>1.9550000000000001</v>
      </c>
      <c r="H288" s="5">
        <v>0.83008999999999999</v>
      </c>
      <c r="I288" s="5">
        <v>1.0532999999999999</v>
      </c>
      <c r="J288" s="5">
        <v>-1.9149</v>
      </c>
      <c r="K288" s="5">
        <v>-0.88715999999999995</v>
      </c>
      <c r="L288" s="5">
        <v>1.6893</v>
      </c>
      <c r="M288" s="5">
        <v>19</v>
      </c>
      <c r="N288" s="5">
        <v>18</v>
      </c>
      <c r="O288" s="5">
        <v>18</v>
      </c>
    </row>
    <row r="289" spans="1:15" x14ac:dyDescent="0.25">
      <c r="A289" s="6" t="s">
        <v>92</v>
      </c>
      <c r="B289" s="5">
        <v>19</v>
      </c>
      <c r="C289" s="5">
        <v>-0.88693</v>
      </c>
      <c r="D289" s="5">
        <v>0.83660000000000001</v>
      </c>
      <c r="E289" s="5">
        <v>0.98521999999999998</v>
      </c>
      <c r="F289" s="5">
        <v>0.53358000000000005</v>
      </c>
      <c r="G289" s="5">
        <v>2.1406000000000001</v>
      </c>
      <c r="H289" s="5">
        <v>0.79098000000000002</v>
      </c>
      <c r="I289" s="5">
        <v>0.72333000000000003</v>
      </c>
      <c r="J289" s="5">
        <v>-2.1596000000000002</v>
      </c>
      <c r="K289" s="5">
        <v>-0.26973999999999998</v>
      </c>
      <c r="L289" s="5">
        <v>1.9249000000000001</v>
      </c>
      <c r="M289" s="5">
        <v>19</v>
      </c>
      <c r="N289" s="5">
        <v>18</v>
      </c>
      <c r="O289" s="5">
        <v>18</v>
      </c>
    </row>
    <row r="290" spans="1:15" x14ac:dyDescent="0.25">
      <c r="A290" s="6" t="s">
        <v>92</v>
      </c>
      <c r="B290" s="5">
        <v>19</v>
      </c>
      <c r="C290" s="5">
        <v>-1.4197</v>
      </c>
      <c r="D290" s="5">
        <v>2.4929999999999999</v>
      </c>
      <c r="E290" s="5">
        <v>0.64975000000000005</v>
      </c>
      <c r="F290" s="5">
        <v>4.4295</v>
      </c>
      <c r="G290" s="5">
        <v>-2.2305999999999999E-2</v>
      </c>
      <c r="H290" s="5">
        <v>1.296</v>
      </c>
      <c r="I290" s="5">
        <v>0.84338000000000002</v>
      </c>
      <c r="J290" s="5">
        <v>0.45649000000000001</v>
      </c>
      <c r="K290" s="5">
        <v>-0.72984000000000004</v>
      </c>
      <c r="L290" s="5">
        <v>0.28011000000000003</v>
      </c>
      <c r="M290" s="5">
        <v>19</v>
      </c>
      <c r="N290" s="5">
        <v>19</v>
      </c>
      <c r="O290" s="5">
        <v>19</v>
      </c>
    </row>
    <row r="291" spans="1:15" x14ac:dyDescent="0.25">
      <c r="A291" s="6" t="s">
        <v>92</v>
      </c>
      <c r="B291" s="5">
        <v>19</v>
      </c>
      <c r="C291" s="5">
        <v>-1.5183</v>
      </c>
      <c r="D291" s="5">
        <v>2.0844</v>
      </c>
      <c r="E291" s="5">
        <v>-0.85138000000000003</v>
      </c>
      <c r="F291" s="5">
        <v>4.7577999999999996</v>
      </c>
      <c r="G291" s="5">
        <v>0.3669</v>
      </c>
      <c r="H291" s="5">
        <v>0.68355999999999995</v>
      </c>
      <c r="I291" s="5">
        <v>1.1253</v>
      </c>
      <c r="J291" s="5">
        <v>0.46278000000000002</v>
      </c>
      <c r="K291" s="5">
        <v>-0.57049000000000005</v>
      </c>
      <c r="L291" s="5">
        <v>-0.20713999999999999</v>
      </c>
      <c r="M291" s="5">
        <v>19</v>
      </c>
      <c r="N291" s="5">
        <v>20</v>
      </c>
      <c r="O291" s="5">
        <v>20</v>
      </c>
    </row>
    <row r="292" spans="1:15" x14ac:dyDescent="0.25">
      <c r="A292" s="6" t="s">
        <v>92</v>
      </c>
      <c r="B292" s="5">
        <v>19</v>
      </c>
      <c r="C292" s="5">
        <v>-1.5504</v>
      </c>
      <c r="D292" s="5">
        <v>2.6511999999999998</v>
      </c>
      <c r="E292" s="5">
        <v>-0.93023</v>
      </c>
      <c r="F292" s="5">
        <v>4.4741999999999997</v>
      </c>
      <c r="G292" s="5">
        <v>0.28927999999999998</v>
      </c>
      <c r="H292" s="5">
        <v>1.8597999999999999</v>
      </c>
      <c r="I292" s="5">
        <v>1.5346</v>
      </c>
      <c r="J292" s="5">
        <v>0.49784</v>
      </c>
      <c r="K292" s="5">
        <v>0.23180999999999999</v>
      </c>
      <c r="L292" s="5">
        <v>-0.83296000000000003</v>
      </c>
      <c r="M292" s="5">
        <v>19</v>
      </c>
      <c r="N292" s="5">
        <v>19</v>
      </c>
      <c r="O292" s="5">
        <v>19</v>
      </c>
    </row>
    <row r="293" spans="1:15" x14ac:dyDescent="0.25">
      <c r="A293" s="6" t="s">
        <v>92</v>
      </c>
      <c r="B293" s="5">
        <v>19</v>
      </c>
      <c r="C293" s="5">
        <v>-0.80720000000000003</v>
      </c>
      <c r="D293" s="5">
        <v>2.3420999999999998</v>
      </c>
      <c r="E293" s="5">
        <v>-0.47226000000000001</v>
      </c>
      <c r="F293" s="5">
        <v>5.1147</v>
      </c>
      <c r="G293" s="5">
        <v>0.45166000000000001</v>
      </c>
      <c r="H293" s="5">
        <v>2.6920000000000002</v>
      </c>
      <c r="I293" s="5">
        <v>0.92818999999999996</v>
      </c>
      <c r="J293" s="5">
        <v>0.21343000000000001</v>
      </c>
      <c r="K293" s="5">
        <v>-0.58498000000000006</v>
      </c>
      <c r="L293" s="5">
        <v>-1.3078000000000001</v>
      </c>
      <c r="M293" s="5">
        <v>19</v>
      </c>
      <c r="N293" s="5">
        <v>19</v>
      </c>
      <c r="O293" s="5">
        <v>19</v>
      </c>
    </row>
    <row r="294" spans="1:15" x14ac:dyDescent="0.25">
      <c r="A294" s="6" t="s">
        <v>92</v>
      </c>
      <c r="B294" s="5">
        <v>19</v>
      </c>
      <c r="C294" s="5">
        <v>-0.40922999999999998</v>
      </c>
      <c r="D294" s="5">
        <v>2.5442</v>
      </c>
      <c r="E294" s="5">
        <v>-0.45665</v>
      </c>
      <c r="F294" s="5">
        <v>6.0212000000000003</v>
      </c>
      <c r="G294" s="5">
        <v>0.92068000000000005</v>
      </c>
      <c r="H294" s="5">
        <v>2.4725000000000001</v>
      </c>
      <c r="I294" s="5">
        <v>0.15514</v>
      </c>
      <c r="J294" s="5">
        <v>0.47865999999999997</v>
      </c>
      <c r="K294" s="5">
        <v>0.66976000000000002</v>
      </c>
      <c r="L294" s="5">
        <v>-0.67366999999999999</v>
      </c>
      <c r="M294" s="5">
        <v>19</v>
      </c>
      <c r="N294" s="5">
        <v>20</v>
      </c>
      <c r="O294" s="5">
        <v>20</v>
      </c>
    </row>
    <row r="295" spans="1:15" x14ac:dyDescent="0.25">
      <c r="A295" s="6" t="s">
        <v>92</v>
      </c>
      <c r="B295" s="5">
        <v>19</v>
      </c>
      <c r="C295" s="5">
        <v>-2.2803</v>
      </c>
      <c r="D295" s="5">
        <v>0.70465999999999995</v>
      </c>
      <c r="E295" s="5">
        <v>-0.33634999999999998</v>
      </c>
      <c r="F295" s="5">
        <v>3.8083999999999998</v>
      </c>
      <c r="G295" s="5">
        <v>0.86997999999999998</v>
      </c>
      <c r="H295" s="5">
        <v>2.6564999999999999</v>
      </c>
      <c r="I295" s="5">
        <v>0.23238</v>
      </c>
      <c r="J295" s="5">
        <v>1.9951000000000001</v>
      </c>
      <c r="K295" s="5">
        <v>-0.21467</v>
      </c>
      <c r="L295" s="5">
        <v>-0.78005000000000002</v>
      </c>
      <c r="M295" s="5">
        <v>19</v>
      </c>
      <c r="N295" s="5">
        <v>19</v>
      </c>
      <c r="O295" s="5">
        <v>19</v>
      </c>
    </row>
    <row r="296" spans="1:15" x14ac:dyDescent="0.25">
      <c r="A296" s="6" t="s">
        <v>92</v>
      </c>
      <c r="B296" s="5">
        <v>19</v>
      </c>
      <c r="C296" s="5">
        <v>-1.0044</v>
      </c>
      <c r="D296" s="5">
        <v>-0.28192</v>
      </c>
      <c r="E296" s="5">
        <v>0.50749999999999995</v>
      </c>
      <c r="F296" s="5">
        <v>3.5177999999999998</v>
      </c>
      <c r="G296" s="5">
        <v>-0.87709000000000004</v>
      </c>
      <c r="H296" s="5">
        <v>0.48420000000000002</v>
      </c>
      <c r="I296" s="5">
        <v>0.25930999999999998</v>
      </c>
      <c r="J296" s="5">
        <v>0.54190000000000005</v>
      </c>
      <c r="K296" s="5">
        <v>-0.60487999999999997</v>
      </c>
      <c r="L296" s="5">
        <v>-0.29242000000000001</v>
      </c>
      <c r="M296" s="5">
        <v>19</v>
      </c>
      <c r="N296" s="5">
        <v>20</v>
      </c>
      <c r="O296" s="5">
        <v>20</v>
      </c>
    </row>
    <row r="297" spans="1:15" x14ac:dyDescent="0.25">
      <c r="A297" s="6" t="s">
        <v>92</v>
      </c>
      <c r="B297" s="5">
        <v>19</v>
      </c>
      <c r="C297" s="5">
        <v>-0.59269000000000005</v>
      </c>
      <c r="D297" s="5">
        <v>-0.77793999999999996</v>
      </c>
      <c r="E297" s="5">
        <v>0.55889</v>
      </c>
      <c r="F297" s="5">
        <v>1.7419</v>
      </c>
      <c r="G297" s="5">
        <v>1.4863</v>
      </c>
      <c r="H297" s="5">
        <v>-0.92713000000000001</v>
      </c>
      <c r="I297" s="5">
        <v>0.10548</v>
      </c>
      <c r="J297" s="5">
        <v>-0.27394000000000002</v>
      </c>
      <c r="K297" s="5">
        <v>-1.6563000000000001</v>
      </c>
      <c r="L297" s="5">
        <v>-4.4782000000000002E-2</v>
      </c>
      <c r="M297" s="5">
        <v>19</v>
      </c>
      <c r="N297" s="5">
        <v>17</v>
      </c>
      <c r="O297" s="5">
        <v>17</v>
      </c>
    </row>
    <row r="298" spans="1:15" x14ac:dyDescent="0.25">
      <c r="A298" s="6" t="s">
        <v>92</v>
      </c>
      <c r="B298" s="5">
        <v>19</v>
      </c>
      <c r="C298" s="5">
        <v>-1.9093</v>
      </c>
      <c r="D298" s="5">
        <v>2.286</v>
      </c>
      <c r="E298" s="5">
        <v>0.51053000000000004</v>
      </c>
      <c r="F298" s="5">
        <v>4.2098000000000004</v>
      </c>
      <c r="G298" s="5">
        <v>0.74826000000000004</v>
      </c>
      <c r="H298" s="5">
        <v>3.2568999999999999</v>
      </c>
      <c r="I298" s="5">
        <v>-0.99887999999999999</v>
      </c>
      <c r="J298" s="5">
        <v>1.8520000000000001</v>
      </c>
      <c r="K298" s="5">
        <v>-0.13109000000000001</v>
      </c>
      <c r="L298" s="5">
        <v>-0.78881999999999997</v>
      </c>
      <c r="M298" s="5">
        <v>19</v>
      </c>
      <c r="N298" s="5">
        <v>19</v>
      </c>
      <c r="O298" s="5">
        <v>19</v>
      </c>
    </row>
    <row r="299" spans="1:15" x14ac:dyDescent="0.25">
      <c r="A299" s="6" t="s">
        <v>92</v>
      </c>
      <c r="B299" s="5">
        <v>19</v>
      </c>
      <c r="C299" s="5">
        <v>-0.99304999999999999</v>
      </c>
      <c r="D299" s="5">
        <v>1.8845000000000001</v>
      </c>
      <c r="E299" s="5">
        <v>-1.4039999999999999</v>
      </c>
      <c r="F299" s="5">
        <v>2.8439999999999999</v>
      </c>
      <c r="G299" s="5">
        <v>0.72733000000000003</v>
      </c>
      <c r="H299" s="5">
        <v>2.9525999999999999</v>
      </c>
      <c r="I299" s="5">
        <v>0.65220999999999996</v>
      </c>
      <c r="J299" s="5">
        <v>1.5642</v>
      </c>
      <c r="K299" s="5">
        <v>0.37672</v>
      </c>
      <c r="L299" s="5">
        <v>-1.5101</v>
      </c>
      <c r="M299" s="5">
        <v>19</v>
      </c>
      <c r="N299" s="5">
        <v>19</v>
      </c>
      <c r="O299" s="5">
        <v>19</v>
      </c>
    </row>
    <row r="300" spans="1:15" x14ac:dyDescent="0.25">
      <c r="A300" s="6" t="s">
        <v>92</v>
      </c>
      <c r="B300" s="5">
        <v>19</v>
      </c>
      <c r="C300" s="5">
        <v>-1.7633000000000001</v>
      </c>
      <c r="D300" s="5">
        <v>2.1915</v>
      </c>
      <c r="E300" s="5">
        <v>-2.0223</v>
      </c>
      <c r="F300" s="5">
        <v>-0.47143000000000002</v>
      </c>
      <c r="G300" s="5">
        <v>2.4173</v>
      </c>
      <c r="H300" s="5">
        <v>0.28616999999999998</v>
      </c>
      <c r="I300" s="5">
        <v>0.38133</v>
      </c>
      <c r="J300" s="5">
        <v>1.78</v>
      </c>
      <c r="K300" s="5">
        <v>-0.82384999999999997</v>
      </c>
      <c r="L300" s="5">
        <v>-1.4348000000000001</v>
      </c>
      <c r="M300" s="5">
        <v>19</v>
      </c>
      <c r="N300" s="5">
        <v>25</v>
      </c>
      <c r="O300" s="5">
        <v>25</v>
      </c>
    </row>
    <row r="301" spans="1:15" x14ac:dyDescent="0.25">
      <c r="A301" s="6" t="s">
        <v>93</v>
      </c>
      <c r="B301" s="5">
        <v>20</v>
      </c>
      <c r="C301" s="5">
        <v>-1.0065</v>
      </c>
      <c r="D301" s="5">
        <v>0.18092</v>
      </c>
      <c r="E301" s="5">
        <v>0.88239000000000001</v>
      </c>
      <c r="F301" s="5">
        <v>4.3563999999999998</v>
      </c>
      <c r="G301" s="5">
        <v>-0.77769999999999995</v>
      </c>
      <c r="H301" s="5">
        <v>0.94545999999999997</v>
      </c>
      <c r="I301" s="5">
        <v>-0.84118000000000004</v>
      </c>
      <c r="J301" s="5">
        <v>0.65881999999999996</v>
      </c>
      <c r="K301" s="5">
        <v>-0.20596</v>
      </c>
      <c r="L301" s="5">
        <v>-0.13444999999999999</v>
      </c>
      <c r="M301" s="5">
        <v>20</v>
      </c>
      <c r="N301" s="5">
        <v>20</v>
      </c>
      <c r="O301" s="5">
        <v>20</v>
      </c>
    </row>
    <row r="302" spans="1:15" x14ac:dyDescent="0.25">
      <c r="A302" s="6" t="s">
        <v>93</v>
      </c>
      <c r="B302" s="5">
        <v>20</v>
      </c>
      <c r="C302" s="5">
        <v>-1.2332000000000001</v>
      </c>
      <c r="D302" s="5">
        <v>0.82316999999999996</v>
      </c>
      <c r="E302" s="5">
        <v>-2.785E-2</v>
      </c>
      <c r="F302" s="5">
        <v>4.6098999999999997</v>
      </c>
      <c r="G302" s="5">
        <v>-0.24554999999999999</v>
      </c>
      <c r="H302" s="5">
        <v>1.2059</v>
      </c>
      <c r="I302" s="5">
        <v>6.8010000000000001E-2</v>
      </c>
      <c r="J302" s="5">
        <v>0.75468999999999997</v>
      </c>
      <c r="K302" s="5">
        <v>0.36793999999999999</v>
      </c>
      <c r="L302" s="5">
        <v>-0.56091000000000002</v>
      </c>
      <c r="M302" s="5">
        <v>20</v>
      </c>
      <c r="N302" s="5">
        <v>20</v>
      </c>
      <c r="O302" s="5">
        <v>20</v>
      </c>
    </row>
    <row r="303" spans="1:15" x14ac:dyDescent="0.25">
      <c r="A303" s="6" t="s">
        <v>93</v>
      </c>
      <c r="B303" s="5">
        <v>20</v>
      </c>
      <c r="C303" s="5">
        <v>-1.4638</v>
      </c>
      <c r="D303" s="5">
        <v>2.0232999999999999</v>
      </c>
      <c r="E303" s="5">
        <v>-1.4418</v>
      </c>
      <c r="F303" s="5">
        <v>2.0828000000000002</v>
      </c>
      <c r="G303" s="5">
        <v>2.3862000000000001</v>
      </c>
      <c r="H303" s="5">
        <v>-3.0158</v>
      </c>
      <c r="I303" s="5">
        <v>-1.1432</v>
      </c>
      <c r="J303" s="5">
        <v>-1.5697000000000001</v>
      </c>
      <c r="K303" s="5">
        <v>-0.88905000000000001</v>
      </c>
      <c r="L303" s="5">
        <v>-1.1863999999999999</v>
      </c>
      <c r="M303" s="5">
        <v>20</v>
      </c>
      <c r="N303" s="5">
        <v>27</v>
      </c>
      <c r="O303" s="5">
        <v>27</v>
      </c>
    </row>
    <row r="304" spans="1:15" x14ac:dyDescent="0.25">
      <c r="A304" s="6" t="s">
        <v>93</v>
      </c>
      <c r="B304" s="5">
        <v>20</v>
      </c>
      <c r="C304" s="5">
        <v>-1.2393000000000001</v>
      </c>
      <c r="D304" s="5">
        <v>1.0126999999999999</v>
      </c>
      <c r="E304" s="5">
        <v>-0.23898</v>
      </c>
      <c r="F304" s="5">
        <v>1.2025999999999999</v>
      </c>
      <c r="G304" s="5">
        <v>1.2063999999999999</v>
      </c>
      <c r="H304" s="5">
        <v>-2.0731999999999999</v>
      </c>
      <c r="I304" s="5">
        <v>-0.78402000000000005</v>
      </c>
      <c r="J304" s="5">
        <v>-1.0792999999999999</v>
      </c>
      <c r="K304" s="5">
        <v>-1.9903</v>
      </c>
      <c r="L304" s="5">
        <v>-0.28528999999999999</v>
      </c>
      <c r="M304" s="5">
        <v>20</v>
      </c>
      <c r="N304" s="5">
        <v>27</v>
      </c>
      <c r="O304" s="5">
        <v>27</v>
      </c>
    </row>
    <row r="305" spans="1:15" x14ac:dyDescent="0.25">
      <c r="A305" s="6" t="s">
        <v>93</v>
      </c>
      <c r="B305" s="5">
        <v>20</v>
      </c>
      <c r="C305" s="5">
        <v>-0.36592999999999998</v>
      </c>
      <c r="D305" s="5">
        <v>1.6079000000000001</v>
      </c>
      <c r="E305" s="5">
        <v>-1.6261000000000001</v>
      </c>
      <c r="F305" s="5">
        <v>4.6776999999999997</v>
      </c>
      <c r="G305" s="5">
        <v>0.38675999999999999</v>
      </c>
      <c r="H305" s="5">
        <v>1.0122</v>
      </c>
      <c r="I305" s="5">
        <v>0.55613000000000001</v>
      </c>
      <c r="J305" s="5">
        <v>0.20529</v>
      </c>
      <c r="K305" s="5">
        <v>0.36498999999999998</v>
      </c>
      <c r="L305" s="5">
        <v>-0.57708999999999999</v>
      </c>
      <c r="M305" s="5">
        <v>20</v>
      </c>
      <c r="N305" s="5">
        <v>20</v>
      </c>
      <c r="O305" s="5">
        <v>20</v>
      </c>
    </row>
    <row r="306" spans="1:15" x14ac:dyDescent="0.25">
      <c r="A306" s="6" t="s">
        <v>93</v>
      </c>
      <c r="B306" s="5">
        <v>20</v>
      </c>
      <c r="C306" s="5">
        <v>-1.0807</v>
      </c>
      <c r="D306" s="5">
        <v>-0.33130999999999999</v>
      </c>
      <c r="E306" s="5">
        <v>0.86060000000000003</v>
      </c>
      <c r="F306" s="5">
        <v>3.7953000000000001</v>
      </c>
      <c r="G306" s="5">
        <v>-0.82169000000000003</v>
      </c>
      <c r="H306" s="5">
        <v>0.10496</v>
      </c>
      <c r="I306" s="5">
        <v>-0.33956999999999998</v>
      </c>
      <c r="J306" s="5">
        <v>1.0766</v>
      </c>
      <c r="K306" s="5">
        <v>1.3331999999999999</v>
      </c>
      <c r="L306" s="5">
        <v>0.73319999999999996</v>
      </c>
      <c r="M306" s="5">
        <v>20</v>
      </c>
      <c r="N306" s="5">
        <v>20</v>
      </c>
      <c r="O306" s="5">
        <v>21</v>
      </c>
    </row>
    <row r="307" spans="1:15" x14ac:dyDescent="0.25">
      <c r="A307" s="6" t="s">
        <v>93</v>
      </c>
      <c r="B307" s="5">
        <v>20</v>
      </c>
      <c r="C307" s="5">
        <v>-0.48482999999999998</v>
      </c>
      <c r="D307" s="5">
        <v>1.9052</v>
      </c>
      <c r="E307" s="5">
        <v>-1.4439</v>
      </c>
      <c r="F307" s="5">
        <v>2.8833000000000002</v>
      </c>
      <c r="G307" s="5">
        <v>-0.34066999999999997</v>
      </c>
      <c r="H307" s="5">
        <v>1.0344</v>
      </c>
      <c r="I307" s="5">
        <v>1.6107</v>
      </c>
      <c r="J307" s="5">
        <v>0.15059</v>
      </c>
      <c r="K307" s="5">
        <v>0.81564000000000003</v>
      </c>
      <c r="L307" s="5">
        <v>-0.73058000000000001</v>
      </c>
      <c r="M307" s="5">
        <v>20</v>
      </c>
      <c r="N307" s="5">
        <v>21</v>
      </c>
      <c r="O307" s="5">
        <v>21</v>
      </c>
    </row>
    <row r="308" spans="1:15" x14ac:dyDescent="0.25">
      <c r="A308" s="6" t="s">
        <v>94</v>
      </c>
      <c r="B308" s="5">
        <v>21</v>
      </c>
      <c r="C308" s="5">
        <v>-1.1521999999999999</v>
      </c>
      <c r="D308" s="5">
        <v>-0.38588</v>
      </c>
      <c r="E308" s="5">
        <v>-0.61128000000000005</v>
      </c>
      <c r="F308" s="5">
        <v>0.34364</v>
      </c>
      <c r="G308" s="5">
        <v>-0.48958000000000002</v>
      </c>
      <c r="H308" s="5">
        <v>-1.5808</v>
      </c>
      <c r="I308" s="5">
        <v>-0.61677000000000004</v>
      </c>
      <c r="J308" s="5">
        <v>0.51473000000000002</v>
      </c>
      <c r="K308" s="5">
        <v>-1.2434000000000001</v>
      </c>
      <c r="L308" s="5">
        <v>0.27254</v>
      </c>
      <c r="M308" s="5">
        <v>21</v>
      </c>
      <c r="N308" s="5">
        <v>24</v>
      </c>
      <c r="O308" s="5">
        <v>24</v>
      </c>
    </row>
    <row r="309" spans="1:15" x14ac:dyDescent="0.25">
      <c r="A309" s="6" t="s">
        <v>94</v>
      </c>
      <c r="B309" s="5">
        <v>21</v>
      </c>
      <c r="C309" s="5">
        <v>-0.90407000000000004</v>
      </c>
      <c r="D309" s="5">
        <v>-0.69371000000000005</v>
      </c>
      <c r="E309" s="5">
        <v>0.99943000000000004</v>
      </c>
      <c r="F309" s="5">
        <v>3.8275999999999999</v>
      </c>
      <c r="G309" s="5">
        <v>-0.61043000000000003</v>
      </c>
      <c r="H309" s="5">
        <v>-0.19195999999999999</v>
      </c>
      <c r="I309" s="5">
        <v>0.24328</v>
      </c>
      <c r="J309" s="5">
        <v>0.66951000000000005</v>
      </c>
      <c r="K309" s="5">
        <v>-0.61980000000000002</v>
      </c>
      <c r="L309" s="5">
        <v>0.86351999999999995</v>
      </c>
      <c r="M309" s="5">
        <v>21</v>
      </c>
      <c r="N309" s="5">
        <v>20</v>
      </c>
      <c r="O309" s="5">
        <v>20</v>
      </c>
    </row>
    <row r="310" spans="1:15" x14ac:dyDescent="0.25">
      <c r="A310" s="6" t="s">
        <v>94</v>
      </c>
      <c r="B310" s="5">
        <v>21</v>
      </c>
      <c r="C310" s="5">
        <v>-0.42354999999999998</v>
      </c>
      <c r="D310" s="5">
        <v>8.8580000000000006E-2</v>
      </c>
      <c r="E310" s="5">
        <v>-1.145</v>
      </c>
      <c r="F310" s="5">
        <v>4.4387999999999996</v>
      </c>
      <c r="G310" s="5">
        <v>-0.10667</v>
      </c>
      <c r="H310" s="5">
        <v>1.478</v>
      </c>
      <c r="I310" s="5">
        <v>0.29046</v>
      </c>
      <c r="J310" s="5">
        <v>0.17479</v>
      </c>
      <c r="K310" s="5">
        <v>-0.36693999999999999</v>
      </c>
      <c r="L310" s="5">
        <v>-1.0760000000000001</v>
      </c>
      <c r="M310" s="5">
        <v>21</v>
      </c>
      <c r="N310" s="5">
        <v>20</v>
      </c>
      <c r="O310" s="5">
        <v>20</v>
      </c>
    </row>
    <row r="311" spans="1:15" x14ac:dyDescent="0.25">
      <c r="A311" s="6" t="s">
        <v>94</v>
      </c>
      <c r="B311" s="5">
        <v>21</v>
      </c>
      <c r="C311" s="5">
        <v>-0.68281999999999998</v>
      </c>
      <c r="D311" s="5">
        <v>0.40564</v>
      </c>
      <c r="E311" s="5">
        <v>-0.94455999999999996</v>
      </c>
      <c r="F311" s="5">
        <v>3.4683999999999999</v>
      </c>
      <c r="G311" s="5">
        <v>-0.46845999999999999</v>
      </c>
      <c r="H311" s="5">
        <v>0.52683999999999997</v>
      </c>
      <c r="I311" s="5">
        <v>0.84843999999999997</v>
      </c>
      <c r="J311" s="5">
        <v>0.22964999999999999</v>
      </c>
      <c r="K311" s="5">
        <v>-0.40525</v>
      </c>
      <c r="L311" s="5">
        <v>-0.74373999999999996</v>
      </c>
      <c r="M311" s="5">
        <v>21</v>
      </c>
      <c r="N311" s="5">
        <v>21</v>
      </c>
      <c r="O311" s="5">
        <v>21</v>
      </c>
    </row>
    <row r="312" spans="1:15" x14ac:dyDescent="0.25">
      <c r="A312" s="6" t="s">
        <v>94</v>
      </c>
      <c r="B312" s="5">
        <v>21</v>
      </c>
      <c r="C312" s="5">
        <v>-0.14796999999999999</v>
      </c>
      <c r="D312" s="5">
        <v>-6.2931000000000001E-2</v>
      </c>
      <c r="E312" s="5">
        <v>-0.29748999999999998</v>
      </c>
      <c r="F312" s="5">
        <v>2.6793</v>
      </c>
      <c r="G312" s="5">
        <v>-0.67859999999999998</v>
      </c>
      <c r="H312" s="5">
        <v>-0.19697999999999999</v>
      </c>
      <c r="I312" s="5">
        <v>1.3394999999999999</v>
      </c>
      <c r="J312" s="5">
        <v>0.40742</v>
      </c>
      <c r="K312" s="5">
        <v>0.11634</v>
      </c>
      <c r="L312" s="5">
        <v>-0.65285000000000004</v>
      </c>
      <c r="M312" s="5">
        <v>21</v>
      </c>
      <c r="N312" s="5">
        <v>21</v>
      </c>
      <c r="O312" s="5">
        <v>21</v>
      </c>
    </row>
    <row r="313" spans="1:15" x14ac:dyDescent="0.25">
      <c r="A313" s="6" t="s">
        <v>94</v>
      </c>
      <c r="B313" s="5">
        <v>21</v>
      </c>
      <c r="C313" s="5">
        <v>-0.69816999999999996</v>
      </c>
      <c r="D313" s="5">
        <v>1.3046</v>
      </c>
      <c r="E313" s="5">
        <v>-1.3608</v>
      </c>
      <c r="F313" s="5">
        <v>0.62421000000000004</v>
      </c>
      <c r="G313" s="5">
        <v>0.73880999999999997</v>
      </c>
      <c r="H313" s="5">
        <v>-0.16792000000000001</v>
      </c>
      <c r="I313" s="5">
        <v>1.1584000000000001</v>
      </c>
      <c r="J313" s="5">
        <v>0.30220999999999998</v>
      </c>
      <c r="K313" s="5">
        <v>0.30304999999999999</v>
      </c>
      <c r="L313" s="5">
        <v>-1.4266000000000001</v>
      </c>
      <c r="M313" s="5">
        <v>21</v>
      </c>
      <c r="N313" s="5">
        <v>21</v>
      </c>
      <c r="O313" s="5">
        <v>25</v>
      </c>
    </row>
    <row r="314" spans="1:15" x14ac:dyDescent="0.25">
      <c r="A314" s="6" t="s">
        <v>94</v>
      </c>
      <c r="B314" s="5">
        <v>21</v>
      </c>
      <c r="C314" s="5">
        <v>-0.83882000000000001</v>
      </c>
      <c r="D314" s="5">
        <v>1.9096</v>
      </c>
      <c r="E314" s="5">
        <v>-2.8698999999999999</v>
      </c>
      <c r="F314" s="5">
        <v>1.1629</v>
      </c>
      <c r="G314" s="5">
        <v>-0.68315999999999999</v>
      </c>
      <c r="H314" s="5">
        <v>-2.1869000000000001</v>
      </c>
      <c r="I314" s="5">
        <v>3.0118999999999998</v>
      </c>
      <c r="J314" s="5">
        <v>8.7750999999999996E-2</v>
      </c>
      <c r="K314" s="5">
        <v>0.13653000000000001</v>
      </c>
      <c r="L314" s="5">
        <v>-0.96679999999999999</v>
      </c>
      <c r="M314" s="5">
        <v>21</v>
      </c>
      <c r="N314" s="5">
        <v>21</v>
      </c>
      <c r="O314" s="5">
        <v>3</v>
      </c>
    </row>
    <row r="315" spans="1:15" x14ac:dyDescent="0.25">
      <c r="A315" s="6" t="s">
        <v>95</v>
      </c>
      <c r="B315" s="5">
        <v>22</v>
      </c>
      <c r="C315" s="5">
        <v>1.6294</v>
      </c>
      <c r="D315" s="5">
        <v>1.1341000000000001</v>
      </c>
      <c r="E315" s="5">
        <v>-2.6326999999999998</v>
      </c>
      <c r="F315" s="5">
        <v>-3.3942000000000001</v>
      </c>
      <c r="G315" s="5">
        <v>1.603</v>
      </c>
      <c r="H315" s="5">
        <v>-0.29438999999999999</v>
      </c>
      <c r="I315" s="5">
        <v>0.11656</v>
      </c>
      <c r="J315" s="5">
        <v>-0.10403</v>
      </c>
      <c r="K315" s="5">
        <v>0.11556</v>
      </c>
      <c r="L315" s="5">
        <v>-0.70394000000000001</v>
      </c>
      <c r="M315" s="5">
        <v>22</v>
      </c>
      <c r="N315" s="5">
        <v>22</v>
      </c>
      <c r="O315" s="5">
        <v>22</v>
      </c>
    </row>
    <row r="316" spans="1:15" x14ac:dyDescent="0.25">
      <c r="A316" s="6" t="s">
        <v>95</v>
      </c>
      <c r="B316" s="5">
        <v>22</v>
      </c>
      <c r="C316" s="5">
        <v>1.4368000000000001</v>
      </c>
      <c r="D316" s="5">
        <v>1.2679</v>
      </c>
      <c r="E316" s="5">
        <v>-2.0827</v>
      </c>
      <c r="F316" s="5">
        <v>-4.5437000000000003</v>
      </c>
      <c r="G316" s="5">
        <v>1.9838</v>
      </c>
      <c r="H316" s="5">
        <v>1.6773</v>
      </c>
      <c r="I316" s="5">
        <v>0.70379000000000003</v>
      </c>
      <c r="J316" s="5">
        <v>0.99834000000000001</v>
      </c>
      <c r="K316" s="5">
        <v>7.6826000000000005E-2</v>
      </c>
      <c r="L316" s="5">
        <v>-0.90615000000000001</v>
      </c>
      <c r="M316" s="5">
        <v>22</v>
      </c>
      <c r="N316" s="5">
        <v>22</v>
      </c>
      <c r="O316" s="5">
        <v>22</v>
      </c>
    </row>
    <row r="317" spans="1:15" x14ac:dyDescent="0.25">
      <c r="A317" s="6" t="s">
        <v>95</v>
      </c>
      <c r="B317" s="5">
        <v>22</v>
      </c>
      <c r="C317" s="5">
        <v>2.3666</v>
      </c>
      <c r="D317" s="5">
        <v>0.84411999999999998</v>
      </c>
      <c r="E317" s="5">
        <v>-0.96592999999999996</v>
      </c>
      <c r="F317" s="5">
        <v>-0.63556999999999997</v>
      </c>
      <c r="G317" s="5">
        <v>-0.80732999999999999</v>
      </c>
      <c r="H317" s="5">
        <v>2.7450999999999999</v>
      </c>
      <c r="I317" s="5">
        <v>1.6085</v>
      </c>
      <c r="J317" s="5">
        <v>1.0552999999999999</v>
      </c>
      <c r="K317" s="5">
        <v>0.74326000000000003</v>
      </c>
      <c r="L317" s="5">
        <v>-0.32826</v>
      </c>
      <c r="M317" s="5">
        <v>22</v>
      </c>
      <c r="N317" s="5">
        <v>10</v>
      </c>
      <c r="O317" s="5">
        <v>10</v>
      </c>
    </row>
    <row r="318" spans="1:15" x14ac:dyDescent="0.25">
      <c r="A318" s="6" t="s">
        <v>95</v>
      </c>
      <c r="B318" s="5">
        <v>22</v>
      </c>
      <c r="C318" s="5">
        <v>2.6091000000000002</v>
      </c>
      <c r="D318" s="5">
        <v>9.3306E-2</v>
      </c>
      <c r="E318" s="5">
        <v>-0.99926999999999999</v>
      </c>
      <c r="F318" s="5">
        <v>-2.6949000000000001</v>
      </c>
      <c r="G318" s="5">
        <v>1.5588</v>
      </c>
      <c r="H318" s="5">
        <v>2.3997999999999999</v>
      </c>
      <c r="I318" s="5">
        <v>-1.2674000000000001</v>
      </c>
      <c r="J318" s="5">
        <v>0.26339000000000001</v>
      </c>
      <c r="K318" s="5">
        <v>0.17773</v>
      </c>
      <c r="L318" s="5">
        <v>0.39073000000000002</v>
      </c>
      <c r="M318" s="5">
        <v>22</v>
      </c>
      <c r="N318" s="5">
        <v>22</v>
      </c>
      <c r="O318" s="5">
        <v>22</v>
      </c>
    </row>
    <row r="319" spans="1:15" x14ac:dyDescent="0.25">
      <c r="A319" s="6" t="s">
        <v>95</v>
      </c>
      <c r="B319" s="5">
        <v>22</v>
      </c>
      <c r="C319" s="5">
        <v>1.6274999999999999</v>
      </c>
      <c r="D319" s="5">
        <v>0.73150999999999999</v>
      </c>
      <c r="E319" s="5">
        <v>-2.0038999999999998</v>
      </c>
      <c r="F319" s="5">
        <v>-2.0495000000000001</v>
      </c>
      <c r="G319" s="5">
        <v>2.6916000000000002</v>
      </c>
      <c r="H319" s="5">
        <v>2.2610000000000001</v>
      </c>
      <c r="I319" s="5">
        <v>-0.84558999999999995</v>
      </c>
      <c r="J319" s="5">
        <v>1.0602</v>
      </c>
      <c r="K319" s="5">
        <v>0.13308</v>
      </c>
      <c r="L319" s="5">
        <v>0.47120000000000001</v>
      </c>
      <c r="M319" s="5">
        <v>22</v>
      </c>
      <c r="N319" s="5">
        <v>22</v>
      </c>
      <c r="O319" s="5">
        <v>22</v>
      </c>
    </row>
    <row r="320" spans="1:15" x14ac:dyDescent="0.25">
      <c r="A320" s="6" t="s">
        <v>95</v>
      </c>
      <c r="B320" s="5">
        <v>22</v>
      </c>
      <c r="C320" s="5">
        <v>1.9882</v>
      </c>
      <c r="D320" s="5">
        <v>1.6666000000000001</v>
      </c>
      <c r="E320" s="5">
        <v>-2.5598999999999998</v>
      </c>
      <c r="F320" s="5">
        <v>-2.5556000000000001</v>
      </c>
      <c r="G320" s="5">
        <v>3.3732000000000002</v>
      </c>
      <c r="H320" s="5">
        <v>2.2294999999999998</v>
      </c>
      <c r="I320" s="5">
        <v>-7.3155999999999999E-2</v>
      </c>
      <c r="J320" s="5">
        <v>1.1083000000000001</v>
      </c>
      <c r="K320" s="5">
        <v>-0.15977</v>
      </c>
      <c r="L320" s="5">
        <v>5.2748000000000003E-2</v>
      </c>
      <c r="M320" s="5">
        <v>22</v>
      </c>
      <c r="N320" s="5">
        <v>22</v>
      </c>
      <c r="O320" s="5">
        <v>22</v>
      </c>
    </row>
    <row r="321" spans="1:15" x14ac:dyDescent="0.25">
      <c r="A321" s="6" t="s">
        <v>95</v>
      </c>
      <c r="B321" s="5">
        <v>22</v>
      </c>
      <c r="C321" s="5">
        <v>1.599</v>
      </c>
      <c r="D321" s="5">
        <v>1.6307</v>
      </c>
      <c r="E321" s="5">
        <v>-3.1562999999999999</v>
      </c>
      <c r="F321" s="5">
        <v>-2.6785000000000001</v>
      </c>
      <c r="G321" s="5">
        <v>2.8220999999999998</v>
      </c>
      <c r="H321" s="5">
        <v>0.98372999999999999</v>
      </c>
      <c r="I321" s="5">
        <v>0.72375</v>
      </c>
      <c r="J321" s="5">
        <v>0.67262</v>
      </c>
      <c r="K321" s="5">
        <v>0.31814999999999999</v>
      </c>
      <c r="L321" s="5">
        <v>-0.29291</v>
      </c>
      <c r="M321" s="5">
        <v>22</v>
      </c>
      <c r="N321" s="5">
        <v>22</v>
      </c>
      <c r="O321" s="5">
        <v>22</v>
      </c>
    </row>
    <row r="322" spans="1:15" x14ac:dyDescent="0.25">
      <c r="A322" s="6" t="s">
        <v>95</v>
      </c>
      <c r="B322" s="5">
        <v>22</v>
      </c>
      <c r="C322" s="5">
        <v>1.5316000000000001</v>
      </c>
      <c r="D322" s="5">
        <v>1.4469000000000001</v>
      </c>
      <c r="E322" s="5">
        <v>-2.9914999999999998</v>
      </c>
      <c r="F322" s="5">
        <v>-2.8544</v>
      </c>
      <c r="G322" s="5">
        <v>2.9260999999999999</v>
      </c>
      <c r="H322" s="5">
        <v>0.85218000000000005</v>
      </c>
      <c r="I322" s="5">
        <v>1.0851999999999999</v>
      </c>
      <c r="J322" s="5">
        <v>0.75153000000000003</v>
      </c>
      <c r="K322" s="5">
        <v>-0.2681</v>
      </c>
      <c r="L322" s="5">
        <v>-0.47642000000000001</v>
      </c>
      <c r="M322" s="5">
        <v>22</v>
      </c>
      <c r="N322" s="5">
        <v>22</v>
      </c>
      <c r="O322" s="5">
        <v>22</v>
      </c>
    </row>
    <row r="323" spans="1:15" x14ac:dyDescent="0.25">
      <c r="A323" s="6" t="s">
        <v>95</v>
      </c>
      <c r="B323" s="5">
        <v>22</v>
      </c>
      <c r="C323" s="5">
        <v>2.7006999999999999</v>
      </c>
      <c r="D323" s="5">
        <v>1.1855</v>
      </c>
      <c r="E323" s="5">
        <v>-1.2853000000000001</v>
      </c>
      <c r="F323" s="5">
        <v>-3.2584</v>
      </c>
      <c r="G323" s="5">
        <v>2.0649000000000002</v>
      </c>
      <c r="H323" s="5">
        <v>0.51276999999999995</v>
      </c>
      <c r="I323" s="5">
        <v>1.4575</v>
      </c>
      <c r="J323" s="5">
        <v>-0.43631999999999999</v>
      </c>
      <c r="K323" s="5">
        <v>8.6835999999999997E-2</v>
      </c>
      <c r="L323" s="5">
        <v>-0.40444999999999998</v>
      </c>
      <c r="M323" s="5">
        <v>22</v>
      </c>
      <c r="N323" s="5">
        <v>22</v>
      </c>
      <c r="O323" s="5">
        <v>22</v>
      </c>
    </row>
    <row r="324" spans="1:15" x14ac:dyDescent="0.25">
      <c r="A324" s="6" t="s">
        <v>95</v>
      </c>
      <c r="B324" s="5">
        <v>22</v>
      </c>
      <c r="C324" s="5">
        <v>2.0802999999999998</v>
      </c>
      <c r="D324" s="5">
        <v>1.6863999999999999</v>
      </c>
      <c r="E324" s="5">
        <v>-2.9481999999999999</v>
      </c>
      <c r="F324" s="5">
        <v>-4.5533000000000001</v>
      </c>
      <c r="G324" s="5">
        <v>2.1936</v>
      </c>
      <c r="H324" s="5">
        <v>7.7849000000000002E-2</v>
      </c>
      <c r="I324" s="5">
        <v>1.1435999999999999</v>
      </c>
      <c r="J324" s="5">
        <v>0.28310000000000002</v>
      </c>
      <c r="K324" s="5">
        <v>0.21209</v>
      </c>
      <c r="L324" s="5">
        <v>-0.55108999999999997</v>
      </c>
      <c r="M324" s="5">
        <v>22</v>
      </c>
      <c r="N324" s="5">
        <v>22</v>
      </c>
      <c r="O324" s="5">
        <v>22</v>
      </c>
    </row>
    <row r="325" spans="1:15" x14ac:dyDescent="0.25">
      <c r="A325" s="6" t="s">
        <v>95</v>
      </c>
      <c r="B325" s="5">
        <v>22</v>
      </c>
      <c r="C325" s="5">
        <v>1.6543000000000001</v>
      </c>
      <c r="D325" s="5">
        <v>0.76239000000000001</v>
      </c>
      <c r="E325" s="5">
        <v>-1.9117</v>
      </c>
      <c r="F325" s="5">
        <v>-3.4508999999999999</v>
      </c>
      <c r="G325" s="5">
        <v>2.0082</v>
      </c>
      <c r="H325" s="5">
        <v>0.27250000000000002</v>
      </c>
      <c r="I325" s="5">
        <v>0.15955</v>
      </c>
      <c r="J325" s="5">
        <v>0.6633</v>
      </c>
      <c r="K325" s="5">
        <v>6.5027000000000001E-2</v>
      </c>
      <c r="L325" s="5">
        <v>0.19112000000000001</v>
      </c>
      <c r="M325" s="5">
        <v>22</v>
      </c>
      <c r="N325" s="5">
        <v>22</v>
      </c>
      <c r="O325" s="5">
        <v>22</v>
      </c>
    </row>
    <row r="326" spans="1:15" x14ac:dyDescent="0.25">
      <c r="A326" s="6" t="s">
        <v>95</v>
      </c>
      <c r="B326" s="5">
        <v>22</v>
      </c>
      <c r="C326" s="5">
        <v>2.2511999999999999</v>
      </c>
      <c r="D326" s="5">
        <v>0.15051999999999999</v>
      </c>
      <c r="E326" s="5">
        <v>-1.4861</v>
      </c>
      <c r="F326" s="5">
        <v>-3.6839</v>
      </c>
      <c r="G326" s="5">
        <v>1.5235000000000001</v>
      </c>
      <c r="H326" s="5">
        <v>0.79288999999999998</v>
      </c>
      <c r="I326" s="5">
        <v>-0.87794000000000005</v>
      </c>
      <c r="J326" s="5">
        <v>0.42996000000000001</v>
      </c>
      <c r="K326" s="5">
        <v>0.20529</v>
      </c>
      <c r="L326" s="5">
        <v>0.63270999999999999</v>
      </c>
      <c r="M326" s="5">
        <v>22</v>
      </c>
      <c r="N326" s="5">
        <v>22</v>
      </c>
      <c r="O326" s="5">
        <v>22</v>
      </c>
    </row>
    <row r="327" spans="1:15" x14ac:dyDescent="0.25">
      <c r="A327" s="6" t="s">
        <v>95</v>
      </c>
      <c r="B327" s="5">
        <v>22</v>
      </c>
      <c r="C327" s="5">
        <v>2.3875000000000002</v>
      </c>
      <c r="D327" s="5">
        <v>0.67744000000000004</v>
      </c>
      <c r="E327" s="5">
        <v>-2.2311999999999999</v>
      </c>
      <c r="F327" s="5">
        <v>-3.3816999999999999</v>
      </c>
      <c r="G327" s="5">
        <v>2.5259999999999998</v>
      </c>
      <c r="H327" s="5">
        <v>0.72948999999999997</v>
      </c>
      <c r="I327" s="5">
        <v>0.42598999999999998</v>
      </c>
      <c r="J327" s="5">
        <v>0.59987999999999997</v>
      </c>
      <c r="K327" s="5">
        <v>8.9521000000000003E-2</v>
      </c>
      <c r="L327" s="5">
        <v>0.24596999999999999</v>
      </c>
      <c r="M327" s="5">
        <v>22</v>
      </c>
      <c r="N327" s="5">
        <v>22</v>
      </c>
      <c r="O327" s="5">
        <v>22</v>
      </c>
    </row>
    <row r="328" spans="1:15" x14ac:dyDescent="0.25">
      <c r="A328" s="6" t="s">
        <v>95</v>
      </c>
      <c r="B328" s="5">
        <v>22</v>
      </c>
      <c r="C328" s="5">
        <v>2.2406999999999999</v>
      </c>
      <c r="D328" s="5">
        <v>1.0538000000000001</v>
      </c>
      <c r="E328" s="5">
        <v>-1.7529999999999999</v>
      </c>
      <c r="F328" s="5">
        <v>-3.7158000000000002</v>
      </c>
      <c r="G328" s="5">
        <v>2.3197999999999999</v>
      </c>
      <c r="H328" s="5">
        <v>1.3361000000000001</v>
      </c>
      <c r="I328" s="5">
        <v>0.73902999999999996</v>
      </c>
      <c r="J328" s="5">
        <v>0.70062999999999998</v>
      </c>
      <c r="K328" s="5">
        <v>3.6967E-2</v>
      </c>
      <c r="L328" s="5">
        <v>-0.45728999999999997</v>
      </c>
      <c r="M328" s="5">
        <v>22</v>
      </c>
      <c r="N328" s="5">
        <v>22</v>
      </c>
      <c r="O328" s="5">
        <v>22</v>
      </c>
    </row>
    <row r="329" spans="1:15" x14ac:dyDescent="0.25">
      <c r="A329" s="6" t="s">
        <v>95</v>
      </c>
      <c r="B329" s="5">
        <v>22</v>
      </c>
      <c r="C329" s="5">
        <v>1.8684000000000001</v>
      </c>
      <c r="D329" s="5">
        <v>1.2977000000000001</v>
      </c>
      <c r="E329" s="5">
        <v>-2.7688000000000001</v>
      </c>
      <c r="F329" s="5">
        <v>-4.0994000000000002</v>
      </c>
      <c r="G329" s="5">
        <v>2.4632999999999998</v>
      </c>
      <c r="H329" s="5">
        <v>0.31945000000000001</v>
      </c>
      <c r="I329" s="5">
        <v>0.46801999999999999</v>
      </c>
      <c r="J329" s="5">
        <v>0.94155</v>
      </c>
      <c r="K329" s="5">
        <v>0.55435999999999996</v>
      </c>
      <c r="L329" s="5">
        <v>-2.0369000000000002E-2</v>
      </c>
      <c r="M329" s="5">
        <v>22</v>
      </c>
      <c r="N329" s="5">
        <v>22</v>
      </c>
      <c r="O329" s="5">
        <v>22</v>
      </c>
    </row>
    <row r="330" spans="1:15" x14ac:dyDescent="0.25">
      <c r="A330" s="6" t="s">
        <v>95</v>
      </c>
      <c r="B330" s="5">
        <v>22</v>
      </c>
      <c r="C330" s="5">
        <v>2.105</v>
      </c>
      <c r="D330" s="5">
        <v>0.8569</v>
      </c>
      <c r="E330" s="5">
        <v>-2.2216999999999998</v>
      </c>
      <c r="F330" s="5">
        <v>-5.5335999999999999</v>
      </c>
      <c r="G330" s="5">
        <v>2.2265000000000001</v>
      </c>
      <c r="H330" s="5">
        <v>0.30026000000000003</v>
      </c>
      <c r="I330" s="5">
        <v>1.2450000000000001</v>
      </c>
      <c r="J330" s="5">
        <v>0.96701999999999999</v>
      </c>
      <c r="K330" s="5">
        <v>-0.36480000000000001</v>
      </c>
      <c r="L330" s="5">
        <v>-0.56711999999999996</v>
      </c>
      <c r="M330" s="5">
        <v>22</v>
      </c>
      <c r="N330" s="5">
        <v>22</v>
      </c>
      <c r="O330" s="5">
        <v>22</v>
      </c>
    </row>
    <row r="331" spans="1:15" x14ac:dyDescent="0.25">
      <c r="A331" s="6" t="s">
        <v>97</v>
      </c>
      <c r="B331" s="5">
        <v>23</v>
      </c>
      <c r="C331" s="5">
        <v>0.32956999999999997</v>
      </c>
      <c r="D331" s="5">
        <v>0.69479000000000002</v>
      </c>
      <c r="E331" s="5">
        <v>-1.5072000000000001</v>
      </c>
      <c r="F331" s="5">
        <v>-0.25806000000000001</v>
      </c>
      <c r="G331" s="5">
        <v>-1.6323000000000001</v>
      </c>
      <c r="H331" s="5">
        <v>-0.35659000000000002</v>
      </c>
      <c r="I331" s="5">
        <v>-1.0966</v>
      </c>
      <c r="J331" s="5">
        <v>1.2304999999999999</v>
      </c>
      <c r="K331" s="5">
        <v>-0.20013</v>
      </c>
      <c r="L331" s="5">
        <v>-0.91322999999999999</v>
      </c>
      <c r="M331" s="5">
        <v>23</v>
      </c>
      <c r="N331" s="5">
        <v>8</v>
      </c>
      <c r="O331" s="5">
        <v>8</v>
      </c>
    </row>
    <row r="332" spans="1:15" x14ac:dyDescent="0.25">
      <c r="A332" s="6" t="s">
        <v>97</v>
      </c>
      <c r="B332" s="5">
        <v>23</v>
      </c>
      <c r="C332" s="5">
        <v>0.15053</v>
      </c>
      <c r="D332" s="5">
        <v>-0.25485000000000002</v>
      </c>
      <c r="E332" s="5">
        <v>-0.91713999999999996</v>
      </c>
      <c r="F332" s="5">
        <v>-4.1751999999999997E-2</v>
      </c>
      <c r="G332" s="5">
        <v>-0.59201999999999999</v>
      </c>
      <c r="H332" s="5">
        <v>0.27511000000000002</v>
      </c>
      <c r="I332" s="5">
        <v>-0.92486999999999997</v>
      </c>
      <c r="J332" s="5">
        <v>-0.21992999999999999</v>
      </c>
      <c r="K332" s="5">
        <v>-1.0048999999999999</v>
      </c>
      <c r="L332" s="5">
        <v>-0.6583</v>
      </c>
      <c r="M332" s="5">
        <v>23</v>
      </c>
      <c r="N332" s="5">
        <v>8</v>
      </c>
      <c r="O332" s="5">
        <v>8</v>
      </c>
    </row>
    <row r="333" spans="1:15" x14ac:dyDescent="0.25">
      <c r="A333" s="6" t="s">
        <v>97</v>
      </c>
      <c r="B333" s="5">
        <v>23</v>
      </c>
      <c r="C333" s="5">
        <v>0.87941000000000003</v>
      </c>
      <c r="D333" s="5">
        <v>0.47188999999999998</v>
      </c>
      <c r="E333" s="5">
        <v>9.9668999999999994E-2</v>
      </c>
      <c r="F333" s="5">
        <v>0.35661999999999999</v>
      </c>
      <c r="G333" s="5">
        <v>0.61197999999999997</v>
      </c>
      <c r="H333" s="5">
        <v>-0.24722</v>
      </c>
      <c r="I333" s="5">
        <v>0.37791000000000002</v>
      </c>
      <c r="J333" s="5">
        <v>2.7838999999999999E-2</v>
      </c>
      <c r="K333" s="5">
        <v>0.54569000000000001</v>
      </c>
      <c r="L333" s="5">
        <v>0.74916000000000005</v>
      </c>
      <c r="M333" s="5">
        <v>23</v>
      </c>
      <c r="N333" s="5">
        <v>18</v>
      </c>
      <c r="O333" s="5">
        <v>18</v>
      </c>
    </row>
    <row r="334" spans="1:15" x14ac:dyDescent="0.25">
      <c r="A334" s="6" t="s">
        <v>97</v>
      </c>
      <c r="B334" s="5">
        <v>23</v>
      </c>
      <c r="C334" s="5">
        <v>0.59670000000000001</v>
      </c>
      <c r="D334" s="5">
        <v>-0.12978999999999999</v>
      </c>
      <c r="E334" s="5">
        <v>0.52288999999999997</v>
      </c>
      <c r="F334" s="5">
        <v>8.5244E-2</v>
      </c>
      <c r="G334" s="5">
        <v>0.39618999999999999</v>
      </c>
      <c r="H334" s="5">
        <v>9.1665999999999997E-2</v>
      </c>
      <c r="I334" s="5">
        <v>3.3083000000000001E-2</v>
      </c>
      <c r="J334" s="5">
        <v>-0.40528999999999998</v>
      </c>
      <c r="K334" s="5">
        <v>-9.6501000000000003E-2</v>
      </c>
      <c r="L334" s="5">
        <v>-4.0960000000000003E-2</v>
      </c>
      <c r="M334" s="5">
        <v>23</v>
      </c>
      <c r="N334" s="5">
        <v>18</v>
      </c>
      <c r="O334" s="5">
        <v>18</v>
      </c>
    </row>
    <row r="335" spans="1:15" x14ac:dyDescent="0.25">
      <c r="A335" s="6" t="s">
        <v>97</v>
      </c>
      <c r="B335" s="5">
        <v>23</v>
      </c>
      <c r="C335" s="5">
        <v>0.17548</v>
      </c>
      <c r="D335" s="5">
        <v>-0.57293000000000005</v>
      </c>
      <c r="E335" s="5">
        <v>-0.68440000000000001</v>
      </c>
      <c r="F335" s="5">
        <v>0.13616</v>
      </c>
      <c r="G335" s="5">
        <v>-0.15271000000000001</v>
      </c>
      <c r="H335" s="5">
        <v>0.33148</v>
      </c>
      <c r="I335" s="5">
        <v>-0.21787999999999999</v>
      </c>
      <c r="J335" s="5">
        <v>-0.29553000000000001</v>
      </c>
      <c r="K335" s="5">
        <v>-1.2645</v>
      </c>
      <c r="L335" s="5">
        <v>-0.21920999999999999</v>
      </c>
      <c r="M335" s="5">
        <v>23</v>
      </c>
      <c r="N335" s="5">
        <v>4</v>
      </c>
      <c r="O335" s="5">
        <v>4</v>
      </c>
    </row>
    <row r="336" spans="1:15" x14ac:dyDescent="0.25">
      <c r="A336" s="6" t="s">
        <v>97</v>
      </c>
      <c r="B336" s="5">
        <v>23</v>
      </c>
      <c r="C336" s="5">
        <v>1.8476999999999999</v>
      </c>
      <c r="D336" s="5">
        <v>0.97872000000000003</v>
      </c>
      <c r="E336" s="5">
        <v>-0.83797999999999995</v>
      </c>
      <c r="F336" s="5">
        <v>0.76890999999999998</v>
      </c>
      <c r="G336" s="5">
        <v>0.56476000000000004</v>
      </c>
      <c r="H336" s="5">
        <v>-0.25483</v>
      </c>
      <c r="I336" s="5">
        <v>0.55035000000000001</v>
      </c>
      <c r="J336" s="5">
        <v>0.29204000000000002</v>
      </c>
      <c r="K336" s="5">
        <v>-0.43514000000000003</v>
      </c>
      <c r="L336" s="5">
        <v>1.2282</v>
      </c>
      <c r="M336" s="5">
        <v>23</v>
      </c>
      <c r="N336" s="5">
        <v>7</v>
      </c>
      <c r="O336" s="5">
        <v>7</v>
      </c>
    </row>
    <row r="337" spans="1:15" x14ac:dyDescent="0.25">
      <c r="A337" s="6" t="s">
        <v>97</v>
      </c>
      <c r="B337" s="5">
        <v>23</v>
      </c>
      <c r="C337" s="5">
        <v>0.68671000000000004</v>
      </c>
      <c r="D337" s="5">
        <v>0.26733000000000001</v>
      </c>
      <c r="E337" s="5">
        <v>-0.12517</v>
      </c>
      <c r="F337" s="5">
        <v>0.13439999999999999</v>
      </c>
      <c r="G337" s="5">
        <v>-6.1032999999999997E-2</v>
      </c>
      <c r="H337" s="5">
        <v>0.23910999999999999</v>
      </c>
      <c r="I337" s="5">
        <v>2.0375000000000001E-2</v>
      </c>
      <c r="J337" s="5">
        <v>-0.14924999999999999</v>
      </c>
      <c r="K337" s="5">
        <v>-1.1992</v>
      </c>
      <c r="L337" s="5">
        <v>-9.0386999999999995E-2</v>
      </c>
      <c r="M337" s="5">
        <v>23</v>
      </c>
      <c r="N337" s="5">
        <v>23</v>
      </c>
      <c r="O337" s="5">
        <v>5</v>
      </c>
    </row>
    <row r="338" spans="1:15" x14ac:dyDescent="0.25">
      <c r="A338" s="6" t="s">
        <v>97</v>
      </c>
      <c r="B338" s="5">
        <v>23</v>
      </c>
      <c r="C338" s="5">
        <v>1.5545</v>
      </c>
      <c r="D338" s="5">
        <v>0.21803</v>
      </c>
      <c r="E338" s="5">
        <v>0.90344000000000002</v>
      </c>
      <c r="F338" s="5">
        <v>0.23607</v>
      </c>
      <c r="G338" s="5">
        <v>0.42026999999999998</v>
      </c>
      <c r="H338" s="5">
        <v>0.14652999999999999</v>
      </c>
      <c r="I338" s="5">
        <v>0.83462999999999998</v>
      </c>
      <c r="J338" s="5">
        <v>-7.7355999999999994E-2</v>
      </c>
      <c r="K338" s="5">
        <v>-1.2543</v>
      </c>
      <c r="L338" s="5">
        <v>4.9709999999999997E-2</v>
      </c>
      <c r="M338" s="5">
        <v>23</v>
      </c>
      <c r="N338" s="5">
        <v>18</v>
      </c>
      <c r="O338" s="5">
        <v>18</v>
      </c>
    </row>
    <row r="339" spans="1:15" x14ac:dyDescent="0.25">
      <c r="A339" s="6" t="s">
        <v>97</v>
      </c>
      <c r="B339" s="5">
        <v>23</v>
      </c>
      <c r="C339" s="5">
        <v>0.87260000000000004</v>
      </c>
      <c r="D339" s="5">
        <v>0.73170000000000002</v>
      </c>
      <c r="E339" s="5">
        <v>-0.63517000000000001</v>
      </c>
      <c r="F339" s="5">
        <v>5.7313000000000003E-2</v>
      </c>
      <c r="G339" s="5">
        <v>-0.87988999999999995</v>
      </c>
      <c r="H339" s="5">
        <v>-0.15301000000000001</v>
      </c>
      <c r="I339" s="5">
        <v>0.49108000000000002</v>
      </c>
      <c r="J339" s="5">
        <v>1.1707000000000001</v>
      </c>
      <c r="K339" s="5">
        <v>-1.3832</v>
      </c>
      <c r="L339" s="5">
        <v>-0.16833999999999999</v>
      </c>
      <c r="M339" s="5">
        <v>23</v>
      </c>
      <c r="N339" s="5">
        <v>4</v>
      </c>
      <c r="O339" s="5">
        <v>4</v>
      </c>
    </row>
    <row r="340" spans="1:15" x14ac:dyDescent="0.25">
      <c r="A340" s="6" t="s">
        <v>97</v>
      </c>
      <c r="B340" s="5">
        <v>23</v>
      </c>
      <c r="C340" s="5">
        <v>7.9910999999999996E-2</v>
      </c>
      <c r="D340" s="5">
        <v>0.39745000000000003</v>
      </c>
      <c r="E340" s="5">
        <v>0.2167</v>
      </c>
      <c r="F340" s="5">
        <v>0.30277999999999999</v>
      </c>
      <c r="G340" s="5">
        <v>0.76939999999999997</v>
      </c>
      <c r="H340" s="5">
        <v>0.53129999999999999</v>
      </c>
      <c r="I340" s="5">
        <v>0.24890000000000001</v>
      </c>
      <c r="J340" s="5">
        <v>-1.0105</v>
      </c>
      <c r="K340" s="5">
        <v>-1.0887</v>
      </c>
      <c r="L340" s="5">
        <v>0.63978000000000002</v>
      </c>
      <c r="M340" s="5">
        <v>23</v>
      </c>
      <c r="N340" s="5">
        <v>18</v>
      </c>
      <c r="O340" s="5">
        <v>18</v>
      </c>
    </row>
    <row r="341" spans="1:15" x14ac:dyDescent="0.25">
      <c r="A341" s="6" t="s">
        <v>97</v>
      </c>
      <c r="B341" s="5">
        <v>23</v>
      </c>
      <c r="C341" s="5">
        <v>0.68215999999999999</v>
      </c>
      <c r="D341" s="5">
        <v>0.44312000000000001</v>
      </c>
      <c r="E341" s="5">
        <v>-1.5022</v>
      </c>
      <c r="F341" s="5">
        <v>0.60672000000000004</v>
      </c>
      <c r="G341" s="5">
        <v>0.29965000000000003</v>
      </c>
      <c r="H341" s="5">
        <v>-0.33340999999999998</v>
      </c>
      <c r="I341" s="5">
        <v>3.4776E-3</v>
      </c>
      <c r="J341" s="5">
        <v>0.30241000000000001</v>
      </c>
      <c r="K341" s="5">
        <v>0.40647</v>
      </c>
      <c r="L341" s="5">
        <v>1.1306</v>
      </c>
      <c r="M341" s="5">
        <v>23</v>
      </c>
      <c r="N341" s="5">
        <v>5</v>
      </c>
      <c r="O341" s="5">
        <v>5</v>
      </c>
    </row>
    <row r="342" spans="1:15" x14ac:dyDescent="0.25">
      <c r="A342" s="6" t="s">
        <v>97</v>
      </c>
      <c r="B342" s="5">
        <v>23</v>
      </c>
      <c r="C342" s="5">
        <v>-0.89466000000000001</v>
      </c>
      <c r="D342" s="5">
        <v>0.33087</v>
      </c>
      <c r="E342" s="5">
        <v>1.0298</v>
      </c>
      <c r="F342" s="5">
        <v>-1.1814</v>
      </c>
      <c r="G342" s="5">
        <v>0.71779999999999999</v>
      </c>
      <c r="H342" s="5">
        <v>-1.8459000000000001</v>
      </c>
      <c r="I342" s="5">
        <v>-0.55545999999999995</v>
      </c>
      <c r="J342" s="5">
        <v>0.56289999999999996</v>
      </c>
      <c r="K342" s="5">
        <v>-0.92534000000000005</v>
      </c>
      <c r="L342" s="5">
        <v>1.0699000000000001</v>
      </c>
      <c r="M342" s="5">
        <v>23</v>
      </c>
      <c r="N342" s="5">
        <v>23</v>
      </c>
      <c r="O342" s="5">
        <v>24</v>
      </c>
    </row>
    <row r="343" spans="1:15" x14ac:dyDescent="0.25">
      <c r="A343" s="6" t="s">
        <v>97</v>
      </c>
      <c r="B343" s="5">
        <v>23</v>
      </c>
      <c r="C343" s="5">
        <v>-0.53246000000000004</v>
      </c>
      <c r="D343" s="5">
        <v>0.45605000000000001</v>
      </c>
      <c r="E343" s="5">
        <v>-0.17227999999999999</v>
      </c>
      <c r="F343" s="5">
        <v>-0.87897999999999998</v>
      </c>
      <c r="G343" s="5">
        <v>1.0161</v>
      </c>
      <c r="H343" s="5">
        <v>-1.8244</v>
      </c>
      <c r="I343" s="5">
        <v>-0.55027000000000004</v>
      </c>
      <c r="J343" s="5">
        <v>0.60113000000000005</v>
      </c>
      <c r="K343" s="5">
        <v>-8.9960999999999999E-2</v>
      </c>
      <c r="L343" s="5">
        <v>-0.18939</v>
      </c>
      <c r="M343" s="5">
        <v>23</v>
      </c>
      <c r="N343" s="5">
        <v>23</v>
      </c>
      <c r="O343" s="5">
        <v>23</v>
      </c>
    </row>
    <row r="344" spans="1:15" x14ac:dyDescent="0.25">
      <c r="A344" s="6" t="s">
        <v>97</v>
      </c>
      <c r="B344" s="5">
        <v>23</v>
      </c>
      <c r="C344" s="5">
        <v>-0.42337000000000002</v>
      </c>
      <c r="D344" s="5">
        <v>0.44458999999999999</v>
      </c>
      <c r="E344" s="5">
        <v>-0.61260999999999999</v>
      </c>
      <c r="F344" s="5">
        <v>-0.96643999999999997</v>
      </c>
      <c r="G344" s="5">
        <v>0.90259</v>
      </c>
      <c r="H344" s="5">
        <v>-1.1946000000000001</v>
      </c>
      <c r="I344" s="5">
        <v>-1.0802</v>
      </c>
      <c r="J344" s="5">
        <v>0.60575000000000001</v>
      </c>
      <c r="K344" s="5">
        <v>0.20282</v>
      </c>
      <c r="L344" s="5">
        <v>-4.6058000000000002E-2</v>
      </c>
      <c r="M344" s="5">
        <v>23</v>
      </c>
      <c r="N344" s="5">
        <v>23</v>
      </c>
      <c r="O344" s="5">
        <v>23</v>
      </c>
    </row>
    <row r="345" spans="1:15" x14ac:dyDescent="0.25">
      <c r="A345" s="6" t="s">
        <v>97</v>
      </c>
      <c r="B345" s="5">
        <v>23</v>
      </c>
      <c r="C345" s="5">
        <v>-0.20791999999999999</v>
      </c>
      <c r="D345" s="5">
        <v>0.75427</v>
      </c>
      <c r="E345" s="5">
        <v>-0.33987000000000001</v>
      </c>
      <c r="F345" s="5">
        <v>-1.9320999999999999</v>
      </c>
      <c r="G345" s="5">
        <v>0.95206999999999997</v>
      </c>
      <c r="H345" s="5">
        <v>-2.1309999999999998</v>
      </c>
      <c r="I345" s="5">
        <v>-0.48874000000000001</v>
      </c>
      <c r="J345" s="5">
        <v>0.62317</v>
      </c>
      <c r="K345" s="5">
        <v>-0.43109999999999998</v>
      </c>
      <c r="L345" s="5">
        <v>-0.49534</v>
      </c>
      <c r="M345" s="5">
        <v>23</v>
      </c>
      <c r="N345" s="5">
        <v>23</v>
      </c>
      <c r="O345" s="5">
        <v>23</v>
      </c>
    </row>
    <row r="346" spans="1:15" x14ac:dyDescent="0.25">
      <c r="A346" s="6" t="s">
        <v>97</v>
      </c>
      <c r="B346" s="5">
        <v>23</v>
      </c>
      <c r="C346" s="5">
        <v>-0.66964999999999997</v>
      </c>
      <c r="D346" s="5">
        <v>8.1056000000000003E-2</v>
      </c>
      <c r="E346" s="5">
        <v>2.5821E-2</v>
      </c>
      <c r="F346" s="5">
        <v>0.31841999999999998</v>
      </c>
      <c r="G346" s="5">
        <v>-2.1997</v>
      </c>
      <c r="H346" s="5">
        <v>-4.0575000000000003E-3</v>
      </c>
      <c r="I346" s="5">
        <v>1.4419999999999999</v>
      </c>
      <c r="J346" s="5">
        <v>0.15944</v>
      </c>
      <c r="K346" s="5">
        <v>0.26832</v>
      </c>
      <c r="L346" s="5">
        <v>-0.42502000000000001</v>
      </c>
      <c r="M346" s="5">
        <v>23</v>
      </c>
      <c r="N346" s="5">
        <v>8</v>
      </c>
      <c r="O346" s="5">
        <v>4</v>
      </c>
    </row>
    <row r="347" spans="1:15" x14ac:dyDescent="0.25">
      <c r="A347" s="6" t="s">
        <v>97</v>
      </c>
      <c r="B347" s="5">
        <v>23</v>
      </c>
      <c r="C347" s="5">
        <v>0.10125000000000001</v>
      </c>
      <c r="D347" s="5">
        <v>0.90959000000000001</v>
      </c>
      <c r="E347" s="5">
        <v>0.41824</v>
      </c>
      <c r="F347" s="5">
        <v>-1.6273</v>
      </c>
      <c r="G347" s="5">
        <v>-2.6572</v>
      </c>
      <c r="H347" s="5">
        <v>-1.2168000000000001</v>
      </c>
      <c r="I347" s="5">
        <v>2.4912000000000001</v>
      </c>
      <c r="J347" s="5">
        <v>-0.30474000000000001</v>
      </c>
      <c r="K347" s="5">
        <v>-7.8089000000000006E-2</v>
      </c>
      <c r="L347" s="5">
        <v>0.58037000000000005</v>
      </c>
      <c r="M347" s="5">
        <v>23</v>
      </c>
      <c r="N347" s="5">
        <v>3</v>
      </c>
      <c r="O347" s="5">
        <v>3</v>
      </c>
    </row>
    <row r="348" spans="1:15" x14ac:dyDescent="0.25">
      <c r="A348" s="6" t="s">
        <v>97</v>
      </c>
      <c r="B348" s="5">
        <v>23</v>
      </c>
      <c r="C348" s="5">
        <v>1.5359</v>
      </c>
      <c r="D348" s="5">
        <v>-0.11441</v>
      </c>
      <c r="E348" s="5">
        <v>-1.921</v>
      </c>
      <c r="F348" s="5">
        <v>-3.0680000000000001</v>
      </c>
      <c r="G348" s="5">
        <v>2.0219999999999998</v>
      </c>
      <c r="H348" s="5">
        <v>0.20144999999999999</v>
      </c>
      <c r="I348" s="5">
        <v>-0.40004000000000001</v>
      </c>
      <c r="J348" s="5">
        <v>0.63351999999999997</v>
      </c>
      <c r="K348" s="5">
        <v>-0.53388000000000002</v>
      </c>
      <c r="L348" s="5">
        <v>0.97985</v>
      </c>
      <c r="M348" s="5">
        <v>23</v>
      </c>
      <c r="N348" s="5">
        <v>22</v>
      </c>
      <c r="O348" s="5">
        <v>22</v>
      </c>
    </row>
    <row r="349" spans="1:15" x14ac:dyDescent="0.25">
      <c r="A349" s="6" t="s">
        <v>97</v>
      </c>
      <c r="B349" s="5">
        <v>23</v>
      </c>
      <c r="C349" s="5">
        <v>1.2556</v>
      </c>
      <c r="D349" s="5">
        <v>-5.1813999999999999E-2</v>
      </c>
      <c r="E349" s="5">
        <v>-2.3626</v>
      </c>
      <c r="F349" s="5">
        <v>-2.4824999999999999</v>
      </c>
      <c r="G349" s="5">
        <v>1.5109999999999999</v>
      </c>
      <c r="H349" s="5">
        <v>-0.79423999999999995</v>
      </c>
      <c r="I349" s="5">
        <v>-0.30514000000000002</v>
      </c>
      <c r="J349" s="5">
        <v>-0.17402000000000001</v>
      </c>
      <c r="K349" s="5">
        <v>-0.53952</v>
      </c>
      <c r="L349" s="5">
        <v>-0.22336</v>
      </c>
      <c r="M349" s="5">
        <v>23</v>
      </c>
      <c r="N349" s="5">
        <v>23</v>
      </c>
      <c r="O349" s="5">
        <v>23</v>
      </c>
    </row>
    <row r="350" spans="1:15" x14ac:dyDescent="0.25">
      <c r="A350" s="6" t="s">
        <v>97</v>
      </c>
      <c r="B350" s="5">
        <v>23</v>
      </c>
      <c r="C350" s="5">
        <v>1.3321000000000001</v>
      </c>
      <c r="D350" s="5">
        <v>-1.2903E-2</v>
      </c>
      <c r="E350" s="5">
        <v>-2.4493999999999998</v>
      </c>
      <c r="F350" s="5">
        <v>-3.0598000000000001</v>
      </c>
      <c r="G350" s="5">
        <v>1.7408999999999999</v>
      </c>
      <c r="H350" s="5">
        <v>-1.6396999999999999</v>
      </c>
      <c r="I350" s="5">
        <v>0.44072</v>
      </c>
      <c r="J350" s="5">
        <v>5.6389000000000002E-2</v>
      </c>
      <c r="K350" s="5">
        <v>0.35154000000000002</v>
      </c>
      <c r="L350" s="5">
        <v>-0.13245999999999999</v>
      </c>
      <c r="M350" s="5">
        <v>23</v>
      </c>
      <c r="N350" s="5">
        <v>22</v>
      </c>
      <c r="O350" s="5">
        <v>22</v>
      </c>
    </row>
    <row r="351" spans="1:15" x14ac:dyDescent="0.25">
      <c r="A351" s="6" t="s">
        <v>97</v>
      </c>
      <c r="B351" s="5">
        <v>23</v>
      </c>
      <c r="C351" s="5">
        <v>2.0487000000000002</v>
      </c>
      <c r="D351" s="5">
        <v>0.36952000000000002</v>
      </c>
      <c r="E351" s="5">
        <v>0.19636000000000001</v>
      </c>
      <c r="F351" s="5">
        <v>-5.2847</v>
      </c>
      <c r="G351" s="5">
        <v>0.99309000000000003</v>
      </c>
      <c r="H351" s="5">
        <v>0.83291999999999999</v>
      </c>
      <c r="I351" s="5">
        <v>-1.5451999999999999</v>
      </c>
      <c r="J351" s="5">
        <v>0.78276000000000001</v>
      </c>
      <c r="K351" s="5">
        <v>-1.6509</v>
      </c>
      <c r="L351" s="5">
        <v>0.95450999999999997</v>
      </c>
      <c r="M351" s="5">
        <v>23</v>
      </c>
      <c r="N351" s="5">
        <v>22</v>
      </c>
      <c r="O351" s="5">
        <v>22</v>
      </c>
    </row>
    <row r="352" spans="1:15" x14ac:dyDescent="0.25">
      <c r="A352" s="6" t="s">
        <v>97</v>
      </c>
      <c r="B352" s="5">
        <v>23</v>
      </c>
      <c r="C352" s="5">
        <v>1.2946</v>
      </c>
      <c r="D352" s="5">
        <v>0.12737999999999999</v>
      </c>
      <c r="E352" s="5">
        <v>-1.9176</v>
      </c>
      <c r="F352" s="5">
        <v>-0.84197999999999995</v>
      </c>
      <c r="G352" s="5">
        <v>1.7673000000000001</v>
      </c>
      <c r="H352" s="5">
        <v>-0.33478000000000002</v>
      </c>
      <c r="I352" s="5">
        <v>-0.36537999999999998</v>
      </c>
      <c r="J352" s="5">
        <v>-0.44034000000000001</v>
      </c>
      <c r="K352" s="5">
        <v>-0.26152999999999998</v>
      </c>
      <c r="L352" s="5">
        <v>7.9491999999999993E-2</v>
      </c>
      <c r="M352" s="5">
        <v>23</v>
      </c>
      <c r="N352" s="5">
        <v>1</v>
      </c>
      <c r="O352" s="5">
        <v>1</v>
      </c>
    </row>
    <row r="353" spans="1:15" x14ac:dyDescent="0.25">
      <c r="A353" s="6" t="s">
        <v>97</v>
      </c>
      <c r="B353" s="5">
        <v>23</v>
      </c>
      <c r="C353" s="5">
        <v>1.4133</v>
      </c>
      <c r="D353" s="5">
        <v>-4.1897999999999998E-2</v>
      </c>
      <c r="E353" s="5">
        <v>-2.7075</v>
      </c>
      <c r="F353" s="5">
        <v>-1.7699</v>
      </c>
      <c r="G353" s="5">
        <v>1.7644</v>
      </c>
      <c r="H353" s="5">
        <v>0.25705</v>
      </c>
      <c r="I353" s="5">
        <v>-0.28488000000000002</v>
      </c>
      <c r="J353" s="5">
        <v>-0.16403999999999999</v>
      </c>
      <c r="K353" s="5">
        <v>-0.26223999999999997</v>
      </c>
      <c r="L353" s="5">
        <v>-0.55301</v>
      </c>
      <c r="M353" s="5">
        <v>23</v>
      </c>
      <c r="N353" s="5">
        <v>22</v>
      </c>
      <c r="O353" s="5">
        <v>22</v>
      </c>
    </row>
    <row r="354" spans="1:15" x14ac:dyDescent="0.25">
      <c r="A354" s="6" t="s">
        <v>97</v>
      </c>
      <c r="B354" s="5">
        <v>23</v>
      </c>
      <c r="C354" s="5">
        <v>1.3864000000000001</v>
      </c>
      <c r="D354" s="5">
        <v>-0.38662999999999997</v>
      </c>
      <c r="E354" s="5">
        <v>-2.4489999999999998</v>
      </c>
      <c r="F354" s="5">
        <v>-2.2833999999999999</v>
      </c>
      <c r="G354" s="5">
        <v>1.8721000000000001</v>
      </c>
      <c r="H354" s="5">
        <v>-0.70311000000000001</v>
      </c>
      <c r="I354" s="5">
        <v>0.35500999999999999</v>
      </c>
      <c r="J354" s="5">
        <v>9.1389999999999996E-3</v>
      </c>
      <c r="K354" s="5">
        <v>5.5088999999999999E-2</v>
      </c>
      <c r="L354" s="5">
        <v>-0.20379</v>
      </c>
      <c r="M354" s="5">
        <v>23</v>
      </c>
      <c r="N354" s="5">
        <v>22</v>
      </c>
      <c r="O354" s="5">
        <v>22</v>
      </c>
    </row>
    <row r="355" spans="1:15" x14ac:dyDescent="0.25">
      <c r="A355" s="6" t="s">
        <v>97</v>
      </c>
      <c r="B355" s="5">
        <v>23</v>
      </c>
      <c r="C355" s="5">
        <v>1.3839999999999999</v>
      </c>
      <c r="D355" s="5">
        <v>-0.74697999999999998</v>
      </c>
      <c r="E355" s="5">
        <v>-1.1588000000000001</v>
      </c>
      <c r="F355" s="5">
        <v>-0.32388</v>
      </c>
      <c r="G355" s="5">
        <v>-0.86867000000000005</v>
      </c>
      <c r="H355" s="5">
        <v>1.1043000000000001</v>
      </c>
      <c r="I355" s="5">
        <v>0.11042</v>
      </c>
      <c r="J355" s="5">
        <v>0.76612999999999998</v>
      </c>
      <c r="K355" s="5">
        <v>0.48986000000000002</v>
      </c>
      <c r="L355" s="5">
        <v>0.61765999999999999</v>
      </c>
      <c r="M355" s="5">
        <v>23</v>
      </c>
    </row>
    <row r="356" spans="1:15" x14ac:dyDescent="0.25">
      <c r="A356" s="6" t="s">
        <v>97</v>
      </c>
      <c r="B356" s="5">
        <v>23</v>
      </c>
      <c r="C356" s="5">
        <v>0.88936000000000004</v>
      </c>
      <c r="D356" s="5">
        <v>0.98112999999999995</v>
      </c>
      <c r="E356" s="5">
        <v>-1.7571000000000001</v>
      </c>
      <c r="F356" s="5">
        <v>-3.7850000000000001</v>
      </c>
      <c r="G356" s="5">
        <v>1.8142</v>
      </c>
      <c r="H356" s="5">
        <v>-0.16753999999999999</v>
      </c>
      <c r="I356" s="5">
        <v>0.91430999999999996</v>
      </c>
      <c r="J356" s="5">
        <v>4.5908999999999998E-2</v>
      </c>
      <c r="K356" s="5">
        <v>-2.4369999999999998</v>
      </c>
      <c r="L356" s="5">
        <v>0.23135</v>
      </c>
      <c r="M356" s="5">
        <v>23</v>
      </c>
      <c r="N356" s="5">
        <v>22</v>
      </c>
      <c r="O356" s="5">
        <v>22</v>
      </c>
    </row>
    <row r="357" spans="1:15" x14ac:dyDescent="0.25">
      <c r="A357" s="6" t="s">
        <v>98</v>
      </c>
      <c r="B357" s="5">
        <v>24</v>
      </c>
      <c r="C357" s="5">
        <v>-1.7768999999999999</v>
      </c>
      <c r="D357" s="5">
        <v>-0.58115000000000006</v>
      </c>
      <c r="E357" s="5">
        <v>-0.15253</v>
      </c>
      <c r="F357" s="5">
        <v>-0.20657</v>
      </c>
      <c r="G357" s="5">
        <v>2.7215999999999998E-3</v>
      </c>
      <c r="H357" s="5">
        <v>1.2952E-2</v>
      </c>
      <c r="I357" s="5">
        <v>0.10388</v>
      </c>
      <c r="J357" s="5">
        <v>-3.8190000000000002E-2</v>
      </c>
      <c r="K357" s="5">
        <v>0.79132000000000002</v>
      </c>
      <c r="L357" s="5">
        <v>0.20935999999999999</v>
      </c>
      <c r="M357" s="5">
        <v>24</v>
      </c>
      <c r="N357" s="5">
        <v>24</v>
      </c>
      <c r="O357" s="5">
        <v>24</v>
      </c>
    </row>
    <row r="358" spans="1:15" x14ac:dyDescent="0.25">
      <c r="A358" s="6" t="s">
        <v>98</v>
      </c>
      <c r="B358" s="5">
        <v>24</v>
      </c>
      <c r="C358" s="5">
        <v>-1.5699000000000001</v>
      </c>
      <c r="D358" s="5">
        <v>-0.56181000000000003</v>
      </c>
      <c r="E358" s="5">
        <v>0.11957</v>
      </c>
      <c r="F358" s="5">
        <v>-0.25111</v>
      </c>
      <c r="G358" s="5">
        <v>-8.2878999999999994E-2</v>
      </c>
      <c r="H358" s="5">
        <v>-0.39495999999999998</v>
      </c>
      <c r="I358" s="5">
        <v>0.57191000000000003</v>
      </c>
      <c r="J358" s="5">
        <v>0.66474</v>
      </c>
      <c r="K358" s="5">
        <v>1.5558000000000001</v>
      </c>
      <c r="L358" s="5">
        <v>0.28764000000000001</v>
      </c>
      <c r="M358" s="5">
        <v>24</v>
      </c>
      <c r="N358" s="5">
        <v>24</v>
      </c>
      <c r="O358" s="5">
        <v>24</v>
      </c>
    </row>
    <row r="359" spans="1:15" x14ac:dyDescent="0.25">
      <c r="A359" s="6" t="s">
        <v>98</v>
      </c>
      <c r="B359" s="5">
        <v>24</v>
      </c>
      <c r="C359" s="5">
        <v>-1.1091</v>
      </c>
      <c r="D359" s="5">
        <v>-0.20216000000000001</v>
      </c>
      <c r="E359" s="5">
        <v>-0.14927000000000001</v>
      </c>
      <c r="F359" s="5">
        <v>-0.25206000000000001</v>
      </c>
      <c r="G359" s="5">
        <v>-0.21271999999999999</v>
      </c>
      <c r="H359" s="5">
        <v>0.15090999999999999</v>
      </c>
      <c r="I359" s="5">
        <v>-0.54356000000000004</v>
      </c>
      <c r="J359" s="5">
        <v>-0.29799999999999999</v>
      </c>
      <c r="K359" s="5">
        <v>0.32546999999999998</v>
      </c>
      <c r="L359" s="5">
        <v>-0.26904</v>
      </c>
      <c r="M359" s="5">
        <v>24</v>
      </c>
      <c r="N359" s="5">
        <v>24</v>
      </c>
      <c r="O359" s="5">
        <v>24</v>
      </c>
    </row>
    <row r="360" spans="1:15" x14ac:dyDescent="0.25">
      <c r="A360" s="6" t="s">
        <v>98</v>
      </c>
      <c r="B360" s="5">
        <v>24</v>
      </c>
      <c r="C360" s="5">
        <v>1.5615000000000001</v>
      </c>
      <c r="D360" s="5">
        <v>-4.8459000000000003</v>
      </c>
      <c r="E360" s="5">
        <v>1.2576000000000001</v>
      </c>
      <c r="F360" s="5">
        <v>-3.7158000000000002</v>
      </c>
      <c r="G360" s="5">
        <v>-0.53581000000000001</v>
      </c>
      <c r="H360" s="5">
        <v>-1.7273000000000001</v>
      </c>
      <c r="I360" s="5">
        <v>-3.2608999999999999</v>
      </c>
      <c r="J360" s="5">
        <v>0.84325000000000006</v>
      </c>
      <c r="K360" s="5">
        <v>-1.0747</v>
      </c>
      <c r="L360" s="5">
        <v>1.2137</v>
      </c>
      <c r="M360" s="5">
        <v>24</v>
      </c>
      <c r="N360" s="5">
        <v>11</v>
      </c>
      <c r="O360" s="5">
        <v>11</v>
      </c>
    </row>
    <row r="361" spans="1:15" x14ac:dyDescent="0.25">
      <c r="A361" s="6" t="s">
        <v>98</v>
      </c>
      <c r="B361" s="5">
        <v>24</v>
      </c>
      <c r="C361" s="5">
        <v>-1.5306999999999999</v>
      </c>
      <c r="D361" s="5">
        <v>-0.92808000000000002</v>
      </c>
      <c r="E361" s="5">
        <v>0.14693999999999999</v>
      </c>
      <c r="F361" s="5">
        <v>0.26205000000000001</v>
      </c>
      <c r="G361" s="5">
        <v>0.38716</v>
      </c>
      <c r="H361" s="5">
        <v>-1.5206999999999999</v>
      </c>
      <c r="I361" s="5">
        <v>-0.11286</v>
      </c>
      <c r="J361" s="5">
        <v>0.24454999999999999</v>
      </c>
      <c r="K361" s="5">
        <v>1.0591999999999999</v>
      </c>
      <c r="L361" s="5">
        <v>0.56742999999999999</v>
      </c>
      <c r="M361" s="5">
        <v>24</v>
      </c>
      <c r="N361" s="5">
        <v>24</v>
      </c>
      <c r="O361" s="5">
        <v>24</v>
      </c>
    </row>
    <row r="362" spans="1:15" x14ac:dyDescent="0.25">
      <c r="A362" s="6" t="s">
        <v>98</v>
      </c>
      <c r="B362" s="5">
        <v>24</v>
      </c>
      <c r="C362" s="5">
        <v>-1.7287999999999999</v>
      </c>
      <c r="D362" s="5">
        <v>-0.44423000000000001</v>
      </c>
      <c r="E362" s="5">
        <v>0.16087000000000001</v>
      </c>
      <c r="F362" s="5">
        <v>0.44203999999999999</v>
      </c>
      <c r="G362" s="5">
        <v>0.33551999999999998</v>
      </c>
      <c r="H362" s="5">
        <v>-1.645</v>
      </c>
      <c r="I362" s="5">
        <v>0.71074999999999999</v>
      </c>
      <c r="J362" s="5">
        <v>0.54773000000000005</v>
      </c>
      <c r="K362" s="5">
        <v>-0.51390999999999998</v>
      </c>
      <c r="L362" s="5">
        <v>-0.34038000000000002</v>
      </c>
      <c r="M362" s="5">
        <v>24</v>
      </c>
      <c r="N362" s="5">
        <v>24</v>
      </c>
      <c r="O362" s="5">
        <v>24</v>
      </c>
    </row>
    <row r="363" spans="1:15" x14ac:dyDescent="0.25">
      <c r="A363" s="6" t="s">
        <v>98</v>
      </c>
      <c r="B363" s="5">
        <v>24</v>
      </c>
      <c r="C363" s="5">
        <v>-1.0188999999999999</v>
      </c>
      <c r="D363" s="5">
        <v>-0.39799000000000001</v>
      </c>
      <c r="E363" s="5">
        <v>-0.57962999999999998</v>
      </c>
      <c r="F363" s="5">
        <v>0.54735999999999996</v>
      </c>
      <c r="G363" s="5">
        <v>0.45412999999999998</v>
      </c>
      <c r="H363" s="5">
        <v>-1.4856</v>
      </c>
      <c r="I363" s="5">
        <v>-0.45084999999999997</v>
      </c>
      <c r="J363" s="5">
        <v>1.8318999999999998E-2</v>
      </c>
      <c r="K363" s="5">
        <v>0.42416999999999999</v>
      </c>
      <c r="L363" s="5">
        <v>-0.16794000000000001</v>
      </c>
      <c r="M363" s="5">
        <v>24</v>
      </c>
      <c r="N363" s="5">
        <v>24</v>
      </c>
      <c r="O363" s="5">
        <v>24</v>
      </c>
    </row>
    <row r="364" spans="1:15" x14ac:dyDescent="0.25">
      <c r="A364" s="6" t="s">
        <v>98</v>
      </c>
      <c r="B364" s="5">
        <v>24</v>
      </c>
      <c r="C364" s="5">
        <v>-0.56537000000000004</v>
      </c>
      <c r="D364" s="5">
        <v>-0.94674000000000003</v>
      </c>
      <c r="E364" s="5">
        <v>-0.79903999999999997</v>
      </c>
      <c r="F364" s="5">
        <v>-0.38351000000000002</v>
      </c>
      <c r="G364" s="5">
        <v>-1.2632000000000001</v>
      </c>
      <c r="H364" s="5">
        <v>0.10677</v>
      </c>
      <c r="I364" s="5">
        <v>1.2903</v>
      </c>
      <c r="J364" s="5">
        <v>1.8927</v>
      </c>
      <c r="K364" s="5">
        <v>-0.18601999999999999</v>
      </c>
      <c r="L364" s="5">
        <v>0.45339000000000002</v>
      </c>
      <c r="M364" s="5">
        <v>24</v>
      </c>
      <c r="N364" s="5">
        <v>4</v>
      </c>
      <c r="O364" s="5">
        <v>4</v>
      </c>
    </row>
    <row r="365" spans="1:15" x14ac:dyDescent="0.25">
      <c r="A365" s="6" t="s">
        <v>98</v>
      </c>
      <c r="B365" s="5">
        <v>24</v>
      </c>
      <c r="C365" s="5">
        <v>-1.2495000000000001</v>
      </c>
      <c r="D365" s="5">
        <v>0.19663</v>
      </c>
      <c r="E365" s="5">
        <v>0.21254999999999999</v>
      </c>
      <c r="F365" s="5">
        <v>-8.0746999999999999E-2</v>
      </c>
      <c r="G365" s="5">
        <v>1.228</v>
      </c>
      <c r="H365" s="5">
        <v>0.45372000000000001</v>
      </c>
      <c r="I365" s="5">
        <v>-1.8411</v>
      </c>
      <c r="J365" s="5">
        <v>1.9499</v>
      </c>
      <c r="K365" s="5">
        <v>0.59352000000000005</v>
      </c>
      <c r="L365" s="5">
        <v>0.46371000000000001</v>
      </c>
      <c r="M365" s="5">
        <v>24</v>
      </c>
      <c r="N365" s="5">
        <v>25</v>
      </c>
      <c r="O365" s="5">
        <v>25</v>
      </c>
    </row>
    <row r="366" spans="1:15" x14ac:dyDescent="0.25">
      <c r="A366" s="6" t="s">
        <v>98</v>
      </c>
      <c r="B366" s="5">
        <v>24</v>
      </c>
      <c r="C366" s="5">
        <v>-0.76907999999999999</v>
      </c>
      <c r="D366" s="5">
        <v>-1.7635000000000001</v>
      </c>
      <c r="E366" s="5">
        <v>-8.0339999999999995E-2</v>
      </c>
      <c r="F366" s="5">
        <v>-0.17319999999999999</v>
      </c>
      <c r="G366" s="5">
        <v>0.28719</v>
      </c>
      <c r="H366" s="5">
        <v>0.18340999999999999</v>
      </c>
      <c r="I366" s="5">
        <v>-1.1928000000000001</v>
      </c>
      <c r="J366" s="5">
        <v>-1.0752999999999999</v>
      </c>
      <c r="K366" s="5">
        <v>1.0462</v>
      </c>
      <c r="L366" s="5">
        <v>-0.66396999999999995</v>
      </c>
      <c r="M366" s="5">
        <v>24</v>
      </c>
      <c r="N366" s="5">
        <v>24</v>
      </c>
      <c r="O366" s="5">
        <v>24</v>
      </c>
    </row>
    <row r="367" spans="1:15" x14ac:dyDescent="0.25">
      <c r="A367" s="6" t="s">
        <v>98</v>
      </c>
      <c r="B367" s="5">
        <v>24</v>
      </c>
      <c r="C367" s="5">
        <v>0.29197000000000001</v>
      </c>
      <c r="D367" s="5">
        <v>3.6032000000000002E-2</v>
      </c>
      <c r="E367" s="5">
        <v>-0.61482000000000003</v>
      </c>
      <c r="F367" s="5">
        <v>2.1627E-2</v>
      </c>
      <c r="G367" s="5">
        <v>-0.35732999999999998</v>
      </c>
      <c r="H367" s="5">
        <v>-0.26835999999999999</v>
      </c>
      <c r="I367" s="5">
        <v>-0.35750999999999999</v>
      </c>
      <c r="J367" s="5">
        <v>0.44036999999999998</v>
      </c>
      <c r="K367" s="5">
        <v>0.41209000000000001</v>
      </c>
      <c r="L367" s="5">
        <v>-0.12091</v>
      </c>
      <c r="M367" s="5">
        <v>24</v>
      </c>
      <c r="N367" s="5">
        <v>8</v>
      </c>
      <c r="O367" s="5">
        <v>8</v>
      </c>
    </row>
    <row r="368" spans="1:15" x14ac:dyDescent="0.25">
      <c r="A368" s="6" t="s">
        <v>98</v>
      </c>
      <c r="B368" s="5">
        <v>24</v>
      </c>
      <c r="C368" s="5">
        <v>-0.66022999999999998</v>
      </c>
      <c r="D368" s="5">
        <v>-0.45433000000000001</v>
      </c>
      <c r="E368" s="5">
        <v>-0.34988999999999998</v>
      </c>
      <c r="F368" s="5">
        <v>-0.17513000000000001</v>
      </c>
      <c r="G368" s="5">
        <v>-0.16667000000000001</v>
      </c>
      <c r="H368" s="5">
        <v>-7.7926999999999996E-2</v>
      </c>
      <c r="I368" s="5">
        <v>-0.81494999999999995</v>
      </c>
      <c r="J368" s="5">
        <v>-0.20024</v>
      </c>
      <c r="K368" s="5">
        <v>0.96518999999999999</v>
      </c>
      <c r="L368" s="5">
        <v>-0.31561</v>
      </c>
      <c r="M368" s="5">
        <v>24</v>
      </c>
      <c r="N368" s="5">
        <v>24</v>
      </c>
      <c r="O368" s="5">
        <v>24</v>
      </c>
    </row>
    <row r="369" spans="1:15" x14ac:dyDescent="0.25">
      <c r="A369" s="6" t="s">
        <v>98</v>
      </c>
      <c r="B369" s="5">
        <v>24</v>
      </c>
      <c r="C369" s="5">
        <v>-0.40755000000000002</v>
      </c>
      <c r="D369" s="5">
        <v>-0.66852999999999996</v>
      </c>
      <c r="E369" s="5">
        <v>-0.28638999999999998</v>
      </c>
      <c r="F369" s="5">
        <v>-9.2357999999999996E-2</v>
      </c>
      <c r="G369" s="5">
        <v>-5.0953999999999999E-2</v>
      </c>
      <c r="H369" s="5">
        <v>0.24196999999999999</v>
      </c>
      <c r="I369" s="5">
        <v>-0.73895</v>
      </c>
      <c r="J369" s="5">
        <v>-0.59013000000000004</v>
      </c>
      <c r="K369" s="5">
        <v>-6.1608999999999997E-2</v>
      </c>
      <c r="L369" s="5">
        <v>-0.42421999999999999</v>
      </c>
      <c r="M369" s="5">
        <v>24</v>
      </c>
      <c r="N369" s="5">
        <v>24</v>
      </c>
      <c r="O369" s="5">
        <v>24</v>
      </c>
    </row>
    <row r="370" spans="1:15" x14ac:dyDescent="0.25">
      <c r="A370" s="6" t="s">
        <v>98</v>
      </c>
      <c r="B370" s="5">
        <v>24</v>
      </c>
      <c r="C370" s="5">
        <v>-0.84177000000000002</v>
      </c>
      <c r="D370" s="5">
        <v>0.48751</v>
      </c>
      <c r="E370" s="5">
        <v>-0.71655000000000002</v>
      </c>
      <c r="F370" s="5">
        <v>-0.14049</v>
      </c>
      <c r="G370" s="5">
        <v>-0.35163</v>
      </c>
      <c r="H370" s="5">
        <v>-6.4812999999999996E-2</v>
      </c>
      <c r="I370" s="5">
        <v>-0.85565000000000002</v>
      </c>
      <c r="J370" s="5">
        <v>-3.2884999999999998E-2</v>
      </c>
      <c r="K370" s="5">
        <v>0.75243000000000004</v>
      </c>
      <c r="L370" s="5">
        <v>2.5390999999999999E-3</v>
      </c>
      <c r="M370" s="5">
        <v>24</v>
      </c>
      <c r="N370" s="5">
        <v>5</v>
      </c>
      <c r="O370" s="5">
        <v>5</v>
      </c>
    </row>
    <row r="371" spans="1:15" x14ac:dyDescent="0.25">
      <c r="A371" s="6" t="s">
        <v>98</v>
      </c>
      <c r="B371" s="5">
        <v>24</v>
      </c>
      <c r="C371" s="5">
        <v>0.68408000000000002</v>
      </c>
      <c r="D371" s="5">
        <v>0.23197999999999999</v>
      </c>
      <c r="E371" s="5">
        <v>-0.35458000000000001</v>
      </c>
      <c r="F371" s="5">
        <v>0.36499999999999999</v>
      </c>
      <c r="G371" s="5">
        <v>0.61675999999999997</v>
      </c>
      <c r="H371" s="5">
        <v>-0.38120999999999999</v>
      </c>
      <c r="I371" s="5">
        <v>-0.22341</v>
      </c>
      <c r="J371" s="5">
        <v>-0.10342999999999999</v>
      </c>
      <c r="K371" s="5">
        <v>1.38</v>
      </c>
      <c r="L371" s="5">
        <v>0.73492999999999997</v>
      </c>
      <c r="M371" s="5">
        <v>24</v>
      </c>
      <c r="N371" s="5">
        <v>5</v>
      </c>
      <c r="O371" s="5">
        <v>5</v>
      </c>
    </row>
    <row r="372" spans="1:15" x14ac:dyDescent="0.25">
      <c r="A372" s="6" t="s">
        <v>98</v>
      </c>
      <c r="B372" s="5">
        <v>24</v>
      </c>
      <c r="C372" s="5">
        <v>-0.13865</v>
      </c>
      <c r="D372" s="5">
        <v>0.51221000000000005</v>
      </c>
      <c r="E372" s="5">
        <v>-0.83872999999999998</v>
      </c>
      <c r="F372" s="5">
        <v>8.3899000000000001E-2</v>
      </c>
      <c r="G372" s="5">
        <v>-0.40200999999999998</v>
      </c>
      <c r="H372" s="5">
        <v>-0.16775999999999999</v>
      </c>
      <c r="I372" s="5">
        <v>8.0059000000000005E-2</v>
      </c>
      <c r="J372" s="5">
        <v>0.60367000000000004</v>
      </c>
      <c r="K372" s="5">
        <v>-0.12132</v>
      </c>
      <c r="L372" s="5">
        <v>0.30370999999999998</v>
      </c>
      <c r="M372" s="5">
        <v>24</v>
      </c>
      <c r="N372" s="5">
        <v>5</v>
      </c>
      <c r="O372" s="5">
        <v>5</v>
      </c>
    </row>
    <row r="373" spans="1:15" x14ac:dyDescent="0.25">
      <c r="A373" s="6" t="s">
        <v>98</v>
      </c>
      <c r="B373" s="5">
        <v>24</v>
      </c>
      <c r="C373" s="5">
        <v>-1.4212</v>
      </c>
      <c r="D373" s="5">
        <v>0.13952999999999999</v>
      </c>
      <c r="E373" s="5">
        <v>0.96836</v>
      </c>
      <c r="F373" s="5">
        <v>3.7833000000000001</v>
      </c>
      <c r="G373" s="5">
        <v>-1.1173999999999999</v>
      </c>
      <c r="H373" s="5">
        <v>0.33017000000000002</v>
      </c>
      <c r="I373" s="5">
        <v>-0.83196999999999999</v>
      </c>
      <c r="J373" s="5">
        <v>0.90456000000000003</v>
      </c>
      <c r="K373" s="5">
        <v>0.58581000000000005</v>
      </c>
      <c r="L373" s="5">
        <v>0.50978000000000001</v>
      </c>
      <c r="M373" s="5">
        <v>24</v>
      </c>
      <c r="N373" s="5">
        <v>20</v>
      </c>
      <c r="O373" s="5">
        <v>20</v>
      </c>
    </row>
    <row r="374" spans="1:15" x14ac:dyDescent="0.25">
      <c r="A374" s="6" t="s">
        <v>98</v>
      </c>
      <c r="B374" s="5">
        <v>24</v>
      </c>
      <c r="C374" s="5">
        <v>-1.1262000000000001</v>
      </c>
      <c r="D374" s="5">
        <v>-0.47460999999999998</v>
      </c>
      <c r="E374" s="5">
        <v>-0.61272000000000004</v>
      </c>
      <c r="F374" s="5">
        <v>3.3694000000000002</v>
      </c>
      <c r="G374" s="5">
        <v>-0.74758000000000002</v>
      </c>
      <c r="H374" s="5">
        <v>-0.43611</v>
      </c>
      <c r="I374" s="5">
        <v>0.36410999999999999</v>
      </c>
      <c r="J374" s="5">
        <v>0.42165999999999998</v>
      </c>
      <c r="K374" s="5">
        <v>-0.43108000000000002</v>
      </c>
      <c r="L374" s="5">
        <v>0.41863</v>
      </c>
      <c r="M374" s="5">
        <v>24</v>
      </c>
      <c r="N374" s="5">
        <v>21</v>
      </c>
      <c r="O374" s="5">
        <v>21</v>
      </c>
    </row>
    <row r="375" spans="1:15" x14ac:dyDescent="0.25">
      <c r="A375" s="6" t="s">
        <v>98</v>
      </c>
      <c r="B375" s="5">
        <v>24</v>
      </c>
      <c r="C375" s="5">
        <v>-0.90620000000000001</v>
      </c>
      <c r="D375" s="5">
        <v>-0.41915999999999998</v>
      </c>
      <c r="E375" s="5">
        <v>-0.92225999999999997</v>
      </c>
      <c r="F375" s="5">
        <v>2.3142</v>
      </c>
      <c r="G375" s="5">
        <v>-1.2379</v>
      </c>
      <c r="H375" s="5">
        <v>2.7920000000000002E-3</v>
      </c>
      <c r="I375" s="5">
        <v>0.80598000000000003</v>
      </c>
      <c r="J375" s="5">
        <v>0.21865999999999999</v>
      </c>
      <c r="K375" s="5">
        <v>-0.27750000000000002</v>
      </c>
      <c r="L375" s="5">
        <v>-0.45646999999999999</v>
      </c>
      <c r="M375" s="5">
        <v>24</v>
      </c>
      <c r="N375" s="5">
        <v>21</v>
      </c>
      <c r="O375" s="5">
        <v>21</v>
      </c>
    </row>
    <row r="376" spans="1:15" x14ac:dyDescent="0.25">
      <c r="A376" s="6" t="s">
        <v>99</v>
      </c>
      <c r="B376" s="5">
        <v>25</v>
      </c>
      <c r="C376" s="5">
        <v>0.16456000000000001</v>
      </c>
      <c r="D376" s="5">
        <v>9.9354999999999999E-2</v>
      </c>
      <c r="E376" s="5">
        <v>-0.21299999999999999</v>
      </c>
      <c r="F376" s="5">
        <v>-0.95213000000000003</v>
      </c>
      <c r="G376" s="5">
        <v>1.7302999999999999</v>
      </c>
      <c r="H376" s="5">
        <v>1.2846</v>
      </c>
      <c r="I376" s="5">
        <v>-0.60885999999999996</v>
      </c>
      <c r="J376" s="5">
        <v>1.4410000000000001</v>
      </c>
      <c r="K376" s="5">
        <v>0.84536</v>
      </c>
      <c r="L376" s="5">
        <v>0.56923000000000001</v>
      </c>
      <c r="M376" s="5">
        <v>25</v>
      </c>
      <c r="N376" s="5">
        <v>18</v>
      </c>
      <c r="O376" s="5">
        <v>18</v>
      </c>
    </row>
    <row r="377" spans="1:15" x14ac:dyDescent="0.25">
      <c r="A377" s="6" t="s">
        <v>99</v>
      </c>
      <c r="B377" s="5">
        <v>25</v>
      </c>
      <c r="C377" s="5">
        <v>-0.20075000000000001</v>
      </c>
      <c r="D377" s="5">
        <v>1.2007000000000001</v>
      </c>
      <c r="E377" s="5">
        <v>0.32142999999999999</v>
      </c>
      <c r="F377" s="5">
        <v>3.8975</v>
      </c>
      <c r="G377" s="5">
        <v>-0.44957000000000003</v>
      </c>
      <c r="H377" s="5">
        <v>0.46689000000000003</v>
      </c>
      <c r="I377" s="5">
        <v>-0.30446000000000001</v>
      </c>
      <c r="J377" s="5">
        <v>0.20795</v>
      </c>
      <c r="K377" s="5">
        <v>-0.10465000000000001</v>
      </c>
      <c r="L377" s="5">
        <v>0.72006999999999999</v>
      </c>
      <c r="M377" s="5">
        <v>25</v>
      </c>
      <c r="N377" s="5">
        <v>20</v>
      </c>
      <c r="O377" s="5">
        <v>20</v>
      </c>
    </row>
    <row r="378" spans="1:15" x14ac:dyDescent="0.25">
      <c r="A378" s="6" t="s">
        <v>99</v>
      </c>
      <c r="B378" s="5">
        <v>25</v>
      </c>
      <c r="C378" s="5">
        <v>-4.6799E-2</v>
      </c>
      <c r="D378" s="5">
        <v>0.16273000000000001</v>
      </c>
      <c r="E378" s="5">
        <v>-0.78832000000000002</v>
      </c>
      <c r="F378" s="5">
        <v>2.8946999999999998</v>
      </c>
      <c r="G378" s="5">
        <v>-0.76127999999999996</v>
      </c>
      <c r="H378" s="5">
        <v>-8.5982999999999997E-3</v>
      </c>
      <c r="I378" s="5">
        <v>0.28450999999999999</v>
      </c>
      <c r="J378" s="5">
        <v>-2.7373999999999999E-2</v>
      </c>
      <c r="K378" s="5">
        <v>-7.7806E-2</v>
      </c>
      <c r="L378" s="5">
        <v>0.54783000000000004</v>
      </c>
      <c r="M378" s="5">
        <v>25</v>
      </c>
      <c r="N378" s="5">
        <v>21</v>
      </c>
      <c r="O378" s="5">
        <v>21</v>
      </c>
    </row>
    <row r="379" spans="1:15" x14ac:dyDescent="0.25">
      <c r="A379" s="6" t="s">
        <v>99</v>
      </c>
      <c r="B379" s="5">
        <v>25</v>
      </c>
      <c r="C379" s="5">
        <v>-0.90922999999999998</v>
      </c>
      <c r="D379" s="5">
        <v>0.52820999999999996</v>
      </c>
      <c r="E379" s="5">
        <v>0.74436999999999998</v>
      </c>
      <c r="F379" s="5">
        <v>1.2343</v>
      </c>
      <c r="G379" s="5">
        <v>1.2493000000000001</v>
      </c>
      <c r="H379" s="5">
        <v>-0.56311999999999995</v>
      </c>
      <c r="I379" s="5">
        <v>-1.4389000000000001</v>
      </c>
      <c r="J379" s="5">
        <v>0.88763000000000003</v>
      </c>
      <c r="K379" s="5">
        <v>-0.40588999999999997</v>
      </c>
      <c r="L379" s="5">
        <v>1.0887</v>
      </c>
      <c r="M379" s="5">
        <v>25</v>
      </c>
      <c r="N379" s="5">
        <v>25</v>
      </c>
      <c r="O379" s="5">
        <v>25</v>
      </c>
    </row>
    <row r="380" spans="1:15" x14ac:dyDescent="0.25">
      <c r="A380" s="6" t="s">
        <v>99</v>
      </c>
      <c r="B380" s="5">
        <v>25</v>
      </c>
      <c r="C380" s="5">
        <v>-1.236</v>
      </c>
      <c r="D380" s="5">
        <v>1.0578000000000001</v>
      </c>
      <c r="E380" s="5">
        <v>-0.29681000000000002</v>
      </c>
      <c r="F380" s="5">
        <v>1.2612000000000001</v>
      </c>
      <c r="G380" s="5">
        <v>1.8581000000000001</v>
      </c>
      <c r="H380" s="5">
        <v>0.80359999999999998</v>
      </c>
      <c r="I380" s="5">
        <v>-1.4999</v>
      </c>
      <c r="J380" s="5">
        <v>1.5307999999999999</v>
      </c>
      <c r="K380" s="5">
        <v>-0.20119999999999999</v>
      </c>
      <c r="L380" s="5">
        <v>0.48187999999999998</v>
      </c>
      <c r="M380" s="5">
        <v>25</v>
      </c>
      <c r="N380" s="5">
        <v>25</v>
      </c>
      <c r="O380" s="5">
        <v>25</v>
      </c>
    </row>
    <row r="381" spans="1:15" x14ac:dyDescent="0.25">
      <c r="A381" s="6" t="s">
        <v>99</v>
      </c>
      <c r="B381" s="5">
        <v>25</v>
      </c>
      <c r="C381" s="5">
        <v>-1.0656000000000001</v>
      </c>
      <c r="D381" s="5">
        <v>1.1956</v>
      </c>
      <c r="E381" s="5">
        <v>-0.11502</v>
      </c>
      <c r="F381" s="5">
        <v>1.0108999999999999</v>
      </c>
      <c r="G381" s="5">
        <v>2.6802000000000001</v>
      </c>
      <c r="H381" s="5">
        <v>1.5034000000000001</v>
      </c>
      <c r="I381" s="5">
        <v>-1.5383</v>
      </c>
      <c r="J381" s="5">
        <v>2.4447999999999999</v>
      </c>
      <c r="K381" s="5">
        <v>0.49096000000000001</v>
      </c>
      <c r="L381" s="5">
        <v>0.30517</v>
      </c>
      <c r="M381" s="5">
        <v>25</v>
      </c>
      <c r="N381" s="5">
        <v>25</v>
      </c>
      <c r="O381" s="5">
        <v>25</v>
      </c>
    </row>
    <row r="382" spans="1:15" x14ac:dyDescent="0.25">
      <c r="A382" s="6" t="s">
        <v>99</v>
      </c>
      <c r="B382" s="5">
        <v>25</v>
      </c>
      <c r="C382" s="5">
        <v>-0.90951000000000004</v>
      </c>
      <c r="D382" s="5">
        <v>1.7293000000000001</v>
      </c>
      <c r="E382" s="5">
        <v>-1.1084999999999999E-2</v>
      </c>
      <c r="F382" s="5">
        <v>7.5493000000000005E-2</v>
      </c>
      <c r="G382" s="5">
        <v>2.2877999999999998</v>
      </c>
      <c r="H382" s="5">
        <v>2.0956000000000001</v>
      </c>
      <c r="I382" s="5">
        <v>-1.3943000000000001</v>
      </c>
      <c r="J382" s="5">
        <v>2.1347999999999998</v>
      </c>
      <c r="K382" s="5">
        <v>7.4593999999999994E-2</v>
      </c>
      <c r="L382" s="5">
        <v>-0.10052999999999999</v>
      </c>
      <c r="M382" s="5">
        <v>25</v>
      </c>
      <c r="N382" s="5">
        <v>25</v>
      </c>
      <c r="O382" s="5">
        <v>25</v>
      </c>
    </row>
    <row r="383" spans="1:15" x14ac:dyDescent="0.25">
      <c r="A383" s="6" t="s">
        <v>99</v>
      </c>
      <c r="B383" s="5">
        <v>25</v>
      </c>
      <c r="C383" s="5">
        <v>-0.91379999999999995</v>
      </c>
      <c r="D383" s="5">
        <v>0.51756000000000002</v>
      </c>
      <c r="E383" s="5">
        <v>0.30031999999999998</v>
      </c>
      <c r="F383" s="5">
        <v>1.0992</v>
      </c>
      <c r="G383" s="5">
        <v>1.6696</v>
      </c>
      <c r="H383" s="5">
        <v>-2.1103999999999998</v>
      </c>
      <c r="I383" s="5">
        <v>4.6191000000000003E-2</v>
      </c>
      <c r="J383" s="5">
        <v>-0.62965000000000004</v>
      </c>
      <c r="K383" s="5">
        <v>0.12345</v>
      </c>
      <c r="L383" s="5">
        <v>-0.47996</v>
      </c>
      <c r="M383" s="5">
        <v>25</v>
      </c>
      <c r="N383" s="5">
        <v>17</v>
      </c>
      <c r="O383" s="5">
        <v>17</v>
      </c>
    </row>
    <row r="384" spans="1:15" x14ac:dyDescent="0.25">
      <c r="A384" s="6" t="s">
        <v>99</v>
      </c>
      <c r="B384" s="5">
        <v>25</v>
      </c>
      <c r="C384" s="5">
        <v>-1.5518000000000001</v>
      </c>
      <c r="D384" s="5">
        <v>1.2867</v>
      </c>
      <c r="E384" s="5">
        <v>-1.2911999999999999</v>
      </c>
      <c r="F384" s="5">
        <v>-0.16324</v>
      </c>
      <c r="G384" s="5">
        <v>2.4192</v>
      </c>
      <c r="H384" s="5">
        <v>0.67586000000000002</v>
      </c>
      <c r="I384" s="5">
        <v>-0.93820999999999999</v>
      </c>
      <c r="J384" s="5">
        <v>2.0813999999999999</v>
      </c>
      <c r="K384" s="5">
        <v>-0.50236000000000003</v>
      </c>
      <c r="L384" s="5">
        <v>5.0258999999999998E-2</v>
      </c>
      <c r="M384" s="5">
        <v>25</v>
      </c>
      <c r="N384" s="5">
        <v>25</v>
      </c>
      <c r="O384" s="5">
        <v>25</v>
      </c>
    </row>
    <row r="385" spans="1:15" x14ac:dyDescent="0.25">
      <c r="A385" s="6" t="s">
        <v>99</v>
      </c>
      <c r="B385" s="5">
        <v>25</v>
      </c>
      <c r="C385" s="5">
        <v>-0.88912999999999998</v>
      </c>
      <c r="D385" s="5">
        <v>0.17576</v>
      </c>
      <c r="E385" s="5">
        <v>-0.96443000000000001</v>
      </c>
      <c r="F385" s="5">
        <v>-1.8046</v>
      </c>
      <c r="G385" s="5">
        <v>2.0834000000000001</v>
      </c>
      <c r="H385" s="5">
        <v>0.81603000000000003</v>
      </c>
      <c r="I385" s="5">
        <v>-0.89359</v>
      </c>
      <c r="J385" s="5">
        <v>2.2191000000000001</v>
      </c>
      <c r="K385" s="5">
        <v>-0.32806000000000002</v>
      </c>
      <c r="L385" s="5">
        <v>-0.14224999999999999</v>
      </c>
      <c r="M385" s="5">
        <v>25</v>
      </c>
      <c r="N385" s="5">
        <v>25</v>
      </c>
      <c r="O385" s="5">
        <v>23</v>
      </c>
    </row>
    <row r="386" spans="1:15" x14ac:dyDescent="0.25">
      <c r="A386" s="6" t="s">
        <v>99</v>
      </c>
      <c r="B386" s="5">
        <v>25</v>
      </c>
      <c r="C386" s="5">
        <v>0.83047000000000004</v>
      </c>
      <c r="D386" s="5">
        <v>0.23610999999999999</v>
      </c>
      <c r="E386" s="5">
        <v>-1.8641000000000001</v>
      </c>
      <c r="F386" s="5">
        <v>0.46786</v>
      </c>
      <c r="G386" s="5">
        <v>-1.6930000000000001</v>
      </c>
      <c r="H386" s="5">
        <v>6.9320999999999994E-2</v>
      </c>
      <c r="I386" s="5">
        <v>1.2942</v>
      </c>
      <c r="J386" s="5">
        <v>-0.42453000000000002</v>
      </c>
      <c r="K386" s="5">
        <v>0.76417999999999997</v>
      </c>
      <c r="L386" s="5">
        <v>-1.2232000000000001</v>
      </c>
      <c r="M386" s="5">
        <v>25</v>
      </c>
      <c r="N386" s="5">
        <v>10</v>
      </c>
      <c r="O386" s="5">
        <v>10</v>
      </c>
    </row>
    <row r="387" spans="1:15" x14ac:dyDescent="0.25">
      <c r="A387" s="6" t="s">
        <v>100</v>
      </c>
      <c r="B387" s="5">
        <v>26</v>
      </c>
      <c r="C387" s="5">
        <v>-3.7315999999999998</v>
      </c>
      <c r="D387" s="5">
        <v>0.43267</v>
      </c>
      <c r="E387" s="5">
        <v>0.28149999999999997</v>
      </c>
      <c r="F387" s="5">
        <v>-1.5513999999999999</v>
      </c>
      <c r="G387" s="5">
        <v>-1.9802</v>
      </c>
      <c r="H387" s="5">
        <v>0.51771999999999996</v>
      </c>
      <c r="I387" s="5">
        <v>-2.4102999999999999</v>
      </c>
      <c r="J387" s="5">
        <v>-0.37811</v>
      </c>
      <c r="K387" s="5">
        <v>0.62704000000000004</v>
      </c>
      <c r="L387" s="5">
        <v>-2.3027000000000002</v>
      </c>
      <c r="M387" s="5">
        <v>26</v>
      </c>
      <c r="N387" s="5">
        <v>26</v>
      </c>
      <c r="O387" s="5">
        <v>26</v>
      </c>
    </row>
    <row r="388" spans="1:15" x14ac:dyDescent="0.25">
      <c r="A388" s="6" t="s">
        <v>100</v>
      </c>
      <c r="B388" s="5">
        <v>26</v>
      </c>
      <c r="C388" s="5">
        <v>-4.0063000000000004</v>
      </c>
      <c r="D388" s="5">
        <v>0.65690000000000004</v>
      </c>
      <c r="E388" s="5">
        <v>1.5388999999999999</v>
      </c>
      <c r="F388" s="5">
        <v>-0.85436000000000001</v>
      </c>
      <c r="G388" s="5">
        <v>0.14848</v>
      </c>
      <c r="H388" s="5">
        <v>1.0162</v>
      </c>
      <c r="I388" s="5">
        <v>-0.12393</v>
      </c>
      <c r="J388" s="5">
        <v>-1.4897</v>
      </c>
      <c r="K388" s="5">
        <v>-0.20984</v>
      </c>
      <c r="L388" s="5">
        <v>-0.11627999999999999</v>
      </c>
      <c r="M388" s="5">
        <v>26</v>
      </c>
      <c r="N388" s="5">
        <v>26</v>
      </c>
      <c r="O388" s="5">
        <v>26</v>
      </c>
    </row>
    <row r="389" spans="1:15" x14ac:dyDescent="0.25">
      <c r="A389" s="6" t="s">
        <v>100</v>
      </c>
      <c r="B389" s="5">
        <v>26</v>
      </c>
      <c r="C389" s="5">
        <v>-3.3656000000000001</v>
      </c>
      <c r="D389" s="5">
        <v>0.32826</v>
      </c>
      <c r="E389" s="5">
        <v>1.1255999999999999</v>
      </c>
      <c r="F389" s="5">
        <v>-0.66447000000000001</v>
      </c>
      <c r="G389" s="5">
        <v>8.5828000000000002E-2</v>
      </c>
      <c r="H389" s="5">
        <v>0.70520000000000005</v>
      </c>
      <c r="I389" s="5">
        <v>0.1956</v>
      </c>
      <c r="J389" s="5">
        <v>-0.91530999999999996</v>
      </c>
      <c r="K389" s="5">
        <v>-4.6045000000000003E-2</v>
      </c>
      <c r="L389" s="5">
        <v>3.7860999999999999E-2</v>
      </c>
      <c r="M389" s="5">
        <v>26</v>
      </c>
      <c r="N389" s="5">
        <v>26</v>
      </c>
      <c r="O389" s="5">
        <v>26</v>
      </c>
    </row>
    <row r="390" spans="1:15" x14ac:dyDescent="0.25">
      <c r="A390" s="6" t="s">
        <v>100</v>
      </c>
      <c r="B390" s="5">
        <v>26</v>
      </c>
      <c r="C390" s="5">
        <v>-3.3275999999999999</v>
      </c>
      <c r="D390" s="5">
        <v>0.44030000000000002</v>
      </c>
      <c r="E390" s="5">
        <v>1.2650999999999999</v>
      </c>
      <c r="F390" s="5">
        <v>-0.68167999999999995</v>
      </c>
      <c r="G390" s="5">
        <v>2.2172000000000001E-2</v>
      </c>
      <c r="H390" s="5">
        <v>0.92578000000000005</v>
      </c>
      <c r="I390" s="5">
        <v>0.35933999999999999</v>
      </c>
      <c r="J390" s="5">
        <v>-1.0263</v>
      </c>
      <c r="K390" s="5">
        <v>-0.86912999999999996</v>
      </c>
      <c r="L390" s="5">
        <v>-6.5026E-2</v>
      </c>
      <c r="M390" s="5">
        <v>26</v>
      </c>
      <c r="N390" s="5">
        <v>26</v>
      </c>
      <c r="O390" s="5">
        <v>26</v>
      </c>
    </row>
    <row r="391" spans="1:15" x14ac:dyDescent="0.25">
      <c r="A391" s="6" t="s">
        <v>100</v>
      </c>
      <c r="B391" s="5">
        <v>26</v>
      </c>
      <c r="C391" s="5">
        <v>-4.2888999999999999</v>
      </c>
      <c r="D391" s="5">
        <v>1.2849999999999999</v>
      </c>
      <c r="E391" s="5">
        <v>1.373</v>
      </c>
      <c r="F391" s="5">
        <v>-0.92495000000000005</v>
      </c>
      <c r="G391" s="5">
        <v>-8.9894000000000002E-2</v>
      </c>
      <c r="H391" s="5">
        <v>1.0708</v>
      </c>
      <c r="I391" s="5">
        <v>-0.24586</v>
      </c>
      <c r="J391" s="5">
        <v>-1.3991</v>
      </c>
      <c r="K391" s="5">
        <v>-0.40644999999999998</v>
      </c>
      <c r="L391" s="5">
        <v>-7.2119000000000003E-2</v>
      </c>
      <c r="M391" s="5">
        <v>26</v>
      </c>
      <c r="N391" s="5">
        <v>26</v>
      </c>
      <c r="O391" s="5">
        <v>26</v>
      </c>
    </row>
    <row r="392" spans="1:15" x14ac:dyDescent="0.25">
      <c r="A392" s="6" t="s">
        <v>100</v>
      </c>
      <c r="B392" s="5">
        <v>26</v>
      </c>
      <c r="C392" s="5">
        <v>-4.3738000000000001</v>
      </c>
      <c r="D392" s="5">
        <v>0.28159000000000001</v>
      </c>
      <c r="E392" s="5">
        <v>1.2609999999999999</v>
      </c>
      <c r="F392" s="5">
        <v>-0.92586000000000002</v>
      </c>
      <c r="G392" s="5">
        <v>8.7512000000000006E-2</v>
      </c>
      <c r="H392" s="5">
        <v>0.79700000000000004</v>
      </c>
      <c r="I392" s="5">
        <v>-0.52068999999999999</v>
      </c>
      <c r="J392" s="5">
        <v>-1.4103000000000001</v>
      </c>
      <c r="K392" s="5">
        <v>0.81527000000000005</v>
      </c>
      <c r="L392" s="5">
        <v>-0.18381</v>
      </c>
      <c r="M392" s="5">
        <v>26</v>
      </c>
      <c r="N392" s="5">
        <v>26</v>
      </c>
      <c r="O392" s="5">
        <v>26</v>
      </c>
    </row>
    <row r="393" spans="1:15" x14ac:dyDescent="0.25">
      <c r="A393" s="6" t="s">
        <v>100</v>
      </c>
      <c r="B393" s="5">
        <v>26</v>
      </c>
      <c r="C393" s="5">
        <v>-4.2725999999999997</v>
      </c>
      <c r="D393" s="5">
        <v>0.80747000000000002</v>
      </c>
      <c r="E393" s="5">
        <v>1.5305</v>
      </c>
      <c r="F393" s="5">
        <v>-0.99482000000000004</v>
      </c>
      <c r="G393" s="5">
        <v>2.334E-2</v>
      </c>
      <c r="H393" s="5">
        <v>1.1901999999999999</v>
      </c>
      <c r="I393" s="5">
        <v>-0.74299999999999999</v>
      </c>
      <c r="J393" s="5">
        <v>-1.8822000000000001</v>
      </c>
      <c r="K393" s="5">
        <v>-0.22797999999999999</v>
      </c>
      <c r="L393" s="5">
        <v>-0.43057000000000001</v>
      </c>
      <c r="M393" s="5">
        <v>26</v>
      </c>
      <c r="N393" s="5">
        <v>26</v>
      </c>
      <c r="O393" s="5">
        <v>26</v>
      </c>
    </row>
    <row r="394" spans="1:15" x14ac:dyDescent="0.25">
      <c r="A394" s="6" t="s">
        <v>100</v>
      </c>
      <c r="B394" s="5">
        <v>26</v>
      </c>
      <c r="C394" s="5">
        <v>-3.2081</v>
      </c>
      <c r="D394" s="5">
        <v>0.73780999999999997</v>
      </c>
      <c r="E394" s="5">
        <v>1.2865</v>
      </c>
      <c r="F394" s="5">
        <v>-0.68671000000000004</v>
      </c>
      <c r="G394" s="5">
        <v>-0.14502999999999999</v>
      </c>
      <c r="H394" s="5">
        <v>0.85029999999999994</v>
      </c>
      <c r="I394" s="5">
        <v>0.67576999999999998</v>
      </c>
      <c r="J394" s="5">
        <v>-0.65476999999999996</v>
      </c>
      <c r="K394" s="5">
        <v>-1.0980000000000001</v>
      </c>
      <c r="L394" s="5">
        <v>-4.8446000000000001E-3</v>
      </c>
      <c r="M394" s="5">
        <v>26</v>
      </c>
      <c r="N394" s="5">
        <v>26</v>
      </c>
      <c r="O394" s="5">
        <v>26</v>
      </c>
    </row>
    <row r="395" spans="1:15" x14ac:dyDescent="0.25">
      <c r="A395" s="6" t="s">
        <v>100</v>
      </c>
      <c r="B395" s="5">
        <v>26</v>
      </c>
      <c r="C395" s="5">
        <v>-2.0182000000000002</v>
      </c>
      <c r="D395" s="5">
        <v>-0.21251</v>
      </c>
      <c r="E395" s="5">
        <v>-3.4250999999999997E-2</v>
      </c>
      <c r="F395" s="5">
        <v>-0.26806000000000002</v>
      </c>
      <c r="G395" s="5">
        <v>-0.2009</v>
      </c>
      <c r="H395" s="5">
        <v>-0.10767</v>
      </c>
      <c r="I395" s="5">
        <v>0.69081999999999999</v>
      </c>
      <c r="J395" s="5">
        <v>0.52044000000000001</v>
      </c>
      <c r="K395" s="5">
        <v>0.67815999999999999</v>
      </c>
      <c r="L395" s="5">
        <v>0.39024999999999999</v>
      </c>
      <c r="M395" s="5">
        <v>26</v>
      </c>
      <c r="N395" s="5">
        <v>26</v>
      </c>
      <c r="O395" s="5">
        <v>26</v>
      </c>
    </row>
    <row r="396" spans="1:15" x14ac:dyDescent="0.25">
      <c r="A396" s="6" t="s">
        <v>100</v>
      </c>
      <c r="B396" s="5">
        <v>26</v>
      </c>
      <c r="C396" s="5">
        <v>-1.1223000000000001</v>
      </c>
      <c r="D396" s="5">
        <v>0.68840000000000001</v>
      </c>
      <c r="E396" s="5">
        <v>-0.32421</v>
      </c>
      <c r="F396" s="5">
        <v>-0.30991000000000002</v>
      </c>
      <c r="G396" s="5">
        <v>-1.0172000000000001</v>
      </c>
      <c r="H396" s="5">
        <v>0.22391</v>
      </c>
      <c r="I396" s="5">
        <v>0.64742999999999995</v>
      </c>
      <c r="J396" s="5">
        <v>0.85316000000000003</v>
      </c>
      <c r="K396" s="5">
        <v>-1.595</v>
      </c>
      <c r="L396" s="5">
        <v>-0.19656000000000001</v>
      </c>
      <c r="M396" s="5">
        <v>26</v>
      </c>
      <c r="N396" s="5">
        <v>4</v>
      </c>
      <c r="O396" s="5">
        <v>4</v>
      </c>
    </row>
    <row r="397" spans="1:15" x14ac:dyDescent="0.25">
      <c r="A397" s="6" t="s">
        <v>100</v>
      </c>
      <c r="B397" s="5">
        <v>26</v>
      </c>
      <c r="C397" s="5">
        <v>-3.7846000000000002</v>
      </c>
      <c r="D397" s="5">
        <v>5.8402999999999997E-2</v>
      </c>
      <c r="E397" s="5">
        <v>2.8577000000000002E-2</v>
      </c>
      <c r="F397" s="5">
        <v>-1.5788</v>
      </c>
      <c r="G397" s="5">
        <v>-1.9978</v>
      </c>
      <c r="H397" s="5">
        <v>0.59604000000000001</v>
      </c>
      <c r="I397" s="5">
        <v>-3.0276999999999998</v>
      </c>
      <c r="J397" s="5">
        <v>-0.74107999999999996</v>
      </c>
      <c r="K397" s="5">
        <v>0.80835999999999997</v>
      </c>
      <c r="L397" s="5">
        <v>-2.5745</v>
      </c>
      <c r="M397" s="5">
        <v>26</v>
      </c>
      <c r="N397" s="5">
        <v>26</v>
      </c>
      <c r="O397" s="5">
        <v>26</v>
      </c>
    </row>
    <row r="398" spans="1:15" x14ac:dyDescent="0.25">
      <c r="A398" s="6" t="s">
        <v>100</v>
      </c>
      <c r="B398" s="5">
        <v>26</v>
      </c>
      <c r="C398" s="5">
        <v>-2.5724999999999998</v>
      </c>
      <c r="D398" s="5">
        <v>0.60629</v>
      </c>
      <c r="E398" s="5">
        <v>0.25777</v>
      </c>
      <c r="F398" s="5">
        <v>-0.57959000000000005</v>
      </c>
      <c r="G398" s="5">
        <v>-0.80427000000000004</v>
      </c>
      <c r="H398" s="5">
        <v>0.69799999999999995</v>
      </c>
      <c r="I398" s="5">
        <v>0.54371999999999998</v>
      </c>
      <c r="J398" s="5">
        <v>4.0500000000000001E-2</v>
      </c>
      <c r="K398" s="5">
        <v>-1.7890999999999999</v>
      </c>
      <c r="L398" s="5">
        <v>-0.26529000000000003</v>
      </c>
      <c r="M398" s="5">
        <v>26</v>
      </c>
      <c r="N398" s="5">
        <v>26</v>
      </c>
      <c r="O398" s="5">
        <v>26</v>
      </c>
    </row>
    <row r="399" spans="1:15" x14ac:dyDescent="0.25">
      <c r="A399" s="6" t="s">
        <v>100</v>
      </c>
      <c r="B399" s="5">
        <v>26</v>
      </c>
      <c r="C399" s="5">
        <v>-4.9973000000000001</v>
      </c>
      <c r="D399" s="5">
        <v>1.4533</v>
      </c>
      <c r="E399" s="5">
        <v>1.3190999999999999</v>
      </c>
      <c r="F399" s="5">
        <v>-0.86190999999999995</v>
      </c>
      <c r="G399" s="5">
        <v>9.1013999999999998E-2</v>
      </c>
      <c r="H399" s="5">
        <v>0.71299999999999997</v>
      </c>
      <c r="I399" s="5">
        <v>0.55674000000000001</v>
      </c>
      <c r="J399" s="5">
        <v>-0.78308999999999995</v>
      </c>
      <c r="K399" s="5">
        <v>0.56294999999999995</v>
      </c>
      <c r="L399" s="5">
        <v>0.71304999999999996</v>
      </c>
      <c r="M399" s="5">
        <v>26</v>
      </c>
      <c r="N399" s="5">
        <v>26</v>
      </c>
      <c r="O399" s="5">
        <v>26</v>
      </c>
    </row>
    <row r="400" spans="1:15" x14ac:dyDescent="0.25">
      <c r="A400" s="6" t="s">
        <v>100</v>
      </c>
      <c r="B400" s="5">
        <v>26</v>
      </c>
      <c r="C400" s="5">
        <v>-4.7682000000000002</v>
      </c>
      <c r="D400" s="5">
        <v>0.57847000000000004</v>
      </c>
      <c r="E400" s="5">
        <v>0.85094000000000003</v>
      </c>
      <c r="F400" s="5">
        <v>-0.81408999999999998</v>
      </c>
      <c r="G400" s="5">
        <v>-1.6504999999999999E-2</v>
      </c>
      <c r="H400" s="5">
        <v>0.58448999999999995</v>
      </c>
      <c r="I400" s="5">
        <v>0.23907</v>
      </c>
      <c r="J400" s="5">
        <v>-0.70738000000000001</v>
      </c>
      <c r="K400" s="5">
        <v>0.84475</v>
      </c>
      <c r="L400" s="5">
        <v>0.43722</v>
      </c>
      <c r="M400" s="5">
        <v>26</v>
      </c>
      <c r="N400" s="5">
        <v>26</v>
      </c>
      <c r="O400" s="5">
        <v>26</v>
      </c>
    </row>
    <row r="401" spans="1:15" x14ac:dyDescent="0.25">
      <c r="A401" s="6" t="s">
        <v>100</v>
      </c>
      <c r="B401" s="5">
        <v>26</v>
      </c>
      <c r="C401" s="5">
        <v>-3.2412000000000001</v>
      </c>
      <c r="D401" s="5">
        <v>-0.57625999999999999</v>
      </c>
      <c r="E401" s="5">
        <v>0.60701000000000005</v>
      </c>
      <c r="F401" s="5">
        <v>-0.47539999999999999</v>
      </c>
      <c r="G401" s="5">
        <v>0.25006</v>
      </c>
      <c r="H401" s="5">
        <v>0.46042</v>
      </c>
      <c r="I401" s="5">
        <v>0.30867</v>
      </c>
      <c r="J401" s="5">
        <v>-0.71158999999999994</v>
      </c>
      <c r="K401" s="5">
        <v>0.53190999999999999</v>
      </c>
      <c r="L401" s="5">
        <v>0.24575</v>
      </c>
      <c r="M401" s="5">
        <v>26</v>
      </c>
      <c r="N401" s="5">
        <v>26</v>
      </c>
      <c r="O401" s="5">
        <v>26</v>
      </c>
    </row>
    <row r="402" spans="1:15" x14ac:dyDescent="0.25">
      <c r="A402" s="6" t="s">
        <v>100</v>
      </c>
      <c r="B402" s="5">
        <v>26</v>
      </c>
      <c r="C402" s="5">
        <v>-3.3001</v>
      </c>
      <c r="D402" s="5">
        <v>0.90491999999999995</v>
      </c>
      <c r="E402" s="5">
        <v>0.92161999999999999</v>
      </c>
      <c r="F402" s="5">
        <v>-0.77525999999999995</v>
      </c>
      <c r="G402" s="5">
        <v>-0.35957</v>
      </c>
      <c r="H402" s="5">
        <v>0.71567000000000003</v>
      </c>
      <c r="I402" s="5">
        <v>-9.3475000000000003E-2</v>
      </c>
      <c r="J402" s="5">
        <v>-0.69152999999999998</v>
      </c>
      <c r="K402" s="5">
        <v>-0.36032999999999998</v>
      </c>
      <c r="L402" s="5">
        <v>-0.21204999999999999</v>
      </c>
      <c r="M402" s="5">
        <v>26</v>
      </c>
      <c r="N402" s="5">
        <v>26</v>
      </c>
      <c r="O402" s="5">
        <v>26</v>
      </c>
    </row>
    <row r="403" spans="1:15" x14ac:dyDescent="0.25">
      <c r="A403" s="6" t="s">
        <v>100</v>
      </c>
      <c r="B403" s="5">
        <v>26</v>
      </c>
      <c r="C403" s="5">
        <v>-3.1309</v>
      </c>
      <c r="D403" s="5">
        <v>-0.11712</v>
      </c>
      <c r="E403" s="5">
        <v>0.24271999999999999</v>
      </c>
      <c r="F403" s="5">
        <v>-0.51060000000000005</v>
      </c>
      <c r="G403" s="5">
        <v>-0.19334999999999999</v>
      </c>
      <c r="H403" s="5">
        <v>0.36989</v>
      </c>
      <c r="I403" s="5">
        <v>0.29668</v>
      </c>
      <c r="J403" s="5">
        <v>-0.23777999999999999</v>
      </c>
      <c r="K403" s="5">
        <v>0.23511000000000001</v>
      </c>
      <c r="L403" s="5">
        <v>0.16836999999999999</v>
      </c>
      <c r="M403" s="5">
        <v>26</v>
      </c>
      <c r="N403" s="5">
        <v>26</v>
      </c>
      <c r="O403" s="5">
        <v>26</v>
      </c>
    </row>
    <row r="404" spans="1:15" x14ac:dyDescent="0.25">
      <c r="A404" s="6" t="s">
        <v>100</v>
      </c>
      <c r="B404" s="5">
        <v>26</v>
      </c>
      <c r="C404" s="5">
        <v>-1.452</v>
      </c>
      <c r="D404" s="5">
        <v>-0.73778999999999995</v>
      </c>
      <c r="E404" s="5">
        <v>2.6528</v>
      </c>
      <c r="F404" s="5">
        <v>1.2107000000000001</v>
      </c>
      <c r="G404" s="5">
        <v>-4.2968999999999999</v>
      </c>
      <c r="H404" s="5">
        <v>-0.89644999999999997</v>
      </c>
      <c r="I404" s="5">
        <v>-4.5715000000000003</v>
      </c>
      <c r="J404" s="5">
        <v>0.60441999999999996</v>
      </c>
      <c r="K404" s="5">
        <v>-0.24010999999999999</v>
      </c>
      <c r="L404" s="5">
        <v>-0.11194999999999999</v>
      </c>
      <c r="M404" s="5">
        <v>26</v>
      </c>
      <c r="N404" s="5">
        <v>24</v>
      </c>
      <c r="O404" s="5">
        <v>24</v>
      </c>
    </row>
    <row r="405" spans="1:15" x14ac:dyDescent="0.25">
      <c r="A405" s="6" t="s">
        <v>100</v>
      </c>
      <c r="B405" s="5">
        <v>26</v>
      </c>
      <c r="C405" s="5">
        <v>-2.8218999999999999</v>
      </c>
      <c r="D405" s="5">
        <v>0.43363000000000002</v>
      </c>
      <c r="E405" s="5">
        <v>3.1181000000000001</v>
      </c>
      <c r="F405" s="5">
        <v>1.5598000000000001</v>
      </c>
      <c r="G405" s="5">
        <v>-0.30545</v>
      </c>
      <c r="H405" s="5">
        <v>0.52783000000000002</v>
      </c>
      <c r="I405" s="5">
        <v>-3.2473999999999998</v>
      </c>
      <c r="J405" s="5">
        <v>1.4863999999999999</v>
      </c>
      <c r="K405" s="5">
        <v>-1.9610000000000001</v>
      </c>
      <c r="L405" s="5">
        <v>0.69757999999999998</v>
      </c>
      <c r="M405" s="5">
        <v>26</v>
      </c>
      <c r="N405" s="5">
        <v>26</v>
      </c>
      <c r="O405" s="5">
        <v>26</v>
      </c>
    </row>
    <row r="406" spans="1:15" x14ac:dyDescent="0.25">
      <c r="A406" s="6" t="s">
        <v>100</v>
      </c>
      <c r="B406" s="5">
        <v>26</v>
      </c>
      <c r="C406" s="5">
        <v>0.18240000000000001</v>
      </c>
      <c r="D406" s="5">
        <v>2.9864999999999999</v>
      </c>
      <c r="E406" s="5">
        <v>-0.71526000000000001</v>
      </c>
      <c r="F406" s="5">
        <v>1.3803000000000001</v>
      </c>
      <c r="G406" s="5">
        <v>2.0283000000000002</v>
      </c>
      <c r="H406" s="5">
        <v>-0.62034999999999996</v>
      </c>
      <c r="I406" s="5">
        <v>0.93001</v>
      </c>
      <c r="J406" s="5">
        <v>-0.83192999999999995</v>
      </c>
      <c r="K406" s="5">
        <v>-0.48338999999999999</v>
      </c>
      <c r="L406" s="5">
        <v>0.86290999999999995</v>
      </c>
      <c r="M406" s="5">
        <v>26</v>
      </c>
      <c r="N406" s="5">
        <v>19</v>
      </c>
      <c r="O406" s="5">
        <v>19</v>
      </c>
    </row>
    <row r="407" spans="1:15" x14ac:dyDescent="0.25">
      <c r="A407" s="6" t="s">
        <v>100</v>
      </c>
      <c r="B407" s="5">
        <v>26</v>
      </c>
      <c r="C407" s="5">
        <v>-1.4858</v>
      </c>
      <c r="D407" s="5">
        <v>0.32147999999999999</v>
      </c>
      <c r="E407" s="5">
        <v>-0.86919000000000002</v>
      </c>
      <c r="F407" s="5">
        <v>-1.8046</v>
      </c>
      <c r="G407" s="5">
        <v>1.1355</v>
      </c>
      <c r="H407" s="5">
        <v>-2.0503999999999998</v>
      </c>
      <c r="I407" s="5">
        <v>0.22644</v>
      </c>
      <c r="J407" s="5">
        <v>0.79942000000000002</v>
      </c>
      <c r="K407" s="5">
        <v>-0.88192999999999999</v>
      </c>
      <c r="L407" s="5">
        <v>0.43769999999999998</v>
      </c>
      <c r="M407" s="5">
        <v>26</v>
      </c>
      <c r="N407" s="5">
        <v>23</v>
      </c>
      <c r="O407" s="5">
        <v>23</v>
      </c>
    </row>
    <row r="408" spans="1:15" x14ac:dyDescent="0.25">
      <c r="A408" s="6" t="s">
        <v>100</v>
      </c>
      <c r="B408" s="5">
        <v>26</v>
      </c>
      <c r="C408" s="5">
        <v>3.0474999999999999</v>
      </c>
      <c r="D408" s="5">
        <v>0.64758000000000004</v>
      </c>
      <c r="E408" s="5">
        <v>-1.3002</v>
      </c>
      <c r="F408" s="5">
        <v>-1.8408</v>
      </c>
      <c r="G408" s="5">
        <v>2.0560999999999998</v>
      </c>
      <c r="H408" s="5">
        <v>-0.66313</v>
      </c>
      <c r="I408" s="5">
        <v>0.82994000000000001</v>
      </c>
      <c r="J408" s="5">
        <v>-1.3460000000000001</v>
      </c>
      <c r="K408" s="5">
        <v>1.2033</v>
      </c>
      <c r="L408" s="5">
        <v>-0.40722000000000003</v>
      </c>
      <c r="M408" s="5">
        <v>26</v>
      </c>
      <c r="N408" s="5">
        <v>1</v>
      </c>
      <c r="O408" s="5">
        <v>22</v>
      </c>
    </row>
    <row r="409" spans="1:15" x14ac:dyDescent="0.25">
      <c r="A409" s="6" t="s">
        <v>100</v>
      </c>
      <c r="B409" s="5">
        <v>26</v>
      </c>
      <c r="C409" s="5">
        <v>-2.5152999999999999</v>
      </c>
      <c r="D409" s="5">
        <v>0.14510999999999999</v>
      </c>
      <c r="E409" s="5">
        <v>0.73682000000000003</v>
      </c>
      <c r="F409" s="5">
        <v>-0.38335999999999998</v>
      </c>
      <c r="G409" s="5">
        <v>0.1477</v>
      </c>
      <c r="H409" s="5">
        <v>0.48920000000000002</v>
      </c>
      <c r="I409" s="5">
        <v>0.62724999999999997</v>
      </c>
      <c r="J409" s="5">
        <v>-0.46790999999999999</v>
      </c>
      <c r="K409" s="5">
        <v>-0.25091999999999998</v>
      </c>
      <c r="L409" s="5">
        <v>0.31989000000000001</v>
      </c>
      <c r="M409" s="5">
        <v>26</v>
      </c>
      <c r="N409" s="5">
        <v>26</v>
      </c>
      <c r="O409" s="5">
        <v>26</v>
      </c>
    </row>
    <row r="410" spans="1:15" x14ac:dyDescent="0.25">
      <c r="A410" s="6" t="s">
        <v>100</v>
      </c>
      <c r="B410" s="5">
        <v>26</v>
      </c>
      <c r="C410" s="5">
        <v>-3.6065999999999998</v>
      </c>
      <c r="D410" s="5">
        <v>-1.8655999999999999</v>
      </c>
      <c r="E410" s="5">
        <v>0.66764000000000001</v>
      </c>
      <c r="F410" s="5">
        <v>-0.44624000000000003</v>
      </c>
      <c r="G410" s="5">
        <v>0.33688000000000001</v>
      </c>
      <c r="H410" s="5">
        <v>0.32122000000000001</v>
      </c>
      <c r="I410" s="5">
        <v>1.2170000000000001</v>
      </c>
      <c r="J410" s="5">
        <v>-0.25875999999999999</v>
      </c>
      <c r="K410" s="5">
        <v>0.56435999999999997</v>
      </c>
      <c r="L410" s="5">
        <v>0.33478000000000002</v>
      </c>
      <c r="M410" s="5">
        <v>26</v>
      </c>
      <c r="N410" s="5">
        <v>26</v>
      </c>
      <c r="O410" s="5">
        <v>26</v>
      </c>
    </row>
    <row r="411" spans="1:15" x14ac:dyDescent="0.25">
      <c r="A411" s="6" t="s">
        <v>100</v>
      </c>
      <c r="B411" s="5">
        <v>26</v>
      </c>
      <c r="C411" s="5">
        <v>-2.8006000000000002</v>
      </c>
      <c r="D411" s="5">
        <v>-0.62755000000000005</v>
      </c>
      <c r="E411" s="5">
        <v>0.55996999999999997</v>
      </c>
      <c r="F411" s="5">
        <v>-0.30848999999999999</v>
      </c>
      <c r="G411" s="5">
        <v>0.29409999999999997</v>
      </c>
      <c r="H411" s="5">
        <v>0.48238999999999999</v>
      </c>
      <c r="I411" s="5">
        <v>0.92606999999999995</v>
      </c>
      <c r="J411" s="5">
        <v>-0.44991999999999999</v>
      </c>
      <c r="K411" s="5">
        <v>-0.22165000000000001</v>
      </c>
      <c r="L411" s="5">
        <v>0.45196999999999998</v>
      </c>
      <c r="M411" s="5">
        <v>26</v>
      </c>
      <c r="N411" s="5">
        <v>26</v>
      </c>
      <c r="O411" s="5">
        <v>26</v>
      </c>
    </row>
    <row r="412" spans="1:15" x14ac:dyDescent="0.25">
      <c r="A412" s="6" t="s">
        <v>100</v>
      </c>
      <c r="B412" s="5">
        <v>26</v>
      </c>
      <c r="C412" s="5">
        <v>-3.5703</v>
      </c>
      <c r="D412" s="5">
        <v>-0.65271000000000001</v>
      </c>
      <c r="E412" s="5">
        <v>8.5888000000000006E-2</v>
      </c>
      <c r="F412" s="5">
        <v>-0.57709999999999995</v>
      </c>
      <c r="G412" s="5">
        <v>-0.53529000000000004</v>
      </c>
      <c r="H412" s="5">
        <v>0.54373000000000005</v>
      </c>
      <c r="I412" s="5">
        <v>0.91122000000000003</v>
      </c>
      <c r="J412" s="5">
        <v>0.11002000000000001</v>
      </c>
      <c r="K412" s="5">
        <v>-0.87085000000000001</v>
      </c>
      <c r="L412" s="5">
        <v>8.7090999999999991E-3</v>
      </c>
      <c r="M412" s="5">
        <v>26</v>
      </c>
      <c r="N412" s="5">
        <v>26</v>
      </c>
      <c r="O412" s="5">
        <v>26</v>
      </c>
    </row>
    <row r="413" spans="1:15" x14ac:dyDescent="0.25">
      <c r="A413" s="6" t="s">
        <v>100</v>
      </c>
      <c r="B413" s="5">
        <v>26</v>
      </c>
      <c r="C413" s="5">
        <v>-4.4150999999999998</v>
      </c>
      <c r="D413" s="5">
        <v>0.25220999999999999</v>
      </c>
      <c r="E413" s="5">
        <v>0.44586999999999999</v>
      </c>
      <c r="F413" s="5">
        <v>-0.72677999999999998</v>
      </c>
      <c r="G413" s="5">
        <v>-1.7139999999999999E-2</v>
      </c>
      <c r="H413" s="5">
        <v>0.39269999999999999</v>
      </c>
      <c r="I413" s="5">
        <v>-0.16309000000000001</v>
      </c>
      <c r="J413" s="5">
        <v>-0.66546000000000005</v>
      </c>
      <c r="K413" s="5">
        <v>1.4196</v>
      </c>
      <c r="L413" s="5">
        <v>0.37412000000000001</v>
      </c>
      <c r="M413" s="5">
        <v>26</v>
      </c>
      <c r="N413" s="5">
        <v>26</v>
      </c>
      <c r="O413" s="5">
        <v>26</v>
      </c>
    </row>
    <row r="414" spans="1:15" x14ac:dyDescent="0.25">
      <c r="A414" s="6" t="s">
        <v>100</v>
      </c>
      <c r="B414" s="5">
        <v>26</v>
      </c>
      <c r="C414" s="5">
        <v>-3.8811</v>
      </c>
      <c r="D414" s="5">
        <v>-0.90181999999999995</v>
      </c>
      <c r="E414" s="5">
        <v>0.15855</v>
      </c>
      <c r="F414" s="5">
        <v>-0.65832999999999997</v>
      </c>
      <c r="G414" s="5">
        <v>-0.24149000000000001</v>
      </c>
      <c r="H414" s="5">
        <v>0.46440999999999999</v>
      </c>
      <c r="I414" s="5">
        <v>3.7076999999999999E-2</v>
      </c>
      <c r="J414" s="5">
        <v>-0.47738000000000003</v>
      </c>
      <c r="K414" s="5">
        <v>0.49782999999999999</v>
      </c>
      <c r="L414" s="5">
        <v>-9.8895999999999998E-2</v>
      </c>
      <c r="M414" s="5">
        <v>26</v>
      </c>
      <c r="N414" s="5">
        <v>26</v>
      </c>
      <c r="O414" s="5">
        <v>26</v>
      </c>
    </row>
    <row r="415" spans="1:15" x14ac:dyDescent="0.25">
      <c r="A415" s="6" t="s">
        <v>100</v>
      </c>
      <c r="B415" s="5">
        <v>26</v>
      </c>
      <c r="C415" s="5">
        <v>-3.3997999999999999</v>
      </c>
      <c r="D415" s="5">
        <v>-5.7352E-2</v>
      </c>
      <c r="E415" s="5">
        <v>0.23432</v>
      </c>
      <c r="F415" s="5">
        <v>-0.51787000000000005</v>
      </c>
      <c r="G415" s="5">
        <v>-5.6693E-2</v>
      </c>
      <c r="H415" s="5">
        <v>0.50478999999999996</v>
      </c>
      <c r="I415" s="5">
        <v>4.4609000000000003E-2</v>
      </c>
      <c r="J415" s="5">
        <v>-0.60999000000000003</v>
      </c>
      <c r="K415" s="5">
        <v>0.28505999999999998</v>
      </c>
      <c r="L415" s="5">
        <v>0.21892</v>
      </c>
      <c r="M415" s="5">
        <v>26</v>
      </c>
      <c r="N415" s="5">
        <v>26</v>
      </c>
      <c r="O415" s="5">
        <v>26</v>
      </c>
    </row>
    <row r="416" spans="1:15" x14ac:dyDescent="0.25">
      <c r="A416" s="6" t="s">
        <v>100</v>
      </c>
      <c r="B416" s="5">
        <v>26</v>
      </c>
      <c r="C416" s="5">
        <v>-3.286</v>
      </c>
      <c r="D416" s="5">
        <v>-0.92257</v>
      </c>
      <c r="E416" s="5">
        <v>-0.12425</v>
      </c>
      <c r="F416" s="5">
        <v>-0.50348999999999999</v>
      </c>
      <c r="G416" s="5">
        <v>-0.22267000000000001</v>
      </c>
      <c r="H416" s="5">
        <v>-1.7104000000000001E-2</v>
      </c>
      <c r="I416" s="5">
        <v>0.19977</v>
      </c>
      <c r="J416" s="5">
        <v>0.13794999999999999</v>
      </c>
      <c r="K416" s="5">
        <v>1.4272</v>
      </c>
      <c r="L416" s="5">
        <v>0.16927</v>
      </c>
      <c r="M416" s="5">
        <v>26</v>
      </c>
      <c r="N416" s="5">
        <v>26</v>
      </c>
      <c r="O416" s="5">
        <v>26</v>
      </c>
    </row>
    <row r="417" spans="1:15" x14ac:dyDescent="0.25">
      <c r="A417" s="6" t="s">
        <v>100</v>
      </c>
      <c r="B417" s="5">
        <v>26</v>
      </c>
      <c r="C417" s="5">
        <v>-2.7399</v>
      </c>
      <c r="D417" s="5">
        <v>0.51227</v>
      </c>
      <c r="E417" s="5">
        <v>-7.8373999999999999E-2</v>
      </c>
      <c r="F417" s="5">
        <v>-0.39412999999999998</v>
      </c>
      <c r="G417" s="5">
        <v>-0.27639999999999998</v>
      </c>
      <c r="H417" s="5">
        <v>0.13406999999999999</v>
      </c>
      <c r="I417" s="5">
        <v>0.29557</v>
      </c>
      <c r="J417" s="5">
        <v>0.13803000000000001</v>
      </c>
      <c r="K417" s="5">
        <v>0.54601999999999995</v>
      </c>
      <c r="L417" s="5">
        <v>0.46121000000000001</v>
      </c>
      <c r="M417" s="5">
        <v>26</v>
      </c>
      <c r="N417" s="5">
        <v>26</v>
      </c>
      <c r="O417" s="5">
        <v>26</v>
      </c>
    </row>
    <row r="418" spans="1:15" x14ac:dyDescent="0.25">
      <c r="A418" s="6" t="s">
        <v>100</v>
      </c>
      <c r="B418" s="5">
        <v>26</v>
      </c>
      <c r="C418" s="5">
        <v>-1.6505000000000001</v>
      </c>
      <c r="D418" s="5">
        <v>-1.1024</v>
      </c>
      <c r="E418" s="5">
        <v>-0.62563999999999997</v>
      </c>
      <c r="F418" s="5">
        <v>-1.3444</v>
      </c>
      <c r="G418" s="5">
        <v>-2.4883000000000002</v>
      </c>
      <c r="H418" s="5">
        <v>0.16097</v>
      </c>
      <c r="I418" s="5">
        <v>-3.0537999999999998</v>
      </c>
      <c r="J418" s="5">
        <v>0.15633</v>
      </c>
      <c r="K418" s="5">
        <v>0.37879000000000002</v>
      </c>
      <c r="L418" s="5">
        <v>-3.2991999999999999</v>
      </c>
      <c r="M418" s="5">
        <v>26</v>
      </c>
      <c r="N418" s="5">
        <v>8</v>
      </c>
      <c r="O418" s="5">
        <v>8</v>
      </c>
    </row>
    <row r="419" spans="1:15" x14ac:dyDescent="0.25">
      <c r="A419" s="6" t="s">
        <v>100</v>
      </c>
      <c r="B419" s="5">
        <v>26</v>
      </c>
      <c r="C419" s="5">
        <v>-3.3494999999999999</v>
      </c>
      <c r="D419" s="5">
        <v>-1.5672999999999999</v>
      </c>
      <c r="E419" s="5">
        <v>-0.71272999999999997</v>
      </c>
      <c r="F419" s="5">
        <v>-1.2883</v>
      </c>
      <c r="G419" s="5">
        <v>-2.077</v>
      </c>
      <c r="H419" s="5">
        <v>0.40716000000000002</v>
      </c>
      <c r="I419" s="5">
        <v>-2.1051000000000002</v>
      </c>
      <c r="J419" s="5">
        <v>-1.9387000000000001E-2</v>
      </c>
      <c r="K419" s="5">
        <v>0.15425</v>
      </c>
      <c r="L419" s="5">
        <v>-2.472</v>
      </c>
      <c r="M419" s="5">
        <v>26</v>
      </c>
      <c r="N419" s="5">
        <v>26</v>
      </c>
      <c r="O419" s="5">
        <v>26</v>
      </c>
    </row>
    <row r="420" spans="1:15" x14ac:dyDescent="0.25">
      <c r="A420" s="6" t="s">
        <v>100</v>
      </c>
      <c r="B420" s="5">
        <v>26</v>
      </c>
      <c r="C420" s="5">
        <v>-2.7776999999999998</v>
      </c>
      <c r="D420" s="5">
        <v>-0.72699999999999998</v>
      </c>
      <c r="E420" s="5">
        <v>-0.40350999999999998</v>
      </c>
      <c r="F420" s="5">
        <v>-1.4529000000000001</v>
      </c>
      <c r="G420" s="5">
        <v>-2.3502999999999998</v>
      </c>
      <c r="H420" s="5">
        <v>0.12383</v>
      </c>
      <c r="I420" s="5">
        <v>-2.6484000000000001</v>
      </c>
      <c r="J420" s="5">
        <v>0.24410999999999999</v>
      </c>
      <c r="K420" s="5">
        <v>0.96226999999999996</v>
      </c>
      <c r="L420" s="5">
        <v>-2.8075000000000001</v>
      </c>
      <c r="M420" s="5">
        <v>26</v>
      </c>
      <c r="N420" s="5">
        <v>26</v>
      </c>
      <c r="O420" s="5">
        <v>26</v>
      </c>
    </row>
    <row r="421" spans="1:15" x14ac:dyDescent="0.25">
      <c r="A421" s="6" t="s">
        <v>100</v>
      </c>
      <c r="B421" s="5">
        <v>26</v>
      </c>
      <c r="C421" s="5">
        <v>-2.6979000000000002</v>
      </c>
      <c r="D421" s="5">
        <v>-0.68166000000000004</v>
      </c>
      <c r="E421" s="5">
        <v>-0.91020999999999996</v>
      </c>
      <c r="F421" s="5">
        <v>-1.2088000000000001</v>
      </c>
      <c r="G421" s="5">
        <v>-2.1461999999999999</v>
      </c>
      <c r="H421" s="5">
        <v>0.17483000000000001</v>
      </c>
      <c r="I421" s="5">
        <v>-2.5196999999999998</v>
      </c>
      <c r="J421" s="5">
        <v>0.15028</v>
      </c>
      <c r="K421" s="5">
        <v>0.68294999999999995</v>
      </c>
      <c r="L421" s="5">
        <v>-2.3452000000000002</v>
      </c>
      <c r="M421" s="5">
        <v>26</v>
      </c>
      <c r="N421" s="5">
        <v>26</v>
      </c>
      <c r="O421" s="5">
        <v>26</v>
      </c>
    </row>
    <row r="422" spans="1:15" x14ac:dyDescent="0.25">
      <c r="A422" s="6" t="s">
        <v>100</v>
      </c>
      <c r="B422" s="5">
        <v>26</v>
      </c>
      <c r="C422" s="5">
        <v>-4.3205</v>
      </c>
      <c r="D422" s="5">
        <v>-0.28974</v>
      </c>
      <c r="E422" s="5">
        <v>0.68583000000000005</v>
      </c>
      <c r="F422" s="5">
        <v>-0.76431000000000004</v>
      </c>
      <c r="G422" s="5">
        <v>1.9734000000000002E-2</v>
      </c>
      <c r="H422" s="5">
        <v>0.58130999999999999</v>
      </c>
      <c r="I422" s="5">
        <v>-0.11230999999999999</v>
      </c>
      <c r="J422" s="5">
        <v>-0.90527000000000002</v>
      </c>
      <c r="K422" s="5">
        <v>0.88476999999999995</v>
      </c>
      <c r="L422" s="5">
        <v>6.2132E-2</v>
      </c>
      <c r="M422" s="5">
        <v>26</v>
      </c>
      <c r="N422" s="5">
        <v>26</v>
      </c>
      <c r="O422" s="5">
        <v>26</v>
      </c>
    </row>
    <row r="423" spans="1:15" x14ac:dyDescent="0.25">
      <c r="A423" s="6" t="s">
        <v>100</v>
      </c>
      <c r="B423" s="5">
        <v>26</v>
      </c>
      <c r="C423" s="5">
        <v>-4.4200999999999997</v>
      </c>
      <c r="D423" s="5">
        <v>0.24510000000000001</v>
      </c>
      <c r="E423" s="5">
        <v>0.95279000000000003</v>
      </c>
      <c r="F423" s="5">
        <v>-0.66173000000000004</v>
      </c>
      <c r="G423" s="5">
        <v>0.40139000000000002</v>
      </c>
      <c r="H423" s="5">
        <v>0.65788000000000002</v>
      </c>
      <c r="I423" s="5">
        <v>0.15322</v>
      </c>
      <c r="J423" s="5">
        <v>-1.1472</v>
      </c>
      <c r="K423" s="5">
        <v>0.91495000000000004</v>
      </c>
      <c r="L423" s="5">
        <v>0.55057999999999996</v>
      </c>
      <c r="M423" s="5">
        <v>26</v>
      </c>
      <c r="N423" s="5">
        <v>26</v>
      </c>
      <c r="O423" s="5">
        <v>26</v>
      </c>
    </row>
    <row r="424" spans="1:15" x14ac:dyDescent="0.25">
      <c r="A424" s="6" t="s">
        <v>100</v>
      </c>
      <c r="B424" s="5">
        <v>26</v>
      </c>
      <c r="C424" s="5">
        <v>-3.5756999999999999</v>
      </c>
      <c r="D424" s="5">
        <v>-0.13553999999999999</v>
      </c>
      <c r="E424" s="5">
        <v>0.88439999999999996</v>
      </c>
      <c r="F424" s="5">
        <v>-0.51007999999999998</v>
      </c>
      <c r="G424" s="5">
        <v>0.58509</v>
      </c>
      <c r="H424" s="5">
        <v>1.0982000000000001</v>
      </c>
      <c r="I424" s="5">
        <v>-0.38045000000000001</v>
      </c>
      <c r="J424" s="5">
        <v>-1.9837</v>
      </c>
      <c r="K424" s="5">
        <v>-0.29552</v>
      </c>
      <c r="L424" s="5">
        <v>0.14359</v>
      </c>
      <c r="M424" s="5">
        <v>26</v>
      </c>
      <c r="N424" s="5">
        <v>26</v>
      </c>
      <c r="O424" s="5">
        <v>26</v>
      </c>
    </row>
    <row r="425" spans="1:15" x14ac:dyDescent="0.25">
      <c r="A425" s="6" t="s">
        <v>100</v>
      </c>
      <c r="B425" s="5">
        <v>26</v>
      </c>
      <c r="C425" s="5">
        <v>-3.3553000000000002</v>
      </c>
      <c r="D425" s="5">
        <v>-0.20404</v>
      </c>
      <c r="E425" s="5">
        <v>0.95964000000000005</v>
      </c>
      <c r="F425" s="5">
        <v>-0.35217999999999999</v>
      </c>
      <c r="G425" s="5">
        <v>0.89163999999999999</v>
      </c>
      <c r="H425" s="5">
        <v>0.61350000000000005</v>
      </c>
      <c r="I425" s="5">
        <v>0.20652999999999999</v>
      </c>
      <c r="J425" s="5">
        <v>-1.4204000000000001</v>
      </c>
      <c r="K425" s="5">
        <v>0.88544999999999996</v>
      </c>
      <c r="L425" s="5">
        <v>0.71443000000000001</v>
      </c>
      <c r="M425" s="5">
        <v>26</v>
      </c>
      <c r="N425" s="5">
        <v>26</v>
      </c>
      <c r="O425" s="5">
        <v>26</v>
      </c>
    </row>
    <row r="426" spans="1:15" x14ac:dyDescent="0.25">
      <c r="A426" s="6" t="s">
        <v>100</v>
      </c>
      <c r="B426" s="5">
        <v>26</v>
      </c>
      <c r="C426" s="5">
        <v>-4.0305999999999997</v>
      </c>
      <c r="D426" s="5">
        <v>0.40619</v>
      </c>
      <c r="E426" s="5">
        <v>0.70870999999999995</v>
      </c>
      <c r="F426" s="5">
        <v>-0.57686999999999999</v>
      </c>
      <c r="G426" s="5">
        <v>0.38077</v>
      </c>
      <c r="H426" s="5">
        <v>0.41465000000000002</v>
      </c>
      <c r="I426" s="5">
        <v>1.1367E-2</v>
      </c>
      <c r="J426" s="5">
        <v>-0.90375000000000005</v>
      </c>
      <c r="K426" s="5">
        <v>1.4476</v>
      </c>
      <c r="L426" s="5">
        <v>0.66117999999999999</v>
      </c>
      <c r="M426" s="5">
        <v>26</v>
      </c>
      <c r="N426" s="5">
        <v>26</v>
      </c>
      <c r="O426" s="5">
        <v>26</v>
      </c>
    </row>
    <row r="427" spans="1:15" x14ac:dyDescent="0.25">
      <c r="A427" s="6" t="s">
        <v>100</v>
      </c>
      <c r="B427" s="5">
        <v>26</v>
      </c>
      <c r="C427" s="5">
        <v>-4.4462000000000002</v>
      </c>
      <c r="D427" s="5">
        <v>5.0826000000000002</v>
      </c>
      <c r="E427" s="5">
        <v>1.0934999999999999</v>
      </c>
      <c r="F427" s="5">
        <v>-1.1366000000000001</v>
      </c>
      <c r="G427" s="5">
        <v>-0.75648000000000004</v>
      </c>
      <c r="H427" s="5">
        <v>0.69491000000000003</v>
      </c>
      <c r="I427" s="5">
        <v>-1.2070000000000001</v>
      </c>
      <c r="J427" s="5">
        <v>-0.80569999999999997</v>
      </c>
      <c r="K427" s="5">
        <v>0.79174999999999995</v>
      </c>
      <c r="L427" s="5">
        <v>0.45268000000000003</v>
      </c>
      <c r="M427" s="5">
        <v>26</v>
      </c>
      <c r="N427" s="5">
        <v>26</v>
      </c>
      <c r="O427" s="5">
        <v>27</v>
      </c>
    </row>
    <row r="428" spans="1:15" x14ac:dyDescent="0.25">
      <c r="A428" s="6" t="s">
        <v>100</v>
      </c>
      <c r="B428" s="5">
        <v>26</v>
      </c>
      <c r="C428" s="5">
        <v>-2.0724</v>
      </c>
      <c r="D428" s="5">
        <v>-0.26312999999999998</v>
      </c>
      <c r="E428" s="5">
        <v>0.54427999999999999</v>
      </c>
      <c r="F428" s="5">
        <v>-0.36132999999999998</v>
      </c>
      <c r="G428" s="5">
        <v>-6.1531000000000002E-2</v>
      </c>
      <c r="H428" s="5">
        <v>8.1409999999999996E-2</v>
      </c>
      <c r="I428" s="5">
        <v>0.79695000000000005</v>
      </c>
      <c r="J428" s="5">
        <v>0.21479999999999999</v>
      </c>
      <c r="K428" s="5">
        <v>0.36806</v>
      </c>
      <c r="L428" s="5">
        <v>0.21481</v>
      </c>
      <c r="M428" s="5">
        <v>26</v>
      </c>
      <c r="N428" s="5">
        <v>26</v>
      </c>
      <c r="O428" s="5">
        <v>26</v>
      </c>
    </row>
    <row r="429" spans="1:15" x14ac:dyDescent="0.25">
      <c r="A429" s="6" t="s">
        <v>100</v>
      </c>
      <c r="B429" s="5">
        <v>26</v>
      </c>
      <c r="C429" s="5">
        <v>-2.8502999999999998</v>
      </c>
      <c r="D429" s="5">
        <v>-0.31909999999999999</v>
      </c>
      <c r="E429" s="5">
        <v>-0.10116</v>
      </c>
      <c r="F429" s="5">
        <v>-0.38142999999999999</v>
      </c>
      <c r="G429" s="5">
        <v>-0.27298</v>
      </c>
      <c r="H429" s="5">
        <v>0.26440000000000002</v>
      </c>
      <c r="I429" s="5">
        <v>0.59067999999999998</v>
      </c>
      <c r="J429" s="5">
        <v>0.10729</v>
      </c>
      <c r="K429" s="5">
        <v>-2.2401999999999999E-3</v>
      </c>
      <c r="L429" s="5">
        <v>0.29626000000000002</v>
      </c>
      <c r="M429" s="5">
        <v>26</v>
      </c>
      <c r="N429" s="5">
        <v>26</v>
      </c>
      <c r="O429" s="5">
        <v>26</v>
      </c>
    </row>
    <row r="430" spans="1:15" x14ac:dyDescent="0.25">
      <c r="A430" s="6" t="s">
        <v>100</v>
      </c>
      <c r="B430" s="5">
        <v>26</v>
      </c>
      <c r="C430" s="5">
        <v>-1.3473999999999999</v>
      </c>
      <c r="D430" s="5">
        <v>-1.2707999999999999</v>
      </c>
      <c r="E430" s="5">
        <v>-1.1031</v>
      </c>
      <c r="F430" s="5">
        <v>-5.1702999999999999E-2</v>
      </c>
      <c r="G430" s="5">
        <v>-0.68232000000000004</v>
      </c>
      <c r="H430" s="5">
        <v>-0.41626000000000002</v>
      </c>
      <c r="I430" s="5">
        <v>1.1062000000000001</v>
      </c>
      <c r="J430" s="5">
        <v>1.4810000000000001</v>
      </c>
      <c r="K430" s="5">
        <v>0.17752000000000001</v>
      </c>
      <c r="L430" s="5">
        <v>0.26878999999999997</v>
      </c>
      <c r="M430" s="5">
        <v>26</v>
      </c>
      <c r="N430" s="5">
        <v>24</v>
      </c>
      <c r="O430" s="5">
        <v>24</v>
      </c>
    </row>
    <row r="431" spans="1:15" x14ac:dyDescent="0.25">
      <c r="A431" s="6" t="s">
        <v>100</v>
      </c>
      <c r="B431" s="5">
        <v>26</v>
      </c>
      <c r="C431" s="5">
        <v>-3.3618000000000001</v>
      </c>
      <c r="D431" s="5">
        <v>0.11167000000000001</v>
      </c>
      <c r="E431" s="5">
        <v>0.52942</v>
      </c>
      <c r="F431" s="5">
        <v>-0.3795</v>
      </c>
      <c r="G431" s="5">
        <v>0.21088999999999999</v>
      </c>
      <c r="H431" s="5">
        <v>0.46311999999999998</v>
      </c>
      <c r="I431" s="5">
        <v>0.97904999999999998</v>
      </c>
      <c r="J431" s="5">
        <v>-0.33018999999999998</v>
      </c>
      <c r="K431" s="5">
        <v>-4.9182000000000002E-3</v>
      </c>
      <c r="L431" s="5">
        <v>0.74587999999999999</v>
      </c>
      <c r="M431" s="5">
        <v>26</v>
      </c>
      <c r="N431" s="5">
        <v>26</v>
      </c>
      <c r="O431" s="5">
        <v>26</v>
      </c>
    </row>
    <row r="432" spans="1:15" x14ac:dyDescent="0.25">
      <c r="A432" s="6" t="s">
        <v>100</v>
      </c>
      <c r="B432" s="5">
        <v>26</v>
      </c>
      <c r="C432" s="5">
        <v>-2.2601</v>
      </c>
      <c r="D432" s="5">
        <v>0.75148999999999999</v>
      </c>
      <c r="E432" s="5">
        <v>-0.33200000000000002</v>
      </c>
      <c r="F432" s="5">
        <v>-0.39088000000000001</v>
      </c>
      <c r="G432" s="5">
        <v>-0.62080999999999997</v>
      </c>
      <c r="H432" s="5">
        <v>7.6580999999999996E-2</v>
      </c>
      <c r="I432" s="5">
        <v>0.18143000000000001</v>
      </c>
      <c r="J432" s="5">
        <v>0.44857999999999998</v>
      </c>
      <c r="K432" s="5">
        <v>0.16031999999999999</v>
      </c>
      <c r="L432" s="5">
        <v>0.24126</v>
      </c>
      <c r="M432" s="5">
        <v>26</v>
      </c>
      <c r="N432" s="5">
        <v>26</v>
      </c>
      <c r="O432" s="5">
        <v>26</v>
      </c>
    </row>
    <row r="433" spans="1:15" x14ac:dyDescent="0.25">
      <c r="A433" s="6" t="s">
        <v>100</v>
      </c>
      <c r="B433" s="5">
        <v>26</v>
      </c>
      <c r="C433" s="5">
        <v>-3.7435999999999998</v>
      </c>
      <c r="D433" s="5">
        <v>0.75848000000000004</v>
      </c>
      <c r="E433" s="5">
        <v>0.91193000000000002</v>
      </c>
      <c r="F433" s="5">
        <v>-0.64266000000000001</v>
      </c>
      <c r="G433" s="5">
        <v>-3.6396999999999999E-2</v>
      </c>
      <c r="H433" s="5">
        <v>0.80325999999999997</v>
      </c>
      <c r="I433" s="5">
        <v>0.50666</v>
      </c>
      <c r="J433" s="5">
        <v>-0.75377000000000005</v>
      </c>
      <c r="K433" s="5">
        <v>-0.56623000000000001</v>
      </c>
      <c r="L433" s="5">
        <v>0.31541999999999998</v>
      </c>
      <c r="M433" s="5">
        <v>26</v>
      </c>
      <c r="N433" s="5">
        <v>26</v>
      </c>
      <c r="O433" s="5">
        <v>26</v>
      </c>
    </row>
    <row r="434" spans="1:15" x14ac:dyDescent="0.25">
      <c r="A434" s="6" t="s">
        <v>100</v>
      </c>
      <c r="B434" s="5">
        <v>26</v>
      </c>
      <c r="C434" s="5">
        <v>-4.2701000000000002</v>
      </c>
      <c r="D434" s="5">
        <v>0.73202999999999996</v>
      </c>
      <c r="E434" s="5">
        <v>0.56767999999999996</v>
      </c>
      <c r="F434" s="5">
        <v>-0.70152999999999999</v>
      </c>
      <c r="G434" s="5">
        <v>3.4257999999999997E-2</v>
      </c>
      <c r="H434" s="5">
        <v>0.71106999999999998</v>
      </c>
      <c r="I434" s="5">
        <v>-0.28360999999999997</v>
      </c>
      <c r="J434" s="5">
        <v>-1.0828</v>
      </c>
      <c r="K434" s="5">
        <v>0.55435999999999996</v>
      </c>
      <c r="L434" s="5">
        <v>0.34488999999999997</v>
      </c>
      <c r="M434" s="5">
        <v>26</v>
      </c>
      <c r="N434" s="5">
        <v>26</v>
      </c>
      <c r="O434" s="5">
        <v>26</v>
      </c>
    </row>
    <row r="435" spans="1:15" x14ac:dyDescent="0.25">
      <c r="A435" s="6" t="s">
        <v>100</v>
      </c>
      <c r="B435" s="5">
        <v>26</v>
      </c>
      <c r="C435" s="5">
        <v>-4.3131000000000004</v>
      </c>
      <c r="D435" s="5">
        <v>0.2949</v>
      </c>
      <c r="E435" s="5">
        <v>0.61</v>
      </c>
      <c r="F435" s="5">
        <v>-0.67105999999999999</v>
      </c>
      <c r="G435" s="5">
        <v>4.3999999999999997E-2</v>
      </c>
      <c r="H435" s="5">
        <v>0.73995</v>
      </c>
      <c r="I435" s="5">
        <v>0.16264000000000001</v>
      </c>
      <c r="J435" s="5">
        <v>-0.92627000000000004</v>
      </c>
      <c r="K435" s="5">
        <v>0.17644000000000001</v>
      </c>
      <c r="L435" s="5">
        <v>0.36237000000000003</v>
      </c>
      <c r="M435" s="5">
        <v>26</v>
      </c>
      <c r="N435" s="5">
        <v>26</v>
      </c>
      <c r="O435" s="5">
        <v>26</v>
      </c>
    </row>
    <row r="436" spans="1:15" x14ac:dyDescent="0.25">
      <c r="A436" s="6" t="s">
        <v>100</v>
      </c>
      <c r="B436" s="5">
        <v>26</v>
      </c>
      <c r="C436" s="5">
        <v>-4.2523</v>
      </c>
      <c r="D436" s="5">
        <v>0.52417999999999998</v>
      </c>
      <c r="E436" s="5">
        <v>0.50661</v>
      </c>
      <c r="F436" s="5">
        <v>-0.81964999999999999</v>
      </c>
      <c r="G436" s="5">
        <v>-0.57101999999999997</v>
      </c>
      <c r="H436" s="5">
        <v>0.46217999999999998</v>
      </c>
      <c r="I436" s="5">
        <v>0.51495000000000002</v>
      </c>
      <c r="J436" s="5">
        <v>1.4768E-2</v>
      </c>
      <c r="K436" s="5">
        <v>0.12357</v>
      </c>
      <c r="L436" s="5">
        <v>0.13916999999999999</v>
      </c>
      <c r="M436" s="5">
        <v>26</v>
      </c>
      <c r="N436" s="5">
        <v>26</v>
      </c>
      <c r="O436" s="5">
        <v>26</v>
      </c>
    </row>
    <row r="437" spans="1:15" x14ac:dyDescent="0.25">
      <c r="A437" s="6" t="s">
        <v>100</v>
      </c>
      <c r="B437" s="5">
        <v>26</v>
      </c>
      <c r="C437" s="5">
        <v>-3.6806000000000001</v>
      </c>
      <c r="D437" s="5">
        <v>0.15215000000000001</v>
      </c>
      <c r="E437" s="5">
        <v>0.23932</v>
      </c>
      <c r="F437" s="5">
        <v>-0.63602999999999998</v>
      </c>
      <c r="G437" s="5">
        <v>-0.60619000000000001</v>
      </c>
      <c r="H437" s="5">
        <v>0.36556</v>
      </c>
      <c r="I437" s="5">
        <v>1.0008999999999999</v>
      </c>
      <c r="J437" s="5">
        <v>0.40751999999999999</v>
      </c>
      <c r="K437" s="5">
        <v>-0.37630999999999998</v>
      </c>
      <c r="L437" s="5">
        <v>0.24079999999999999</v>
      </c>
      <c r="M437" s="5">
        <v>26</v>
      </c>
      <c r="N437" s="5">
        <v>26</v>
      </c>
      <c r="O437" s="5">
        <v>26</v>
      </c>
    </row>
    <row r="438" spans="1:15" x14ac:dyDescent="0.25">
      <c r="A438" s="6" t="s">
        <v>100</v>
      </c>
      <c r="B438" s="5">
        <v>26</v>
      </c>
      <c r="C438" s="5">
        <v>-3.2511999999999999</v>
      </c>
      <c r="D438" s="5">
        <v>0.30862000000000001</v>
      </c>
      <c r="E438" s="5">
        <v>0.20630000000000001</v>
      </c>
      <c r="F438" s="5">
        <v>-0.60363</v>
      </c>
      <c r="G438" s="5">
        <v>-0.63385000000000002</v>
      </c>
      <c r="H438" s="5">
        <v>0.19078999999999999</v>
      </c>
      <c r="I438" s="5">
        <v>0.84572999999999998</v>
      </c>
      <c r="J438" s="5">
        <v>0.56054999999999999</v>
      </c>
      <c r="K438" s="5">
        <v>1.8755E-3</v>
      </c>
      <c r="L438" s="5">
        <v>0.2094</v>
      </c>
      <c r="M438" s="5">
        <v>26</v>
      </c>
      <c r="N438" s="5">
        <v>26</v>
      </c>
      <c r="O438" s="5">
        <v>26</v>
      </c>
    </row>
    <row r="439" spans="1:15" x14ac:dyDescent="0.25">
      <c r="A439" s="6" t="s">
        <v>100</v>
      </c>
      <c r="B439" s="5">
        <v>26</v>
      </c>
      <c r="C439" s="5">
        <v>-3.0550000000000002</v>
      </c>
      <c r="D439" s="5">
        <v>-0.26318999999999998</v>
      </c>
      <c r="E439" s="5">
        <v>1.3161000000000001E-2</v>
      </c>
      <c r="F439" s="5">
        <v>-0.58113000000000004</v>
      </c>
      <c r="G439" s="5">
        <v>-0.79279999999999995</v>
      </c>
      <c r="H439" s="5">
        <v>8.7465000000000001E-2</v>
      </c>
      <c r="I439" s="5">
        <v>1.0264</v>
      </c>
      <c r="J439" s="5">
        <v>0.87656000000000001</v>
      </c>
      <c r="K439" s="5">
        <v>-0.12309</v>
      </c>
      <c r="L439" s="5">
        <v>4.2957000000000002E-2</v>
      </c>
      <c r="M439" s="5">
        <v>26</v>
      </c>
      <c r="N439" s="5">
        <v>26</v>
      </c>
      <c r="O439" s="5">
        <v>26</v>
      </c>
    </row>
    <row r="440" spans="1:15" x14ac:dyDescent="0.25">
      <c r="A440" s="6" t="s">
        <v>100</v>
      </c>
      <c r="B440" s="5">
        <v>26</v>
      </c>
      <c r="C440" s="5">
        <v>-0.81076000000000004</v>
      </c>
      <c r="D440" s="5">
        <v>0.15251000000000001</v>
      </c>
      <c r="E440" s="5">
        <v>-0.94027000000000005</v>
      </c>
      <c r="F440" s="5">
        <v>-0.11804000000000001</v>
      </c>
      <c r="G440" s="5">
        <v>-1.4258999999999999</v>
      </c>
      <c r="H440" s="5">
        <v>-0.57613000000000003</v>
      </c>
      <c r="I440" s="5">
        <v>2.1879</v>
      </c>
      <c r="J440" s="5">
        <v>2.7888999999999999</v>
      </c>
      <c r="K440" s="5">
        <v>-1.0995999999999999</v>
      </c>
      <c r="L440" s="5">
        <v>0.35319</v>
      </c>
      <c r="M440" s="5">
        <v>26</v>
      </c>
      <c r="N440" s="5">
        <v>4</v>
      </c>
      <c r="O440" s="5">
        <v>4</v>
      </c>
    </row>
    <row r="441" spans="1:15" x14ac:dyDescent="0.25">
      <c r="A441" s="6" t="s">
        <v>100</v>
      </c>
      <c r="B441" s="5">
        <v>26</v>
      </c>
      <c r="C441" s="5">
        <v>-4.8470000000000004</v>
      </c>
      <c r="D441" s="5">
        <v>0.52058000000000004</v>
      </c>
      <c r="E441" s="5">
        <v>0.37048999999999999</v>
      </c>
      <c r="F441" s="5">
        <v>-0.77309000000000005</v>
      </c>
      <c r="G441" s="5">
        <v>-0.24181</v>
      </c>
      <c r="H441" s="5">
        <v>0.29389999999999999</v>
      </c>
      <c r="I441" s="5">
        <v>0.40154000000000001</v>
      </c>
      <c r="J441" s="5">
        <v>-0.11854000000000001</v>
      </c>
      <c r="K441" s="5">
        <v>1.2805</v>
      </c>
      <c r="L441" s="5">
        <v>0.61041000000000001</v>
      </c>
      <c r="M441" s="5">
        <v>26</v>
      </c>
      <c r="N441" s="5">
        <v>26</v>
      </c>
      <c r="O441" s="5">
        <v>26</v>
      </c>
    </row>
    <row r="442" spans="1:15" x14ac:dyDescent="0.25">
      <c r="A442" s="6" t="s">
        <v>100</v>
      </c>
      <c r="B442" s="5">
        <v>26</v>
      </c>
      <c r="C442" s="5">
        <v>-3.6166</v>
      </c>
      <c r="D442" s="5">
        <v>-0.47386</v>
      </c>
      <c r="E442" s="5">
        <v>9.2525999999999997E-2</v>
      </c>
      <c r="F442" s="5">
        <v>-0.63739999999999997</v>
      </c>
      <c r="G442" s="5">
        <v>-0.61404999999999998</v>
      </c>
      <c r="H442" s="5">
        <v>0.38430999999999998</v>
      </c>
      <c r="I442" s="5">
        <v>0.76007000000000002</v>
      </c>
      <c r="J442" s="5">
        <v>0.26735999999999999</v>
      </c>
      <c r="K442" s="5">
        <v>-0.32161000000000001</v>
      </c>
      <c r="L442" s="5">
        <v>-7.9076000000000007E-3</v>
      </c>
      <c r="M442" s="5">
        <v>26</v>
      </c>
      <c r="N442" s="5">
        <v>26</v>
      </c>
      <c r="O442" s="5">
        <v>26</v>
      </c>
    </row>
    <row r="443" spans="1:15" x14ac:dyDescent="0.25">
      <c r="A443" s="6" t="s">
        <v>100</v>
      </c>
      <c r="B443" s="5">
        <v>26</v>
      </c>
      <c r="C443" s="5">
        <v>-2.6768999999999998</v>
      </c>
      <c r="D443" s="5">
        <v>8.7222000000000005E-4</v>
      </c>
      <c r="E443" s="5">
        <v>-0.29096</v>
      </c>
      <c r="F443" s="5">
        <v>-0.51236000000000004</v>
      </c>
      <c r="G443" s="5">
        <v>-1.0900000000000001</v>
      </c>
      <c r="H443" s="5">
        <v>-0.24032999999999999</v>
      </c>
      <c r="I443" s="5">
        <v>1.4392</v>
      </c>
      <c r="J443" s="5">
        <v>1.6930000000000001</v>
      </c>
      <c r="K443" s="5">
        <v>-2.5839999999999998E-2</v>
      </c>
      <c r="L443" s="5">
        <v>0.20558000000000001</v>
      </c>
      <c r="M443" s="5">
        <v>26</v>
      </c>
      <c r="N443" s="5">
        <v>26</v>
      </c>
      <c r="O443" s="5">
        <v>26</v>
      </c>
    </row>
    <row r="444" spans="1:15" x14ac:dyDescent="0.25">
      <c r="A444" s="6" t="s">
        <v>100</v>
      </c>
      <c r="B444" s="5">
        <v>26</v>
      </c>
      <c r="C444" s="5">
        <v>-1.9133</v>
      </c>
      <c r="D444" s="5">
        <v>-0.70491999999999999</v>
      </c>
      <c r="E444" s="5">
        <v>-0.69921</v>
      </c>
      <c r="F444" s="5">
        <v>-0.40454000000000001</v>
      </c>
      <c r="G444" s="5">
        <v>-1.4037999999999999</v>
      </c>
      <c r="H444" s="5">
        <v>-0.53352999999999995</v>
      </c>
      <c r="I444" s="5">
        <v>1.7721</v>
      </c>
      <c r="J444" s="5">
        <v>2.4314</v>
      </c>
      <c r="K444" s="5">
        <v>-0.2039</v>
      </c>
      <c r="L444" s="5">
        <v>-1.4524E-2</v>
      </c>
      <c r="M444" s="5">
        <v>26</v>
      </c>
      <c r="N444" s="5">
        <v>4</v>
      </c>
      <c r="O444" s="5">
        <v>4</v>
      </c>
    </row>
    <row r="445" spans="1:15" x14ac:dyDescent="0.25">
      <c r="A445" s="6" t="s">
        <v>100</v>
      </c>
      <c r="B445" s="5">
        <v>26</v>
      </c>
      <c r="C445" s="5">
        <v>-2.67</v>
      </c>
      <c r="D445" s="5">
        <v>-0.98211000000000004</v>
      </c>
      <c r="E445" s="5">
        <v>-0.19234999999999999</v>
      </c>
      <c r="F445" s="5">
        <v>-1.5295000000000001</v>
      </c>
      <c r="G445" s="5">
        <v>-2.5647000000000002</v>
      </c>
      <c r="H445" s="5">
        <v>0.19011</v>
      </c>
      <c r="I445" s="5">
        <v>-2.2803</v>
      </c>
      <c r="J445" s="5">
        <v>0.48823</v>
      </c>
      <c r="K445" s="5">
        <v>0.30479000000000001</v>
      </c>
      <c r="L445" s="5">
        <v>-3.0831</v>
      </c>
      <c r="M445" s="5">
        <v>26</v>
      </c>
      <c r="N445" s="5">
        <v>26</v>
      </c>
      <c r="O445" s="5">
        <v>26</v>
      </c>
    </row>
    <row r="446" spans="1:15" x14ac:dyDescent="0.25">
      <c r="A446" s="6" t="s">
        <v>100</v>
      </c>
      <c r="B446" s="5">
        <v>26</v>
      </c>
      <c r="C446" s="5">
        <v>-3.0558999999999998</v>
      </c>
      <c r="D446" s="5">
        <v>-0.82747000000000004</v>
      </c>
      <c r="E446" s="5">
        <v>0.65930999999999995</v>
      </c>
      <c r="F446" s="5">
        <v>-1.5834999999999999</v>
      </c>
      <c r="G446" s="5">
        <v>-2.1844999999999999</v>
      </c>
      <c r="H446" s="5">
        <v>0.36446000000000001</v>
      </c>
      <c r="I446" s="5">
        <v>-1.6176999999999999</v>
      </c>
      <c r="J446" s="5">
        <v>0.26069999999999999</v>
      </c>
      <c r="K446" s="5">
        <v>8.1683000000000006E-2</v>
      </c>
      <c r="L446" s="5">
        <v>-2.8290000000000002</v>
      </c>
      <c r="M446" s="5">
        <v>26</v>
      </c>
      <c r="N446" s="5">
        <v>26</v>
      </c>
      <c r="O446" s="5">
        <v>26</v>
      </c>
    </row>
    <row r="447" spans="1:15" x14ac:dyDescent="0.25">
      <c r="A447" s="6" t="s">
        <v>100</v>
      </c>
      <c r="B447" s="5">
        <v>26</v>
      </c>
      <c r="C447" s="5">
        <v>-2.7570000000000001</v>
      </c>
      <c r="D447" s="5">
        <v>1.8241E-2</v>
      </c>
      <c r="E447" s="5">
        <v>0.25558999999999998</v>
      </c>
      <c r="F447" s="5">
        <v>-1.6478999999999999</v>
      </c>
      <c r="G447" s="5">
        <v>-2.5156999999999998</v>
      </c>
      <c r="H447" s="5">
        <v>0.14174999999999999</v>
      </c>
      <c r="I447" s="5">
        <v>-2.4975000000000001</v>
      </c>
      <c r="J447" s="5">
        <v>0.39380999999999999</v>
      </c>
      <c r="K447" s="5">
        <v>0.83181000000000005</v>
      </c>
      <c r="L447" s="5">
        <v>-2.9824999999999999</v>
      </c>
      <c r="M447" s="5">
        <v>26</v>
      </c>
      <c r="N447" s="5">
        <v>26</v>
      </c>
      <c r="O447" s="5">
        <v>26</v>
      </c>
    </row>
    <row r="448" spans="1:15" x14ac:dyDescent="0.25">
      <c r="A448" s="6" t="s">
        <v>100</v>
      </c>
      <c r="B448" s="5">
        <v>26</v>
      </c>
      <c r="C448" s="5">
        <v>-3.0392999999999999</v>
      </c>
      <c r="D448" s="5">
        <v>-0.91069</v>
      </c>
      <c r="E448" s="5">
        <v>-0.29059000000000001</v>
      </c>
      <c r="F448" s="5">
        <v>-1.2965</v>
      </c>
      <c r="G448" s="5">
        <v>-1.9438</v>
      </c>
      <c r="H448" s="5">
        <v>0.24426999999999999</v>
      </c>
      <c r="I448" s="5">
        <v>-2.0335000000000001</v>
      </c>
      <c r="J448" s="5">
        <v>8.6673E-2</v>
      </c>
      <c r="K448" s="5">
        <v>0.66356000000000004</v>
      </c>
      <c r="L448" s="5">
        <v>-2.3083999999999998</v>
      </c>
      <c r="M448" s="5">
        <v>26</v>
      </c>
      <c r="N448" s="5">
        <v>26</v>
      </c>
      <c r="O448" s="5">
        <v>26</v>
      </c>
    </row>
    <row r="449" spans="1:15" x14ac:dyDescent="0.25">
      <c r="A449" s="6" t="s">
        <v>100</v>
      </c>
      <c r="B449" s="5">
        <v>26</v>
      </c>
      <c r="C449" s="5">
        <v>-3.5840999999999998</v>
      </c>
      <c r="D449" s="5">
        <v>-0.20005000000000001</v>
      </c>
      <c r="E449" s="5">
        <v>0.80027000000000004</v>
      </c>
      <c r="F449" s="5">
        <v>-0.77676999999999996</v>
      </c>
      <c r="G449" s="5">
        <v>-0.15029000000000001</v>
      </c>
      <c r="H449" s="5">
        <v>0.80373000000000006</v>
      </c>
      <c r="I449" s="5">
        <v>-0.43090000000000001</v>
      </c>
      <c r="J449" s="5">
        <v>-1.1467000000000001</v>
      </c>
      <c r="K449" s="5">
        <v>-4.3727000000000002E-2</v>
      </c>
      <c r="L449" s="5">
        <v>-0.43247000000000002</v>
      </c>
      <c r="M449" s="5">
        <v>26</v>
      </c>
      <c r="N449" s="5">
        <v>26</v>
      </c>
      <c r="O449" s="5">
        <v>26</v>
      </c>
    </row>
    <row r="450" spans="1:15" x14ac:dyDescent="0.25">
      <c r="A450" s="6" t="s">
        <v>100</v>
      </c>
      <c r="B450" s="5">
        <v>26</v>
      </c>
      <c r="C450" s="5">
        <v>-3.07</v>
      </c>
      <c r="D450" s="5">
        <v>0.32167000000000001</v>
      </c>
      <c r="E450" s="5">
        <v>0.79076999999999997</v>
      </c>
      <c r="F450" s="5">
        <v>-0.56894</v>
      </c>
      <c r="G450" s="5">
        <v>0.31558000000000003</v>
      </c>
      <c r="H450" s="5">
        <v>0.98302</v>
      </c>
      <c r="I450" s="5">
        <v>-0.90063000000000004</v>
      </c>
      <c r="J450" s="5">
        <v>-1.8701000000000001</v>
      </c>
      <c r="K450" s="5">
        <v>-9.4017000000000003E-2</v>
      </c>
      <c r="L450" s="5">
        <v>-0.15565000000000001</v>
      </c>
      <c r="M450" s="5">
        <v>26</v>
      </c>
      <c r="N450" s="5">
        <v>26</v>
      </c>
      <c r="O450" s="5">
        <v>26</v>
      </c>
    </row>
    <row r="451" spans="1:15" x14ac:dyDescent="0.25">
      <c r="A451" s="6" t="s">
        <v>100</v>
      </c>
      <c r="B451" s="5">
        <v>26</v>
      </c>
      <c r="C451" s="5">
        <v>-3.8632</v>
      </c>
      <c r="D451" s="5">
        <v>0.49786000000000002</v>
      </c>
      <c r="E451" s="5">
        <v>0.78319000000000005</v>
      </c>
      <c r="F451" s="5">
        <v>-0.52908999999999995</v>
      </c>
      <c r="G451" s="5">
        <v>0.45043</v>
      </c>
      <c r="H451" s="5">
        <v>0.87365999999999999</v>
      </c>
      <c r="I451" s="5">
        <v>-9.0534000000000003E-2</v>
      </c>
      <c r="J451" s="5">
        <v>-1.4835</v>
      </c>
      <c r="K451" s="5">
        <v>0.14255999999999999</v>
      </c>
      <c r="L451" s="5">
        <v>0.50383999999999995</v>
      </c>
      <c r="M451" s="5">
        <v>26</v>
      </c>
      <c r="N451" s="5">
        <v>26</v>
      </c>
      <c r="O451" s="5">
        <v>26</v>
      </c>
    </row>
    <row r="452" spans="1:15" x14ac:dyDescent="0.25">
      <c r="A452" s="6" t="s">
        <v>100</v>
      </c>
      <c r="B452" s="5">
        <v>26</v>
      </c>
      <c r="C452" s="5">
        <v>-2.6778</v>
      </c>
      <c r="D452" s="5">
        <v>0.83509999999999995</v>
      </c>
      <c r="E452" s="5">
        <v>0.99551999999999996</v>
      </c>
      <c r="F452" s="5">
        <v>-0.46701999999999999</v>
      </c>
      <c r="G452" s="5">
        <v>0.41232000000000002</v>
      </c>
      <c r="H452" s="5">
        <v>0.37916</v>
      </c>
      <c r="I452" s="5">
        <v>-0.14881</v>
      </c>
      <c r="J452" s="5">
        <v>-0.92779999999999996</v>
      </c>
      <c r="K452" s="5">
        <v>1.07</v>
      </c>
      <c r="L452" s="5">
        <v>0.42409000000000002</v>
      </c>
      <c r="M452" s="5">
        <v>26</v>
      </c>
      <c r="N452" s="5">
        <v>26</v>
      </c>
      <c r="O452" s="5">
        <v>26</v>
      </c>
    </row>
    <row r="453" spans="1:15" x14ac:dyDescent="0.25">
      <c r="A453" s="6" t="s">
        <v>100</v>
      </c>
      <c r="B453" s="5">
        <v>26</v>
      </c>
      <c r="C453" s="5">
        <v>-2.9697</v>
      </c>
      <c r="D453" s="5">
        <v>0.54107000000000005</v>
      </c>
      <c r="E453" s="5">
        <v>0.47481000000000001</v>
      </c>
      <c r="F453" s="5">
        <v>-0.38452999999999998</v>
      </c>
      <c r="G453" s="5">
        <v>0.38346000000000002</v>
      </c>
      <c r="H453" s="5">
        <v>0.23799000000000001</v>
      </c>
      <c r="I453" s="5">
        <v>-8.6611999999999995E-2</v>
      </c>
      <c r="J453" s="5">
        <v>-0.70413999999999999</v>
      </c>
      <c r="K453" s="5">
        <v>1.4136</v>
      </c>
      <c r="L453" s="5">
        <v>0.66705999999999999</v>
      </c>
      <c r="M453" s="5">
        <v>26</v>
      </c>
      <c r="N453" s="5">
        <v>26</v>
      </c>
      <c r="O453" s="5">
        <v>26</v>
      </c>
    </row>
    <row r="454" spans="1:15" x14ac:dyDescent="0.25">
      <c r="A454" s="6" t="s">
        <v>100</v>
      </c>
      <c r="B454" s="5">
        <v>26</v>
      </c>
      <c r="C454" s="5">
        <v>-2.7885</v>
      </c>
      <c r="D454" s="5">
        <v>3.8612E-2</v>
      </c>
      <c r="E454" s="5">
        <v>0.26047999999999999</v>
      </c>
      <c r="F454" s="5">
        <v>-0.39276</v>
      </c>
      <c r="G454" s="5">
        <v>0.21573999999999999</v>
      </c>
      <c r="H454" s="5">
        <v>0.51800000000000002</v>
      </c>
      <c r="I454" s="5">
        <v>-0.37574999999999997</v>
      </c>
      <c r="J454" s="5">
        <v>-1.0076000000000001</v>
      </c>
      <c r="K454" s="5">
        <v>0.49292000000000002</v>
      </c>
      <c r="L454" s="5">
        <v>0.2218</v>
      </c>
      <c r="M454" s="5">
        <v>26</v>
      </c>
      <c r="N454" s="5">
        <v>26</v>
      </c>
      <c r="O454" s="5">
        <v>26</v>
      </c>
    </row>
    <row r="455" spans="1:15" x14ac:dyDescent="0.25">
      <c r="A455" s="6" t="s">
        <v>100</v>
      </c>
      <c r="B455" s="5">
        <v>26</v>
      </c>
      <c r="C455" s="5">
        <v>-2.1073</v>
      </c>
      <c r="D455" s="5">
        <v>0.24271000000000001</v>
      </c>
      <c r="E455" s="5">
        <v>0.25613999999999998</v>
      </c>
      <c r="F455" s="5">
        <v>-0.37390000000000001</v>
      </c>
      <c r="G455" s="5">
        <v>-0.47108</v>
      </c>
      <c r="H455" s="5">
        <v>9.5613999999999994E-3</v>
      </c>
      <c r="I455" s="5">
        <v>1.1760999999999999</v>
      </c>
      <c r="J455" s="5">
        <v>0.82355999999999996</v>
      </c>
      <c r="K455" s="5">
        <v>-0.15681999999999999</v>
      </c>
      <c r="L455" s="5">
        <v>0.31551000000000001</v>
      </c>
      <c r="M455" s="5">
        <v>26</v>
      </c>
      <c r="N455" s="5">
        <v>26</v>
      </c>
      <c r="O455" s="5">
        <v>26</v>
      </c>
    </row>
    <row r="456" spans="1:15" x14ac:dyDescent="0.25">
      <c r="A456" s="6" t="s">
        <v>100</v>
      </c>
      <c r="B456" s="5">
        <v>26</v>
      </c>
      <c r="C456" s="5">
        <v>-3.8727999999999998</v>
      </c>
      <c r="D456" s="5">
        <v>-0.62794000000000005</v>
      </c>
      <c r="E456" s="5">
        <v>1.1294</v>
      </c>
      <c r="F456" s="5">
        <v>-0.59389000000000003</v>
      </c>
      <c r="G456" s="5">
        <v>0.61438000000000004</v>
      </c>
      <c r="H456" s="5">
        <v>0.58416000000000001</v>
      </c>
      <c r="I456" s="5">
        <v>0.12578</v>
      </c>
      <c r="J456" s="5">
        <v>-1.2724</v>
      </c>
      <c r="K456" s="5">
        <v>1.1297999999999999</v>
      </c>
      <c r="L456" s="5">
        <v>0.30507000000000001</v>
      </c>
      <c r="M456" s="5">
        <v>26</v>
      </c>
      <c r="N456" s="5">
        <v>26</v>
      </c>
      <c r="O456" s="5">
        <v>26</v>
      </c>
    </row>
    <row r="457" spans="1:15" x14ac:dyDescent="0.25">
      <c r="A457" s="6" t="s">
        <v>100</v>
      </c>
      <c r="B457" s="5">
        <v>26</v>
      </c>
      <c r="C457" s="5">
        <v>-4.5625999999999998</v>
      </c>
      <c r="D457" s="5">
        <v>0.89354999999999996</v>
      </c>
      <c r="E457" s="5">
        <v>0.73380999999999996</v>
      </c>
      <c r="F457" s="5">
        <v>-0.76488</v>
      </c>
      <c r="G457" s="5">
        <v>0.11124000000000001</v>
      </c>
      <c r="H457" s="5">
        <v>0.62053999999999998</v>
      </c>
      <c r="I457" s="5">
        <v>-0.30958000000000002</v>
      </c>
      <c r="J457" s="5">
        <v>-1.0766</v>
      </c>
      <c r="K457" s="5">
        <v>1.1204000000000001</v>
      </c>
      <c r="L457" s="5">
        <v>0.45491999999999999</v>
      </c>
      <c r="M457" s="5">
        <v>26</v>
      </c>
      <c r="N457" s="5">
        <v>26</v>
      </c>
      <c r="O457" s="5">
        <v>26</v>
      </c>
    </row>
    <row r="458" spans="1:15" x14ac:dyDescent="0.25">
      <c r="A458" s="6" t="s">
        <v>100</v>
      </c>
      <c r="B458" s="5">
        <v>26</v>
      </c>
      <c r="C458" s="5">
        <v>-3.3199000000000001</v>
      </c>
      <c r="D458" s="5">
        <v>1.0638000000000001</v>
      </c>
      <c r="E458" s="5">
        <v>0.71182999999999996</v>
      </c>
      <c r="F458" s="5">
        <v>-0.75827</v>
      </c>
      <c r="G458" s="5">
        <v>-0.19886999999999999</v>
      </c>
      <c r="H458" s="5">
        <v>0.61661999999999995</v>
      </c>
      <c r="I458" s="5">
        <v>-0.83808000000000005</v>
      </c>
      <c r="J458" s="5">
        <v>-1.0448</v>
      </c>
      <c r="K458" s="5">
        <v>0.59516999999999998</v>
      </c>
      <c r="L458" s="5">
        <v>-0.16603000000000001</v>
      </c>
      <c r="M458" s="5">
        <v>26</v>
      </c>
      <c r="N458" s="5">
        <v>26</v>
      </c>
      <c r="O458" s="5">
        <v>26</v>
      </c>
    </row>
    <row r="459" spans="1:15" x14ac:dyDescent="0.25">
      <c r="A459" s="6" t="s">
        <v>100</v>
      </c>
      <c r="B459" s="5">
        <v>26</v>
      </c>
      <c r="C459" s="5">
        <v>-3.4083999999999999</v>
      </c>
      <c r="D459" s="5">
        <v>0.23089999999999999</v>
      </c>
      <c r="E459" s="5">
        <v>0.81720999999999999</v>
      </c>
      <c r="F459" s="5">
        <v>-0.51927999999999996</v>
      </c>
      <c r="G459" s="5">
        <v>0.56867000000000001</v>
      </c>
      <c r="H459" s="5">
        <v>0.95852000000000004</v>
      </c>
      <c r="I459" s="5">
        <v>-0.75424999999999998</v>
      </c>
      <c r="J459" s="5">
        <v>-1.98</v>
      </c>
      <c r="K459" s="5">
        <v>0.28055999999999998</v>
      </c>
      <c r="L459" s="5">
        <v>0.15290999999999999</v>
      </c>
      <c r="M459" s="5">
        <v>26</v>
      </c>
      <c r="N459" s="5">
        <v>26</v>
      </c>
      <c r="O459" s="5">
        <v>26</v>
      </c>
    </row>
    <row r="460" spans="1:15" x14ac:dyDescent="0.25">
      <c r="A460" s="6" t="s">
        <v>100</v>
      </c>
      <c r="B460" s="5">
        <v>26</v>
      </c>
      <c r="C460" s="5">
        <v>-4.1715</v>
      </c>
      <c r="D460" s="5">
        <v>0.51283999999999996</v>
      </c>
      <c r="E460" s="5">
        <v>0.95403000000000004</v>
      </c>
      <c r="F460" s="5">
        <v>-0.84289999999999998</v>
      </c>
      <c r="G460" s="5">
        <v>0.10842</v>
      </c>
      <c r="H460" s="5">
        <v>0.72924999999999995</v>
      </c>
      <c r="I460" s="5">
        <v>-0.83658999999999994</v>
      </c>
      <c r="J460" s="5">
        <v>-1.4646999999999999</v>
      </c>
      <c r="K460" s="5">
        <v>1.0702</v>
      </c>
      <c r="L460" s="5">
        <v>-7.6675999999999994E-2</v>
      </c>
      <c r="M460" s="5">
        <v>26</v>
      </c>
      <c r="N460" s="5">
        <v>26</v>
      </c>
      <c r="O460" s="5">
        <v>26</v>
      </c>
    </row>
    <row r="461" spans="1:15" x14ac:dyDescent="0.25">
      <c r="A461" s="6" t="s">
        <v>100</v>
      </c>
      <c r="B461" s="5">
        <v>26</v>
      </c>
      <c r="C461" s="5">
        <v>-3.0078</v>
      </c>
      <c r="D461" s="5">
        <v>0.14638999999999999</v>
      </c>
      <c r="E461" s="5">
        <v>1.5694999999999999</v>
      </c>
      <c r="F461" s="5">
        <v>-0.54101999999999995</v>
      </c>
      <c r="G461" s="5">
        <v>0.67408000000000001</v>
      </c>
      <c r="H461" s="5">
        <v>0.60116999999999998</v>
      </c>
      <c r="I461" s="5">
        <v>0.19583</v>
      </c>
      <c r="J461" s="5">
        <v>-1.2781</v>
      </c>
      <c r="K461" s="5">
        <v>0.74314999999999998</v>
      </c>
      <c r="L461" s="5">
        <v>0.28264</v>
      </c>
      <c r="M461" s="5">
        <v>26</v>
      </c>
      <c r="N461" s="5">
        <v>26</v>
      </c>
      <c r="O461" s="5">
        <v>26</v>
      </c>
    </row>
    <row r="462" spans="1:15" x14ac:dyDescent="0.25">
      <c r="A462" s="6" t="s">
        <v>100</v>
      </c>
      <c r="B462" s="5">
        <v>26</v>
      </c>
      <c r="C462" s="5">
        <v>-2.7606999999999999</v>
      </c>
      <c r="D462" s="5">
        <v>0.29299999999999998</v>
      </c>
      <c r="E462" s="5">
        <v>1.1540999999999999</v>
      </c>
      <c r="F462" s="5">
        <v>-0.42229</v>
      </c>
      <c r="G462" s="5">
        <v>0.69874999999999998</v>
      </c>
      <c r="H462" s="5">
        <v>0.57220000000000004</v>
      </c>
      <c r="I462" s="5">
        <v>-0.13342999999999999</v>
      </c>
      <c r="J462" s="5">
        <v>-1.3746</v>
      </c>
      <c r="K462" s="5">
        <v>0.83819999999999995</v>
      </c>
      <c r="L462" s="5">
        <v>0.39246999999999999</v>
      </c>
      <c r="M462" s="5">
        <v>26</v>
      </c>
      <c r="N462" s="5">
        <v>26</v>
      </c>
      <c r="O462" s="5">
        <v>26</v>
      </c>
    </row>
    <row r="463" spans="1:15" x14ac:dyDescent="0.25">
      <c r="A463" s="6" t="s">
        <v>100</v>
      </c>
      <c r="B463" s="5">
        <v>26</v>
      </c>
      <c r="C463" s="5">
        <v>-2.7322000000000002</v>
      </c>
      <c r="D463" s="5">
        <v>1.0808</v>
      </c>
      <c r="E463" s="5">
        <v>0.69989000000000001</v>
      </c>
      <c r="F463" s="5">
        <v>-0.55681000000000003</v>
      </c>
      <c r="G463" s="5">
        <v>-0.31774999999999998</v>
      </c>
      <c r="H463" s="5">
        <v>0.39637</v>
      </c>
      <c r="I463" s="5">
        <v>0.54232000000000002</v>
      </c>
      <c r="J463" s="5">
        <v>-3.2446999999999997E-2</v>
      </c>
      <c r="K463" s="5">
        <v>-0.23388999999999999</v>
      </c>
      <c r="L463" s="5">
        <v>0.24582000000000001</v>
      </c>
      <c r="M463" s="5">
        <v>26</v>
      </c>
      <c r="N463" s="5">
        <v>26</v>
      </c>
      <c r="O463" s="5">
        <v>26</v>
      </c>
    </row>
    <row r="464" spans="1:15" x14ac:dyDescent="0.25">
      <c r="A464" s="6" t="s">
        <v>100</v>
      </c>
      <c r="B464" s="5">
        <v>26</v>
      </c>
      <c r="C464" s="5">
        <v>-3.4003999999999999</v>
      </c>
      <c r="D464" s="5">
        <v>-0.71836</v>
      </c>
      <c r="E464" s="5">
        <v>0.75668000000000002</v>
      </c>
      <c r="F464" s="5">
        <v>-0.47103</v>
      </c>
      <c r="G464" s="5">
        <v>0.79569999999999996</v>
      </c>
      <c r="H464" s="5">
        <v>-0.11355999999999999</v>
      </c>
      <c r="I464" s="5">
        <v>-0.35752</v>
      </c>
      <c r="J464" s="5">
        <v>-0.86414000000000002</v>
      </c>
      <c r="K464" s="5">
        <v>3.39</v>
      </c>
      <c r="L464" s="5">
        <v>0.58282</v>
      </c>
      <c r="M464" s="5">
        <v>26</v>
      </c>
      <c r="N464" s="5">
        <v>26</v>
      </c>
      <c r="O464" s="5">
        <v>26</v>
      </c>
    </row>
    <row r="465" spans="1:15" x14ac:dyDescent="0.25">
      <c r="A465" s="6" t="s">
        <v>100</v>
      </c>
      <c r="B465" s="5">
        <v>26</v>
      </c>
      <c r="C465" s="5">
        <v>-1.1588000000000001</v>
      </c>
      <c r="D465" s="5">
        <v>1.7585</v>
      </c>
      <c r="E465" s="5">
        <v>0.64741000000000004</v>
      </c>
      <c r="F465" s="5">
        <v>-0.30569000000000002</v>
      </c>
      <c r="G465" s="5">
        <v>-0.37469000000000002</v>
      </c>
      <c r="H465" s="5">
        <v>-0.11672</v>
      </c>
      <c r="I465" s="5">
        <v>0.96204999999999996</v>
      </c>
      <c r="J465" s="5">
        <v>0.83943999999999996</v>
      </c>
      <c r="K465" s="5">
        <v>6.3737000000000002E-2</v>
      </c>
      <c r="L465" s="5">
        <v>0.51251000000000002</v>
      </c>
      <c r="M465" s="5">
        <v>26</v>
      </c>
      <c r="N465" s="5">
        <v>5</v>
      </c>
      <c r="O465" s="5">
        <v>5</v>
      </c>
    </row>
    <row r="466" spans="1:15" x14ac:dyDescent="0.25">
      <c r="A466" s="6" t="s">
        <v>100</v>
      </c>
      <c r="B466" s="5">
        <v>26</v>
      </c>
      <c r="C466" s="5">
        <v>-3.1610999999999998</v>
      </c>
      <c r="D466" s="5">
        <v>-0.53258000000000005</v>
      </c>
      <c r="E466" s="5">
        <v>0.57984000000000002</v>
      </c>
      <c r="F466" s="5">
        <v>-0.48605999999999999</v>
      </c>
      <c r="G466" s="5">
        <v>0.68242999999999998</v>
      </c>
      <c r="H466" s="5">
        <v>-0.19366</v>
      </c>
      <c r="I466" s="5">
        <v>-0.81237000000000004</v>
      </c>
      <c r="J466" s="5">
        <v>-0.88499000000000005</v>
      </c>
      <c r="K466" s="5">
        <v>3.6941999999999999</v>
      </c>
      <c r="L466" s="5">
        <v>0.43518000000000001</v>
      </c>
      <c r="M466" s="5">
        <v>26</v>
      </c>
      <c r="N466" s="5">
        <v>26</v>
      </c>
      <c r="O466" s="5">
        <v>26</v>
      </c>
    </row>
    <row r="467" spans="1:15" x14ac:dyDescent="0.25">
      <c r="A467" s="6" t="s">
        <v>100</v>
      </c>
      <c r="B467" s="5">
        <v>26</v>
      </c>
      <c r="C467" s="5">
        <v>-3.1562999999999999</v>
      </c>
      <c r="D467" s="5">
        <v>0.78817000000000004</v>
      </c>
      <c r="E467" s="5">
        <v>0.65993999999999997</v>
      </c>
      <c r="F467" s="5">
        <v>-0.47377999999999998</v>
      </c>
      <c r="G467" s="5">
        <v>0.36812</v>
      </c>
      <c r="H467" s="5">
        <v>0.86104000000000003</v>
      </c>
      <c r="I467" s="5">
        <v>-0.53107000000000004</v>
      </c>
      <c r="J467" s="5">
        <v>-1.5750999999999999</v>
      </c>
      <c r="K467" s="5">
        <v>2.6762999999999999E-2</v>
      </c>
      <c r="L467" s="5">
        <v>0.30114000000000002</v>
      </c>
      <c r="M467" s="5">
        <v>26</v>
      </c>
      <c r="N467" s="5">
        <v>26</v>
      </c>
      <c r="O467" s="5">
        <v>26</v>
      </c>
    </row>
    <row r="468" spans="1:15" x14ac:dyDescent="0.25">
      <c r="A468" s="6" t="s">
        <v>100</v>
      </c>
      <c r="B468" s="5">
        <v>26</v>
      </c>
      <c r="C468" s="5">
        <v>-3.472</v>
      </c>
      <c r="D468" s="5">
        <v>1.1194</v>
      </c>
      <c r="E468" s="5">
        <v>1.1326000000000001</v>
      </c>
      <c r="F468" s="5">
        <v>-0.73777999999999999</v>
      </c>
      <c r="G468" s="5">
        <v>6.2892000000000003E-2</v>
      </c>
      <c r="H468" s="5">
        <v>0.62597999999999998</v>
      </c>
      <c r="I468" s="5">
        <v>-0.34061000000000002</v>
      </c>
      <c r="J468" s="5">
        <v>-1.0486</v>
      </c>
      <c r="K468" s="5">
        <v>0.62909000000000004</v>
      </c>
      <c r="L468" s="5">
        <v>0.10477</v>
      </c>
      <c r="M468" s="5">
        <v>26</v>
      </c>
      <c r="N468" s="5">
        <v>26</v>
      </c>
      <c r="O468" s="5">
        <v>26</v>
      </c>
    </row>
    <row r="469" spans="1:15" x14ac:dyDescent="0.25">
      <c r="A469" s="6" t="s">
        <v>100</v>
      </c>
      <c r="B469" s="5">
        <v>26</v>
      </c>
      <c r="C469" s="5">
        <v>-3.2986</v>
      </c>
      <c r="D469" s="5">
        <v>-0.10942</v>
      </c>
      <c r="E469" s="5">
        <v>0.67564000000000002</v>
      </c>
      <c r="F469" s="5">
        <v>-0.52625999999999995</v>
      </c>
      <c r="G469" s="5">
        <v>9.5439999999999997E-2</v>
      </c>
      <c r="H469" s="5">
        <v>0.67273000000000005</v>
      </c>
      <c r="I469" s="5">
        <v>0.32985999999999999</v>
      </c>
      <c r="J469" s="5">
        <v>-0.79842000000000002</v>
      </c>
      <c r="K469" s="5">
        <v>-0.21584999999999999</v>
      </c>
      <c r="L469" s="5">
        <v>0.17083000000000001</v>
      </c>
      <c r="M469" s="5">
        <v>26</v>
      </c>
      <c r="N469" s="5">
        <v>26</v>
      </c>
      <c r="O469" s="5">
        <v>26</v>
      </c>
    </row>
    <row r="470" spans="1:15" x14ac:dyDescent="0.25">
      <c r="A470" s="6" t="s">
        <v>100</v>
      </c>
      <c r="B470" s="5">
        <v>26</v>
      </c>
      <c r="C470" s="5">
        <v>-3.1735000000000002</v>
      </c>
      <c r="D470" s="5">
        <v>0.94108999999999998</v>
      </c>
      <c r="E470" s="5">
        <v>0.74131000000000002</v>
      </c>
      <c r="F470" s="5">
        <v>-0.70494999999999997</v>
      </c>
      <c r="G470" s="5">
        <v>-0.24514</v>
      </c>
      <c r="H470" s="5">
        <v>0.46699000000000002</v>
      </c>
      <c r="I470" s="5">
        <v>-0.26995000000000002</v>
      </c>
      <c r="J470" s="5">
        <v>-0.57981000000000005</v>
      </c>
      <c r="K470" s="5">
        <v>0.49804999999999999</v>
      </c>
      <c r="L470" s="5">
        <v>-1.7767999999999999E-2</v>
      </c>
      <c r="M470" s="5">
        <v>26</v>
      </c>
      <c r="N470" s="5">
        <v>26</v>
      </c>
      <c r="O470" s="5">
        <v>26</v>
      </c>
    </row>
    <row r="471" spans="1:15" x14ac:dyDescent="0.25">
      <c r="A471" s="6" t="s">
        <v>100</v>
      </c>
      <c r="B471" s="5">
        <v>26</v>
      </c>
      <c r="C471" s="5">
        <v>-2.4291999999999998</v>
      </c>
      <c r="D471" s="5">
        <v>0.87043000000000004</v>
      </c>
      <c r="E471" s="5">
        <v>0.74751000000000001</v>
      </c>
      <c r="F471" s="5">
        <v>-0.51637999999999995</v>
      </c>
      <c r="G471" s="5">
        <v>-0.15917000000000001</v>
      </c>
      <c r="H471" s="5">
        <v>0.39390999999999998</v>
      </c>
      <c r="I471" s="5">
        <v>0.23852999999999999</v>
      </c>
      <c r="J471" s="5">
        <v>-0.29716999999999999</v>
      </c>
      <c r="K471" s="5">
        <v>7.4003000000000003E-3</v>
      </c>
      <c r="L471" s="5">
        <v>0.13519999999999999</v>
      </c>
      <c r="M471" s="5">
        <v>26</v>
      </c>
      <c r="N471" s="5">
        <v>26</v>
      </c>
      <c r="O471" s="5">
        <v>26</v>
      </c>
    </row>
    <row r="472" spans="1:15" x14ac:dyDescent="0.25">
      <c r="A472" s="6" t="s">
        <v>100</v>
      </c>
      <c r="B472" s="5">
        <v>26</v>
      </c>
      <c r="C472" s="5">
        <v>-3.6254</v>
      </c>
      <c r="D472" s="5">
        <v>0.71121999999999996</v>
      </c>
      <c r="E472" s="5">
        <v>1.131</v>
      </c>
      <c r="F472" s="5">
        <v>-0.63495999999999997</v>
      </c>
      <c r="G472" s="5">
        <v>0.43408999999999998</v>
      </c>
      <c r="H472" s="5">
        <v>0.67706999999999995</v>
      </c>
      <c r="I472" s="5">
        <v>-0.33363999999999999</v>
      </c>
      <c r="J472" s="5">
        <v>-1.3969</v>
      </c>
      <c r="K472" s="5">
        <v>0.88807999999999998</v>
      </c>
      <c r="L472" s="5">
        <v>0.32421</v>
      </c>
      <c r="M472" s="5">
        <v>26</v>
      </c>
      <c r="N472" s="5">
        <v>26</v>
      </c>
      <c r="O472" s="5">
        <v>26</v>
      </c>
    </row>
    <row r="473" spans="1:15" x14ac:dyDescent="0.25">
      <c r="A473" s="6" t="s">
        <v>100</v>
      </c>
      <c r="B473" s="5">
        <v>26</v>
      </c>
      <c r="C473" s="5">
        <v>-2.9636999999999998</v>
      </c>
      <c r="D473" s="5">
        <v>-0.86690999999999996</v>
      </c>
      <c r="E473" s="5">
        <v>4.1803999999999997</v>
      </c>
      <c r="F473" s="5">
        <v>1.3104</v>
      </c>
      <c r="G473" s="5">
        <v>-1.2657</v>
      </c>
      <c r="H473" s="5">
        <v>-1.2804</v>
      </c>
      <c r="I473" s="5">
        <v>-3.1520999999999999</v>
      </c>
      <c r="J473" s="5">
        <v>1.0034000000000001</v>
      </c>
      <c r="K473" s="5">
        <v>-1.8042</v>
      </c>
      <c r="L473" s="5">
        <v>0.21113000000000001</v>
      </c>
      <c r="M473" s="5">
        <v>26</v>
      </c>
      <c r="N473" s="5">
        <v>26</v>
      </c>
      <c r="O473" s="5">
        <v>26</v>
      </c>
    </row>
    <row r="474" spans="1:15" x14ac:dyDescent="0.25">
      <c r="A474" s="6" t="s">
        <v>100</v>
      </c>
      <c r="B474" s="5">
        <v>26</v>
      </c>
      <c r="C474" s="5">
        <v>-3.8721000000000001</v>
      </c>
      <c r="D474" s="5">
        <v>1.0959000000000001</v>
      </c>
      <c r="E474" s="5">
        <v>1.7587999999999999</v>
      </c>
      <c r="F474" s="5">
        <v>1.8143</v>
      </c>
      <c r="G474" s="5">
        <v>4.1234E-2</v>
      </c>
      <c r="H474" s="5">
        <v>-4.2055999999999996</v>
      </c>
      <c r="I474" s="5">
        <v>-1.5399</v>
      </c>
      <c r="J474" s="5">
        <v>-0.48174</v>
      </c>
      <c r="K474" s="5">
        <v>-0.69291999999999998</v>
      </c>
      <c r="L474" s="5">
        <v>0.84597</v>
      </c>
      <c r="M474" s="5">
        <v>26</v>
      </c>
      <c r="N474" s="5">
        <v>27</v>
      </c>
      <c r="O474" s="5">
        <v>27</v>
      </c>
    </row>
    <row r="475" spans="1:15" x14ac:dyDescent="0.25">
      <c r="A475" s="6" t="s">
        <v>100</v>
      </c>
      <c r="B475" s="5">
        <v>26</v>
      </c>
      <c r="C475" s="5">
        <v>-3.5244</v>
      </c>
      <c r="D475" s="9">
        <v>0.80906999999999996</v>
      </c>
      <c r="E475" s="5">
        <v>1.7927</v>
      </c>
      <c r="F475" s="5">
        <v>1.5446</v>
      </c>
      <c r="G475" s="5">
        <v>0.12895999999999999</v>
      </c>
      <c r="H475" s="5">
        <v>-2.7275</v>
      </c>
      <c r="I475" s="5">
        <v>-1.1288</v>
      </c>
      <c r="J475" s="5">
        <v>0.23719000000000001</v>
      </c>
      <c r="K475" s="5">
        <v>-1.9823999999999999</v>
      </c>
      <c r="L475" s="5">
        <v>0.33040000000000003</v>
      </c>
      <c r="M475" s="5">
        <v>26</v>
      </c>
      <c r="N475" s="5">
        <v>27</v>
      </c>
      <c r="O475" s="5">
        <v>27</v>
      </c>
    </row>
    <row r="476" spans="1:15" x14ac:dyDescent="0.25">
      <c r="A476" s="6" t="s">
        <v>100</v>
      </c>
      <c r="B476" s="5">
        <v>26</v>
      </c>
      <c r="C476" s="5">
        <v>-3.3761999999999999</v>
      </c>
      <c r="D476" s="5">
        <v>0.93476999999999999</v>
      </c>
      <c r="E476" s="5">
        <v>0.43630999999999998</v>
      </c>
      <c r="F476" s="5">
        <v>0.78249000000000002</v>
      </c>
      <c r="G476" s="5">
        <v>0.35844999999999999</v>
      </c>
      <c r="H476" s="5">
        <v>-2.0495000000000001</v>
      </c>
      <c r="I476" s="5">
        <v>-1.1778999999999999</v>
      </c>
      <c r="J476" s="5">
        <v>0.93645999999999996</v>
      </c>
      <c r="K476" s="5">
        <v>-0.98192000000000002</v>
      </c>
      <c r="L476" s="5">
        <v>0.17558000000000001</v>
      </c>
      <c r="M476" s="5">
        <v>26</v>
      </c>
      <c r="N476" s="5">
        <v>27</v>
      </c>
      <c r="O476" s="5">
        <v>27</v>
      </c>
    </row>
    <row r="477" spans="1:15" x14ac:dyDescent="0.25">
      <c r="A477" s="6" t="s">
        <v>100</v>
      </c>
      <c r="B477" s="5">
        <v>26</v>
      </c>
      <c r="C477" s="5">
        <v>-2.7907000000000002</v>
      </c>
      <c r="D477" s="5">
        <v>0.19467999999999999</v>
      </c>
      <c r="E477" s="5">
        <v>-0.64449999999999996</v>
      </c>
      <c r="F477" s="5">
        <v>-3.6030000000000002</v>
      </c>
      <c r="G477" s="5">
        <v>1.0846</v>
      </c>
      <c r="H477" s="5">
        <v>-0.97546999999999995</v>
      </c>
      <c r="I477" s="5">
        <v>0.41542000000000001</v>
      </c>
      <c r="J477" s="5">
        <v>2.4003999999999999</v>
      </c>
      <c r="K477" s="5">
        <v>-1.1633</v>
      </c>
      <c r="L477" s="5">
        <v>-5.2769000000000003E-2</v>
      </c>
      <c r="M477" s="5">
        <v>26</v>
      </c>
      <c r="N477" s="5">
        <v>26</v>
      </c>
      <c r="O477" s="5">
        <v>26</v>
      </c>
    </row>
    <row r="478" spans="1:15" x14ac:dyDescent="0.25">
      <c r="A478" s="6" t="s">
        <v>100</v>
      </c>
      <c r="B478" s="5">
        <v>26</v>
      </c>
      <c r="C478" s="5">
        <v>-1.3044</v>
      </c>
      <c r="D478" s="5">
        <v>-1.5423</v>
      </c>
      <c r="E478" s="5">
        <v>1.4721</v>
      </c>
      <c r="F478" s="5">
        <v>0.19261</v>
      </c>
      <c r="G478" s="5">
        <v>-3.6061000000000001</v>
      </c>
      <c r="H478" s="5">
        <v>-2.8090999999999999</v>
      </c>
      <c r="I478" s="5">
        <v>-2.0842999999999998</v>
      </c>
      <c r="J478" s="5">
        <v>0.78652999999999995</v>
      </c>
      <c r="K478" s="5">
        <v>1.0155000000000001</v>
      </c>
      <c r="L478" s="5">
        <v>1.7947</v>
      </c>
      <c r="M478" s="5">
        <v>26</v>
      </c>
      <c r="N478" s="5">
        <v>24</v>
      </c>
      <c r="O478" s="5">
        <v>24</v>
      </c>
    </row>
    <row r="479" spans="1:15" x14ac:dyDescent="0.25">
      <c r="A479" s="6" t="s">
        <v>100</v>
      </c>
      <c r="B479" s="5">
        <v>26</v>
      </c>
      <c r="C479" s="5">
        <v>-3.8658000000000001</v>
      </c>
      <c r="D479" s="5">
        <v>-0.17588000000000001</v>
      </c>
      <c r="E479" s="5">
        <v>3.4253999999999998</v>
      </c>
      <c r="F479" s="5">
        <v>1.9982</v>
      </c>
      <c r="G479" s="5">
        <v>-0.96652000000000005</v>
      </c>
      <c r="H479" s="5">
        <v>-1.7534000000000001</v>
      </c>
      <c r="I479" s="5">
        <v>-2.7988</v>
      </c>
      <c r="J479" s="5">
        <v>1.173</v>
      </c>
      <c r="K479" s="5">
        <v>-0.93940999999999997</v>
      </c>
      <c r="L479" s="5">
        <v>0.30612</v>
      </c>
      <c r="M479" s="5">
        <v>26</v>
      </c>
      <c r="N479" s="5">
        <v>27</v>
      </c>
      <c r="O479" s="5">
        <v>27</v>
      </c>
    </row>
    <row r="480" spans="1:15" x14ac:dyDescent="0.25">
      <c r="A480" s="6" t="s">
        <v>100</v>
      </c>
      <c r="B480" s="5">
        <v>26</v>
      </c>
      <c r="C480" s="5">
        <v>-4.5728999999999997</v>
      </c>
      <c r="D480" s="5">
        <v>0.13889000000000001</v>
      </c>
      <c r="E480" s="5">
        <v>0.84362000000000004</v>
      </c>
      <c r="F480" s="5">
        <v>1.3905000000000001</v>
      </c>
      <c r="G480" s="5">
        <v>-0.35508000000000001</v>
      </c>
      <c r="H480" s="5">
        <v>-2.6395</v>
      </c>
      <c r="I480" s="5">
        <v>-1.7836000000000001</v>
      </c>
      <c r="J480" s="5">
        <v>0.75939999999999996</v>
      </c>
      <c r="K480" s="5">
        <v>-1.1093999999999999</v>
      </c>
      <c r="L480" s="5">
        <v>0.17912</v>
      </c>
      <c r="M480" s="5">
        <v>26</v>
      </c>
      <c r="N480" s="5">
        <v>27</v>
      </c>
      <c r="O480" s="5">
        <v>27</v>
      </c>
    </row>
    <row r="481" spans="1:15" x14ac:dyDescent="0.25">
      <c r="A481" s="6" t="s">
        <v>100</v>
      </c>
      <c r="B481" s="5">
        <v>26</v>
      </c>
      <c r="C481" s="5">
        <v>-3.5964999999999998</v>
      </c>
      <c r="D481" s="5">
        <v>0.10634</v>
      </c>
      <c r="E481" s="5">
        <v>1.6431</v>
      </c>
      <c r="F481" s="5">
        <v>0.41969000000000001</v>
      </c>
      <c r="G481" s="5">
        <v>0.90005999999999997</v>
      </c>
      <c r="H481" s="5">
        <v>-5.0861999999999997E-2</v>
      </c>
      <c r="I481" s="5">
        <v>-1.4453</v>
      </c>
      <c r="J481" s="5">
        <v>2.7160000000000002</v>
      </c>
      <c r="K481" s="5">
        <v>-1.2181999999999999</v>
      </c>
      <c r="L481" s="5">
        <v>0.21245</v>
      </c>
      <c r="M481" s="5">
        <v>26</v>
      </c>
      <c r="N481" s="5">
        <v>26</v>
      </c>
      <c r="O481" s="5">
        <v>26</v>
      </c>
    </row>
    <row r="482" spans="1:15" x14ac:dyDescent="0.25">
      <c r="A482" s="6" t="s">
        <v>100</v>
      </c>
      <c r="B482" s="5">
        <v>26</v>
      </c>
      <c r="C482" s="5">
        <v>-3.0074000000000001</v>
      </c>
      <c r="D482" s="5">
        <v>9.9895000000000001E-3</v>
      </c>
      <c r="E482" s="5">
        <v>-0.63204000000000005</v>
      </c>
      <c r="F482" s="5">
        <v>1.0885</v>
      </c>
      <c r="G482" s="5">
        <v>0.71787999999999996</v>
      </c>
      <c r="H482" s="5">
        <v>-3.4508999999999999</v>
      </c>
      <c r="I482" s="5">
        <v>-0.59902</v>
      </c>
      <c r="J482" s="5">
        <v>0.25078</v>
      </c>
      <c r="K482" s="5">
        <v>-0.28139999999999998</v>
      </c>
      <c r="L482" s="5">
        <v>6.7345000000000002E-2</v>
      </c>
      <c r="M482" s="5">
        <v>26</v>
      </c>
      <c r="N482" s="5">
        <v>27</v>
      </c>
      <c r="O482" s="5">
        <v>27</v>
      </c>
    </row>
    <row r="483" spans="1:15" x14ac:dyDescent="0.25">
      <c r="A483" s="6" t="s">
        <v>100</v>
      </c>
      <c r="B483" s="5">
        <v>26</v>
      </c>
      <c r="C483" s="5">
        <v>-3.0678999999999998</v>
      </c>
      <c r="D483" s="5">
        <v>0.81857000000000002</v>
      </c>
      <c r="E483" s="5">
        <v>0.16358</v>
      </c>
      <c r="F483" s="5">
        <v>-0.42315999999999998</v>
      </c>
      <c r="G483" s="5">
        <v>0.67991999999999997</v>
      </c>
      <c r="H483" s="5">
        <v>-1.8849</v>
      </c>
      <c r="I483" s="5">
        <v>-0.16846</v>
      </c>
      <c r="J483" s="5">
        <v>1.4379</v>
      </c>
      <c r="K483" s="5">
        <v>-0.45184000000000002</v>
      </c>
      <c r="L483" s="5">
        <v>-0.15060000000000001</v>
      </c>
      <c r="M483" s="5">
        <v>26</v>
      </c>
      <c r="N483" s="5">
        <v>27</v>
      </c>
      <c r="O483" s="5">
        <v>27</v>
      </c>
    </row>
    <row r="484" spans="1:15" x14ac:dyDescent="0.25">
      <c r="A484" s="6" t="s">
        <v>100</v>
      </c>
      <c r="B484" s="5">
        <v>26</v>
      </c>
      <c r="C484" s="5">
        <v>-3.4026999999999998</v>
      </c>
      <c r="D484" s="5">
        <v>-2.2948</v>
      </c>
      <c r="E484" s="5">
        <v>0.13736999999999999</v>
      </c>
      <c r="F484" s="5">
        <v>-0.37164999999999998</v>
      </c>
      <c r="G484" s="5">
        <v>0.32755000000000001</v>
      </c>
      <c r="H484" s="5">
        <v>0.49452000000000002</v>
      </c>
      <c r="I484" s="5">
        <v>0.45904</v>
      </c>
      <c r="J484" s="5">
        <v>-0.76427</v>
      </c>
      <c r="K484" s="5">
        <v>0.35143999999999997</v>
      </c>
      <c r="L484" s="5">
        <v>5.8300999999999999E-2</v>
      </c>
      <c r="M484" s="5">
        <v>26</v>
      </c>
      <c r="N484" s="5">
        <v>26</v>
      </c>
      <c r="O484" s="5">
        <v>26</v>
      </c>
    </row>
    <row r="485" spans="1:15" x14ac:dyDescent="0.25">
      <c r="A485" s="6" t="s">
        <v>100</v>
      </c>
      <c r="B485" s="5">
        <v>26</v>
      </c>
      <c r="C485" s="5">
        <v>-4.6548999999999996</v>
      </c>
      <c r="D485" s="5">
        <v>-1.9608000000000001</v>
      </c>
      <c r="E485" s="5">
        <v>0.98104000000000002</v>
      </c>
      <c r="F485" s="5">
        <v>-0.74629999999999996</v>
      </c>
      <c r="G485" s="5">
        <v>0.31436999999999998</v>
      </c>
      <c r="H485" s="5">
        <v>0.23399</v>
      </c>
      <c r="I485" s="5">
        <v>0.80301</v>
      </c>
      <c r="J485" s="5">
        <v>-0.42029</v>
      </c>
      <c r="K485" s="5">
        <v>1.7878000000000001</v>
      </c>
      <c r="L485" s="5">
        <v>0.17191999999999999</v>
      </c>
      <c r="M485" s="5">
        <v>26</v>
      </c>
      <c r="N485" s="5">
        <v>26</v>
      </c>
      <c r="O485" s="5">
        <v>26</v>
      </c>
    </row>
    <row r="486" spans="1:15" x14ac:dyDescent="0.25">
      <c r="A486" s="6" t="s">
        <v>100</v>
      </c>
      <c r="B486" s="5">
        <v>26</v>
      </c>
      <c r="C486" s="5">
        <v>-4.7511000000000001</v>
      </c>
      <c r="D486" s="5">
        <v>-1.5669</v>
      </c>
      <c r="E486" s="5">
        <v>0.67761000000000005</v>
      </c>
      <c r="F486" s="5">
        <v>-0.76610999999999996</v>
      </c>
      <c r="G486" s="5">
        <v>-9.5094999999999999E-2</v>
      </c>
      <c r="H486" s="5">
        <v>0.66556000000000004</v>
      </c>
      <c r="I486" s="5">
        <v>0.91910000000000003</v>
      </c>
      <c r="J486" s="5">
        <v>-0.47250999999999999</v>
      </c>
      <c r="K486" s="5">
        <v>-1.528E-2</v>
      </c>
      <c r="L486" s="5">
        <v>-1.1162E-2</v>
      </c>
      <c r="M486" s="5">
        <v>26</v>
      </c>
      <c r="N486" s="5">
        <v>26</v>
      </c>
      <c r="O486" s="5">
        <v>26</v>
      </c>
    </row>
    <row r="487" spans="1:15" x14ac:dyDescent="0.25">
      <c r="A487" s="6" t="s">
        <v>100</v>
      </c>
      <c r="B487" s="5">
        <v>26</v>
      </c>
      <c r="C487" s="5">
        <v>-4.3586</v>
      </c>
      <c r="D487" s="5">
        <v>-0.57826999999999995</v>
      </c>
      <c r="E487" s="5">
        <v>0.69747000000000003</v>
      </c>
      <c r="F487" s="5">
        <v>-0.79876000000000003</v>
      </c>
      <c r="G487" s="5">
        <v>-0.24757000000000001</v>
      </c>
      <c r="H487" s="5">
        <v>0.32904</v>
      </c>
      <c r="I487" s="5">
        <v>0.63990999999999998</v>
      </c>
      <c r="J487" s="5">
        <v>-9.0159000000000003E-2</v>
      </c>
      <c r="K487" s="5">
        <v>0.85377000000000003</v>
      </c>
      <c r="L487" s="5">
        <v>9.7206000000000001E-2</v>
      </c>
      <c r="M487" s="5">
        <v>26</v>
      </c>
      <c r="N487" s="5">
        <v>26</v>
      </c>
      <c r="O487" s="5">
        <v>26</v>
      </c>
    </row>
    <row r="488" spans="1:15" x14ac:dyDescent="0.25">
      <c r="A488" s="6" t="s">
        <v>100</v>
      </c>
      <c r="B488" s="5">
        <v>26</v>
      </c>
      <c r="C488" s="5">
        <v>-1.8055000000000001</v>
      </c>
      <c r="D488" s="5">
        <v>-0.42659000000000002</v>
      </c>
      <c r="E488" s="5">
        <v>-0.23280999999999999</v>
      </c>
      <c r="F488" s="5">
        <v>-0.43330000000000002</v>
      </c>
      <c r="G488" s="5">
        <v>-0.98294000000000004</v>
      </c>
      <c r="H488" s="5">
        <v>0.21808</v>
      </c>
      <c r="I488" s="5">
        <v>0.79383999999999999</v>
      </c>
      <c r="J488" s="5">
        <v>0.82835000000000003</v>
      </c>
      <c r="K488" s="5">
        <v>-1.2444</v>
      </c>
      <c r="L488" s="5">
        <v>-0.40006000000000003</v>
      </c>
      <c r="M488" s="5">
        <v>26</v>
      </c>
      <c r="N488" s="5">
        <v>4</v>
      </c>
      <c r="O488" s="5">
        <v>4</v>
      </c>
    </row>
    <row r="489" spans="1:15" x14ac:dyDescent="0.25">
      <c r="A489" s="6" t="s">
        <v>100</v>
      </c>
      <c r="B489" s="5">
        <v>26</v>
      </c>
      <c r="C489" s="5">
        <v>-2.7783000000000002</v>
      </c>
      <c r="D489" s="5">
        <v>5.1871E-2</v>
      </c>
      <c r="E489" s="5">
        <v>0.28841</v>
      </c>
      <c r="F489" s="5">
        <v>-0.61221000000000003</v>
      </c>
      <c r="G489" s="5">
        <v>-0.91859000000000002</v>
      </c>
      <c r="H489" s="5">
        <v>0.13632</v>
      </c>
      <c r="I489" s="5">
        <v>1.3325</v>
      </c>
      <c r="J489" s="5">
        <v>1.0657000000000001</v>
      </c>
      <c r="K489" s="5">
        <v>-0.68288000000000004</v>
      </c>
      <c r="L489" s="5">
        <v>-4.3563999999999999E-2</v>
      </c>
      <c r="M489" s="5">
        <v>26</v>
      </c>
      <c r="N489" s="5">
        <v>26</v>
      </c>
      <c r="O489" s="5">
        <v>26</v>
      </c>
    </row>
    <row r="490" spans="1:15" x14ac:dyDescent="0.25">
      <c r="A490" s="6" t="s">
        <v>100</v>
      </c>
      <c r="B490" s="5">
        <v>26</v>
      </c>
      <c r="C490" s="5">
        <v>-4.6946000000000003</v>
      </c>
      <c r="D490" s="5">
        <v>-0.35691000000000001</v>
      </c>
      <c r="E490" s="5">
        <v>0.70408999999999999</v>
      </c>
      <c r="F490" s="5">
        <v>-0.82857000000000003</v>
      </c>
      <c r="G490" s="5">
        <v>-9.1943000000000007E-3</v>
      </c>
      <c r="H490" s="5">
        <v>0.56647000000000003</v>
      </c>
      <c r="I490" s="5">
        <v>-6.5777000000000002E-2</v>
      </c>
      <c r="J490" s="5">
        <v>-0.86319999999999997</v>
      </c>
      <c r="K490" s="5">
        <v>1.0741000000000001</v>
      </c>
      <c r="L490" s="5">
        <v>8.8315000000000005E-2</v>
      </c>
      <c r="M490" s="5">
        <v>26</v>
      </c>
      <c r="N490" s="5">
        <v>26</v>
      </c>
      <c r="O490" s="5">
        <v>26</v>
      </c>
    </row>
    <row r="491" spans="1:15" x14ac:dyDescent="0.25">
      <c r="A491" s="6" t="s">
        <v>100</v>
      </c>
      <c r="B491" s="5">
        <v>26</v>
      </c>
      <c r="C491" s="5">
        <v>-4.4917999999999996</v>
      </c>
      <c r="D491" s="5">
        <v>-1.2716000000000001</v>
      </c>
      <c r="E491" s="5">
        <v>0.65024999999999999</v>
      </c>
      <c r="F491" s="5">
        <v>-0.75658999999999998</v>
      </c>
      <c r="G491" s="5">
        <v>3.1635000000000003E-2</v>
      </c>
      <c r="H491" s="5">
        <v>0.72350000000000003</v>
      </c>
      <c r="I491" s="5">
        <v>0.18825</v>
      </c>
      <c r="J491" s="5">
        <v>-0.95911000000000002</v>
      </c>
      <c r="K491" s="5">
        <v>0.33559</v>
      </c>
      <c r="L491" s="5">
        <v>-0.12945999999999999</v>
      </c>
      <c r="M491" s="5">
        <v>26</v>
      </c>
      <c r="N491" s="5">
        <v>26</v>
      </c>
      <c r="O491" s="5">
        <v>26</v>
      </c>
    </row>
    <row r="492" spans="1:15" x14ac:dyDescent="0.25">
      <c r="A492" s="6" t="s">
        <v>100</v>
      </c>
      <c r="B492" s="5">
        <v>26</v>
      </c>
      <c r="C492" s="5">
        <v>-3.9933999999999998</v>
      </c>
      <c r="D492" s="5">
        <v>-0.94977</v>
      </c>
      <c r="E492" s="5">
        <v>0.59333999999999998</v>
      </c>
      <c r="F492" s="5">
        <v>-0.68391999999999997</v>
      </c>
      <c r="G492" s="5">
        <v>-0.30984</v>
      </c>
      <c r="H492" s="5">
        <v>0.90888999999999998</v>
      </c>
      <c r="I492" s="5">
        <v>0.88290000000000002</v>
      </c>
      <c r="J492" s="5">
        <v>-0.52634000000000003</v>
      </c>
      <c r="K492" s="5">
        <v>-1.3512</v>
      </c>
      <c r="L492" s="5">
        <v>-0.18337999999999999</v>
      </c>
      <c r="M492" s="5">
        <v>26</v>
      </c>
      <c r="N492" s="5">
        <v>26</v>
      </c>
      <c r="O492" s="5">
        <v>26</v>
      </c>
    </row>
    <row r="493" spans="1:15" x14ac:dyDescent="0.25">
      <c r="A493" s="6" t="s">
        <v>100</v>
      </c>
      <c r="B493" s="5">
        <v>26</v>
      </c>
      <c r="C493" s="5">
        <v>-2.9253</v>
      </c>
      <c r="D493" s="5">
        <v>-0.87646000000000002</v>
      </c>
      <c r="E493" s="5">
        <v>0.97511999999999999</v>
      </c>
      <c r="F493" s="5">
        <v>-0.75061999999999995</v>
      </c>
      <c r="G493" s="5">
        <v>-0.49957000000000001</v>
      </c>
      <c r="H493" s="5">
        <v>0.54844000000000004</v>
      </c>
      <c r="I493" s="5">
        <v>0.72177000000000002</v>
      </c>
      <c r="J493" s="5">
        <v>-7.7713000000000004E-2</v>
      </c>
      <c r="K493" s="5">
        <v>-0.75817000000000001</v>
      </c>
      <c r="L493" s="5">
        <v>-0.63178000000000001</v>
      </c>
      <c r="M493" s="5">
        <v>26</v>
      </c>
      <c r="N493" s="5">
        <v>26</v>
      </c>
      <c r="O493" s="5">
        <v>26</v>
      </c>
    </row>
    <row r="494" spans="1:15" x14ac:dyDescent="0.25">
      <c r="A494" s="6" t="s">
        <v>100</v>
      </c>
      <c r="B494" s="5">
        <v>26</v>
      </c>
      <c r="C494" s="5">
        <v>-2.8174000000000001</v>
      </c>
      <c r="D494" s="5">
        <v>-0.50853000000000004</v>
      </c>
      <c r="E494" s="5">
        <v>2.0918999999999999</v>
      </c>
      <c r="F494" s="5">
        <v>0.65925</v>
      </c>
      <c r="G494" s="5">
        <v>1.2446999999999999</v>
      </c>
      <c r="H494" s="5">
        <v>-4.8513000000000001E-2</v>
      </c>
      <c r="I494" s="5">
        <v>-0.14985000000000001</v>
      </c>
      <c r="J494" s="5">
        <v>2.3186</v>
      </c>
      <c r="K494" s="5">
        <v>-1.603</v>
      </c>
      <c r="L494" s="5">
        <v>0.34974</v>
      </c>
      <c r="M494" s="5">
        <v>26</v>
      </c>
      <c r="N494" s="5">
        <v>26</v>
      </c>
      <c r="O494" s="5">
        <v>26</v>
      </c>
    </row>
    <row r="495" spans="1:15" x14ac:dyDescent="0.25">
      <c r="A495" s="6" t="s">
        <v>100</v>
      </c>
      <c r="B495" s="5">
        <v>26</v>
      </c>
      <c r="C495" s="5">
        <v>-3.9215</v>
      </c>
      <c r="D495" s="5">
        <v>1.252</v>
      </c>
      <c r="E495" s="5">
        <v>1.0929</v>
      </c>
      <c r="F495" s="5">
        <v>0.98977999999999999</v>
      </c>
      <c r="G495" s="5">
        <v>0.83608000000000005</v>
      </c>
      <c r="H495" s="5">
        <v>-2.2677999999999998</v>
      </c>
      <c r="I495" s="5">
        <v>-0.63214000000000004</v>
      </c>
      <c r="J495" s="5">
        <v>2.4737</v>
      </c>
      <c r="K495" s="5">
        <v>1.0547</v>
      </c>
      <c r="L495" s="5">
        <v>0.46065</v>
      </c>
      <c r="M495" s="5">
        <v>26</v>
      </c>
      <c r="N495" s="5">
        <v>27</v>
      </c>
      <c r="O495" s="5">
        <v>27</v>
      </c>
    </row>
    <row r="496" spans="1:15" x14ac:dyDescent="0.25">
      <c r="A496" s="6" t="s">
        <v>100</v>
      </c>
      <c r="B496" s="5">
        <v>26</v>
      </c>
      <c r="C496" s="5">
        <v>-3.3730000000000002</v>
      </c>
      <c r="D496" s="5">
        <v>-9.7172999999999995E-2</v>
      </c>
      <c r="E496" s="5">
        <v>0.89202999999999999</v>
      </c>
      <c r="F496" s="5">
        <v>0.30131000000000002</v>
      </c>
      <c r="G496" s="5">
        <v>0.6018</v>
      </c>
      <c r="H496" s="5">
        <v>-1.5111000000000001</v>
      </c>
      <c r="I496" s="5">
        <v>-0.45634999999999998</v>
      </c>
      <c r="J496" s="5">
        <v>1.2575000000000001</v>
      </c>
      <c r="K496" s="5">
        <v>-3.0636000000000001</v>
      </c>
      <c r="L496" s="5">
        <v>-0.10979999999999999</v>
      </c>
      <c r="M496" s="5">
        <v>26</v>
      </c>
      <c r="N496" s="5">
        <v>27</v>
      </c>
      <c r="O496" s="5">
        <v>27</v>
      </c>
    </row>
    <row r="497" spans="1:15" x14ac:dyDescent="0.25">
      <c r="A497" s="6" t="s">
        <v>100</v>
      </c>
      <c r="B497" s="5">
        <v>26</v>
      </c>
      <c r="C497" s="5">
        <v>-2.5068000000000001</v>
      </c>
      <c r="D497" s="5">
        <v>0.47649000000000002</v>
      </c>
      <c r="E497" s="5">
        <v>0.38449</v>
      </c>
      <c r="F497" s="5">
        <v>-0.17279</v>
      </c>
      <c r="G497" s="5">
        <v>-0.63541999999999998</v>
      </c>
      <c r="H497" s="5">
        <v>-1.2479</v>
      </c>
      <c r="I497" s="5">
        <v>1.1856</v>
      </c>
      <c r="J497" s="5">
        <v>1.4722999999999999</v>
      </c>
      <c r="K497" s="5">
        <v>-0.38177</v>
      </c>
      <c r="L497" s="5">
        <v>-0.29869000000000001</v>
      </c>
      <c r="M497" s="5">
        <v>26</v>
      </c>
      <c r="N497" s="5">
        <v>26</v>
      </c>
      <c r="O497" s="5">
        <v>26</v>
      </c>
    </row>
    <row r="498" spans="1:15" x14ac:dyDescent="0.25">
      <c r="A498" s="6" t="s">
        <v>100</v>
      </c>
      <c r="B498" s="5">
        <v>26</v>
      </c>
      <c r="C498" s="5">
        <v>-1.9953000000000001</v>
      </c>
      <c r="D498" s="5">
        <v>0.70999000000000001</v>
      </c>
      <c r="E498" s="5">
        <v>1.88</v>
      </c>
      <c r="F498" s="5">
        <v>-1.3027</v>
      </c>
      <c r="G498" s="5">
        <v>-1.7908999999999999</v>
      </c>
      <c r="H498" s="5">
        <v>0.12995999999999999</v>
      </c>
      <c r="I498" s="5">
        <v>2.5665</v>
      </c>
      <c r="J498" s="5">
        <v>2.6947999999999999</v>
      </c>
      <c r="K498" s="5">
        <v>3.3772000000000003E-2</v>
      </c>
      <c r="L498" s="5">
        <v>0.42387999999999998</v>
      </c>
      <c r="M498" s="5">
        <v>26</v>
      </c>
      <c r="N498" s="5">
        <v>26</v>
      </c>
      <c r="O498" s="5">
        <v>26</v>
      </c>
    </row>
    <row r="499" spans="1:15" x14ac:dyDescent="0.25">
      <c r="A499" s="6" t="s">
        <v>100</v>
      </c>
      <c r="B499" s="5">
        <v>26</v>
      </c>
      <c r="C499" s="5">
        <v>-3.8214000000000001</v>
      </c>
      <c r="D499" s="5">
        <v>0.85851</v>
      </c>
      <c r="E499" s="5">
        <v>1.2049000000000001</v>
      </c>
      <c r="F499" s="5">
        <v>-0.8044</v>
      </c>
      <c r="G499" s="5">
        <v>-0.11243</v>
      </c>
      <c r="H499" s="5">
        <v>0.81296000000000002</v>
      </c>
      <c r="I499" s="5">
        <v>0.13281000000000001</v>
      </c>
      <c r="J499" s="5">
        <v>-0.91339999999999999</v>
      </c>
      <c r="K499" s="5">
        <v>-0.23932999999999999</v>
      </c>
      <c r="L499" s="5">
        <v>4.0835000000000003E-3</v>
      </c>
      <c r="M499" s="5">
        <v>26</v>
      </c>
      <c r="N499" s="5">
        <v>26</v>
      </c>
      <c r="O499" s="5">
        <v>26</v>
      </c>
    </row>
    <row r="500" spans="1:15" x14ac:dyDescent="0.25">
      <c r="A500" s="6" t="s">
        <v>100</v>
      </c>
      <c r="B500" s="5">
        <v>26</v>
      </c>
      <c r="C500" s="5">
        <v>-4.7986000000000004</v>
      </c>
      <c r="D500" s="5">
        <v>0.60934999999999995</v>
      </c>
      <c r="E500" s="5">
        <v>1.5165</v>
      </c>
      <c r="F500" s="5">
        <v>-1.2567999999999999</v>
      </c>
      <c r="G500" s="5">
        <v>-0.77756000000000003</v>
      </c>
      <c r="H500" s="5">
        <v>0.63131000000000004</v>
      </c>
      <c r="I500" s="5">
        <v>0.32740000000000002</v>
      </c>
      <c r="J500" s="5">
        <v>-0.20496</v>
      </c>
      <c r="K500" s="5">
        <v>0.19314999999999999</v>
      </c>
      <c r="L500" s="5">
        <v>-0.54147999999999996</v>
      </c>
      <c r="M500" s="5">
        <v>26</v>
      </c>
      <c r="N500" s="5">
        <v>26</v>
      </c>
      <c r="O500" s="5">
        <v>26</v>
      </c>
    </row>
    <row r="501" spans="1:15" x14ac:dyDescent="0.25">
      <c r="A501" s="6" t="s">
        <v>100</v>
      </c>
      <c r="B501" s="5">
        <v>26</v>
      </c>
      <c r="C501" s="5">
        <v>-3.8159999999999998</v>
      </c>
      <c r="D501" s="5">
        <v>0.35793000000000003</v>
      </c>
      <c r="E501" s="5">
        <v>0.46206999999999998</v>
      </c>
      <c r="F501" s="5">
        <v>-0.89925999999999995</v>
      </c>
      <c r="G501" s="5">
        <v>-0.80140999999999996</v>
      </c>
      <c r="H501" s="5">
        <v>0.24948999999999999</v>
      </c>
      <c r="I501" s="5">
        <v>0.10516</v>
      </c>
      <c r="J501" s="5">
        <v>0.22362000000000001</v>
      </c>
      <c r="K501" s="5">
        <v>0.63273999999999997</v>
      </c>
      <c r="L501" s="5">
        <v>-0.26334000000000002</v>
      </c>
      <c r="M501" s="5">
        <v>26</v>
      </c>
      <c r="N501" s="5">
        <v>26</v>
      </c>
      <c r="O501" s="5">
        <v>26</v>
      </c>
    </row>
    <row r="502" spans="1:15" x14ac:dyDescent="0.25">
      <c r="A502" s="6" t="s">
        <v>100</v>
      </c>
      <c r="B502" s="5">
        <v>26</v>
      </c>
      <c r="C502" s="5">
        <v>-3.2231999999999998</v>
      </c>
      <c r="D502" s="5">
        <v>-8.6485000000000006E-2</v>
      </c>
      <c r="E502" s="5">
        <v>0.44090000000000001</v>
      </c>
      <c r="F502" s="5">
        <v>-0.67007000000000005</v>
      </c>
      <c r="G502" s="5">
        <v>-0.57618999999999998</v>
      </c>
      <c r="H502" s="5">
        <v>-0.12562999999999999</v>
      </c>
      <c r="I502" s="5">
        <v>0.90061000000000002</v>
      </c>
      <c r="J502" s="5">
        <v>0.84077999999999997</v>
      </c>
      <c r="K502" s="5">
        <v>1.0298</v>
      </c>
      <c r="L502" s="5">
        <v>0.14257</v>
      </c>
      <c r="M502" s="5">
        <v>26</v>
      </c>
      <c r="N502" s="5">
        <v>26</v>
      </c>
      <c r="O502" s="5">
        <v>26</v>
      </c>
    </row>
    <row r="503" spans="1:15" x14ac:dyDescent="0.25">
      <c r="A503" s="6" t="s">
        <v>100</v>
      </c>
      <c r="B503" s="5">
        <v>26</v>
      </c>
      <c r="C503" s="5">
        <v>-2.1730999999999998</v>
      </c>
      <c r="D503" s="5">
        <v>-7.6075000000000004E-2</v>
      </c>
      <c r="E503" s="5">
        <v>-2.0341000000000001E-2</v>
      </c>
      <c r="F503" s="5">
        <v>-0.41659000000000002</v>
      </c>
      <c r="G503" s="5">
        <v>-0.72141999999999995</v>
      </c>
      <c r="H503" s="5">
        <v>-0.39629999999999999</v>
      </c>
      <c r="I503" s="5">
        <v>1.3003</v>
      </c>
      <c r="J503" s="5">
        <v>1.5055000000000001</v>
      </c>
      <c r="K503" s="5">
        <v>0.69696000000000002</v>
      </c>
      <c r="L503" s="5">
        <v>0.30525999999999998</v>
      </c>
      <c r="M503" s="5">
        <v>26</v>
      </c>
      <c r="N503" s="5">
        <v>26</v>
      </c>
      <c r="O503" s="5">
        <v>26</v>
      </c>
    </row>
    <row r="504" spans="1:15" x14ac:dyDescent="0.25">
      <c r="A504" s="6" t="s">
        <v>100</v>
      </c>
      <c r="B504" s="5">
        <v>26</v>
      </c>
      <c r="C504" s="5">
        <v>-0.68610000000000004</v>
      </c>
      <c r="D504" s="5">
        <v>0.58499999999999996</v>
      </c>
      <c r="E504" s="5">
        <v>0.13600000000000001</v>
      </c>
      <c r="F504" s="5">
        <v>-0.14058000000000001</v>
      </c>
      <c r="G504" s="5">
        <v>-0.73053000000000001</v>
      </c>
      <c r="H504" s="5">
        <v>-5.4231000000000001E-2</v>
      </c>
      <c r="I504" s="5">
        <v>1.8895</v>
      </c>
      <c r="J504" s="5">
        <v>1.5049999999999999</v>
      </c>
      <c r="K504" s="5">
        <v>-1.5488999999999999</v>
      </c>
      <c r="L504" s="5">
        <v>0.31283</v>
      </c>
      <c r="M504" s="5">
        <v>26</v>
      </c>
      <c r="N504" s="5">
        <v>4</v>
      </c>
      <c r="O504" s="5">
        <v>4</v>
      </c>
    </row>
    <row r="505" spans="1:15" x14ac:dyDescent="0.25">
      <c r="A505" s="6" t="s">
        <v>100</v>
      </c>
      <c r="B505" s="5">
        <v>26</v>
      </c>
      <c r="C505" s="5">
        <v>-2.8308</v>
      </c>
      <c r="D505" s="5">
        <v>6.2095999999999998E-2</v>
      </c>
      <c r="E505" s="5">
        <v>0.60801000000000005</v>
      </c>
      <c r="F505" s="5">
        <v>-0.29538999999999999</v>
      </c>
      <c r="G505" s="5">
        <v>0.59982999999999997</v>
      </c>
      <c r="H505" s="5">
        <v>0.68184999999999996</v>
      </c>
      <c r="I505" s="5">
        <v>3.2614999999999998E-2</v>
      </c>
      <c r="J505" s="5">
        <v>-1.2987</v>
      </c>
      <c r="K505" s="5">
        <v>0.15862000000000001</v>
      </c>
      <c r="L505" s="5">
        <v>0.52675000000000005</v>
      </c>
      <c r="M505" s="5">
        <v>26</v>
      </c>
      <c r="N505" s="5">
        <v>26</v>
      </c>
      <c r="O505" s="5">
        <v>26</v>
      </c>
    </row>
    <row r="506" spans="1:15" x14ac:dyDescent="0.25">
      <c r="A506" s="6" t="s">
        <v>100</v>
      </c>
      <c r="B506" s="5">
        <v>26</v>
      </c>
      <c r="C506" s="5">
        <v>-2.5653000000000001</v>
      </c>
      <c r="D506" s="5">
        <v>-0.27378000000000002</v>
      </c>
      <c r="E506" s="5">
        <v>1.3440000000000001</v>
      </c>
      <c r="F506" s="5">
        <v>-0.44207999999999997</v>
      </c>
      <c r="G506" s="5">
        <v>0.46753</v>
      </c>
      <c r="H506" s="5">
        <v>0.81982999999999995</v>
      </c>
      <c r="I506" s="5">
        <v>0.57071000000000005</v>
      </c>
      <c r="J506" s="5">
        <v>-1.1524000000000001</v>
      </c>
      <c r="K506" s="5">
        <v>-0.68598999999999999</v>
      </c>
      <c r="L506" s="5">
        <v>6.7741999999999997E-2</v>
      </c>
      <c r="M506" s="5">
        <v>26</v>
      </c>
      <c r="N506" s="5">
        <v>26</v>
      </c>
      <c r="O506" s="5">
        <v>26</v>
      </c>
    </row>
    <row r="507" spans="1:15" x14ac:dyDescent="0.25">
      <c r="A507" s="6" t="s">
        <v>100</v>
      </c>
      <c r="B507" s="5">
        <v>26</v>
      </c>
      <c r="C507" s="5">
        <v>-3.7595999999999998</v>
      </c>
      <c r="D507" s="5">
        <v>-9.7996E-2</v>
      </c>
      <c r="E507" s="5">
        <v>1.2202</v>
      </c>
      <c r="F507" s="5">
        <v>-0.70909</v>
      </c>
      <c r="G507" s="5">
        <v>0.11756999999999999</v>
      </c>
      <c r="H507" s="5">
        <v>0.61189000000000004</v>
      </c>
      <c r="I507" s="5">
        <v>0.54498999999999997</v>
      </c>
      <c r="J507" s="5">
        <v>-0.71077000000000001</v>
      </c>
      <c r="K507" s="5">
        <v>0.24085000000000001</v>
      </c>
      <c r="L507" s="5">
        <v>0.11293</v>
      </c>
      <c r="M507" s="5">
        <v>26</v>
      </c>
      <c r="N507" s="5">
        <v>26</v>
      </c>
      <c r="O507" s="5">
        <v>26</v>
      </c>
    </row>
    <row r="508" spans="1:15" x14ac:dyDescent="0.25">
      <c r="A508" s="6" t="s">
        <v>100</v>
      </c>
      <c r="B508" s="5">
        <v>26</v>
      </c>
      <c r="C508" s="5">
        <v>-1.4703999999999999</v>
      </c>
      <c r="D508" s="5">
        <v>0.27361000000000002</v>
      </c>
      <c r="E508" s="5">
        <v>-0.65142999999999995</v>
      </c>
      <c r="F508" s="5">
        <v>-0.36434</v>
      </c>
      <c r="G508" s="5">
        <v>-1.5903</v>
      </c>
      <c r="H508" s="5">
        <v>-0.42204000000000003</v>
      </c>
      <c r="I508" s="5">
        <v>1.9412</v>
      </c>
      <c r="J508" s="5">
        <v>2.5857999999999999</v>
      </c>
      <c r="K508" s="5">
        <v>-1.0750999999999999</v>
      </c>
      <c r="L508" s="5">
        <v>6.5659999999999996E-2</v>
      </c>
      <c r="M508" s="5">
        <v>26</v>
      </c>
      <c r="N508" s="5">
        <v>4</v>
      </c>
      <c r="O508" s="5">
        <v>4</v>
      </c>
    </row>
    <row r="509" spans="1:15" x14ac:dyDescent="0.25">
      <c r="A509" s="6" t="s">
        <v>100</v>
      </c>
      <c r="B509" s="5">
        <v>26</v>
      </c>
      <c r="C509" s="5">
        <v>-4.2770000000000001</v>
      </c>
      <c r="D509" s="5">
        <v>-2.407</v>
      </c>
      <c r="E509" s="5">
        <v>0.82377</v>
      </c>
      <c r="F509" s="5">
        <v>-0.64768000000000003</v>
      </c>
      <c r="G509" s="5">
        <v>0.17352999999999999</v>
      </c>
      <c r="H509" s="5">
        <v>0.45983000000000002</v>
      </c>
      <c r="I509" s="5">
        <v>1.2134</v>
      </c>
      <c r="J509" s="5">
        <v>-0.34322000000000003</v>
      </c>
      <c r="K509" s="5">
        <v>0.42470999999999998</v>
      </c>
      <c r="L509" s="5">
        <v>-1.9559E-3</v>
      </c>
      <c r="M509" s="5">
        <v>26</v>
      </c>
      <c r="N509" s="5">
        <v>26</v>
      </c>
      <c r="O509" s="5">
        <v>26</v>
      </c>
    </row>
    <row r="510" spans="1:15" x14ac:dyDescent="0.25">
      <c r="A510" s="6" t="s">
        <v>100</v>
      </c>
      <c r="B510" s="5">
        <v>26</v>
      </c>
      <c r="C510" s="5">
        <v>-3.9077999999999999</v>
      </c>
      <c r="D510" s="5">
        <v>0.13303999999999999</v>
      </c>
      <c r="E510" s="5">
        <v>2.0545</v>
      </c>
      <c r="F510" s="5">
        <v>-0.69681999999999999</v>
      </c>
      <c r="G510" s="5">
        <v>0.84043999999999996</v>
      </c>
      <c r="H510" s="5">
        <v>1.2637</v>
      </c>
      <c r="I510" s="5">
        <v>0.19513</v>
      </c>
      <c r="J510" s="5">
        <v>-2.1728000000000001</v>
      </c>
      <c r="K510" s="5">
        <v>-0.46339000000000002</v>
      </c>
      <c r="L510" s="5">
        <v>0.12962000000000001</v>
      </c>
      <c r="M510" s="5">
        <v>26</v>
      </c>
      <c r="N510" s="5">
        <v>26</v>
      </c>
      <c r="O510" s="5">
        <v>26</v>
      </c>
    </row>
    <row r="511" spans="1:15" x14ac:dyDescent="0.25">
      <c r="A511" s="6" t="s">
        <v>100</v>
      </c>
      <c r="B511" s="5">
        <v>26</v>
      </c>
      <c r="C511" s="5">
        <v>-3.8693</v>
      </c>
      <c r="D511" s="5">
        <v>-0.50971999999999995</v>
      </c>
      <c r="E511" s="5">
        <v>1.4504999999999999</v>
      </c>
      <c r="F511" s="5">
        <v>-0.66961000000000004</v>
      </c>
      <c r="G511" s="5">
        <v>0.37687999999999999</v>
      </c>
      <c r="H511" s="5">
        <v>1.4993000000000001</v>
      </c>
      <c r="I511" s="5">
        <v>0.38364999999999999</v>
      </c>
      <c r="J511" s="5">
        <v>-1.9536</v>
      </c>
      <c r="K511" s="5">
        <v>-1.9291</v>
      </c>
      <c r="L511" s="5">
        <v>-0.22475999999999999</v>
      </c>
      <c r="M511" s="5">
        <v>26</v>
      </c>
      <c r="N511" s="5">
        <v>26</v>
      </c>
      <c r="O511" s="5">
        <v>26</v>
      </c>
    </row>
    <row r="512" spans="1:15" x14ac:dyDescent="0.25">
      <c r="A512" s="6" t="s">
        <v>100</v>
      </c>
      <c r="B512" s="5">
        <v>26</v>
      </c>
      <c r="C512" s="5">
        <v>-3.2629999999999999</v>
      </c>
      <c r="D512" s="5">
        <v>-1.8569</v>
      </c>
      <c r="E512" s="5">
        <v>0.68991000000000002</v>
      </c>
      <c r="F512" s="5">
        <v>-0.49086999999999997</v>
      </c>
      <c r="G512" s="5">
        <v>0.18106</v>
      </c>
      <c r="H512" s="5">
        <v>0.36055999999999999</v>
      </c>
      <c r="I512" s="5">
        <v>0.94886000000000004</v>
      </c>
      <c r="J512" s="5">
        <v>-0.30332999999999999</v>
      </c>
      <c r="K512" s="5">
        <v>0.34012999999999999</v>
      </c>
      <c r="L512" s="5">
        <v>1.2995E-2</v>
      </c>
      <c r="M512" s="5">
        <v>26</v>
      </c>
      <c r="N512" s="5">
        <v>26</v>
      </c>
      <c r="O512" s="5">
        <v>26</v>
      </c>
    </row>
    <row r="513" spans="1:15" x14ac:dyDescent="0.25">
      <c r="A513" s="6" t="s">
        <v>100</v>
      </c>
      <c r="B513" s="5">
        <v>26</v>
      </c>
      <c r="C513" s="5">
        <v>-3.9104999999999999</v>
      </c>
      <c r="D513" s="5">
        <v>-2.6177000000000001</v>
      </c>
      <c r="E513" s="5">
        <v>1.4753000000000001</v>
      </c>
      <c r="F513" s="5">
        <v>-0.69742000000000004</v>
      </c>
      <c r="G513" s="5">
        <v>0.47642000000000001</v>
      </c>
      <c r="H513" s="5">
        <v>0.53800999999999999</v>
      </c>
      <c r="I513" s="5">
        <v>0.99763000000000002</v>
      </c>
      <c r="J513" s="5">
        <v>-0.80835000000000001</v>
      </c>
      <c r="K513" s="5">
        <v>0.64451999999999998</v>
      </c>
      <c r="L513" s="5">
        <v>-0.27004</v>
      </c>
      <c r="M513" s="5">
        <v>26</v>
      </c>
      <c r="N513" s="5">
        <v>26</v>
      </c>
      <c r="O513" s="5">
        <v>26</v>
      </c>
    </row>
    <row r="514" spans="1:15" x14ac:dyDescent="0.25">
      <c r="A514" s="6" t="s">
        <v>100</v>
      </c>
      <c r="B514" s="5">
        <v>26</v>
      </c>
      <c r="C514" s="5">
        <v>-4.2914000000000003</v>
      </c>
      <c r="D514" s="5">
        <v>0.39967000000000003</v>
      </c>
      <c r="E514" s="5">
        <v>0.79351000000000005</v>
      </c>
      <c r="F514" s="5">
        <v>-0.73018000000000005</v>
      </c>
      <c r="G514" s="5">
        <v>0.15801000000000001</v>
      </c>
      <c r="H514" s="5">
        <v>0.57523999999999997</v>
      </c>
      <c r="I514" s="5">
        <v>-0.18987999999999999</v>
      </c>
      <c r="J514" s="5">
        <v>-1.0208999999999999</v>
      </c>
      <c r="K514" s="5">
        <v>1.0904</v>
      </c>
      <c r="L514" s="5">
        <v>0.32723999999999998</v>
      </c>
      <c r="M514" s="5">
        <v>26</v>
      </c>
      <c r="N514" s="5">
        <v>26</v>
      </c>
      <c r="O514" s="5">
        <v>26</v>
      </c>
    </row>
    <row r="515" spans="1:15" x14ac:dyDescent="0.25">
      <c r="A515" s="6" t="s">
        <v>100</v>
      </c>
      <c r="B515" s="5">
        <v>26</v>
      </c>
      <c r="C515" s="5">
        <v>-3.8525</v>
      </c>
      <c r="D515" s="5">
        <v>0.25988</v>
      </c>
      <c r="E515" s="5">
        <v>1.0448999999999999</v>
      </c>
      <c r="F515" s="5">
        <v>-0.83438999999999997</v>
      </c>
      <c r="G515" s="5">
        <v>-0.31917000000000001</v>
      </c>
      <c r="H515" s="5">
        <v>0.25270999999999999</v>
      </c>
      <c r="I515" s="5">
        <v>0.60190999999999995</v>
      </c>
      <c r="J515" s="5">
        <v>4.5331999999999997E-2</v>
      </c>
      <c r="K515" s="5">
        <v>0.87465999999999999</v>
      </c>
      <c r="L515" s="5">
        <v>6.5686999999999995E-2</v>
      </c>
      <c r="M515" s="5">
        <v>26</v>
      </c>
      <c r="N515" s="5">
        <v>26</v>
      </c>
      <c r="O515" s="5">
        <v>26</v>
      </c>
    </row>
    <row r="516" spans="1:15" x14ac:dyDescent="0.25">
      <c r="A516" s="6" t="s">
        <v>100</v>
      </c>
      <c r="B516" s="5">
        <v>26</v>
      </c>
      <c r="C516" s="5">
        <v>-2.7589999999999999</v>
      </c>
      <c r="D516" s="5">
        <v>-2.1242000000000001</v>
      </c>
      <c r="E516" s="5">
        <v>0.88063000000000002</v>
      </c>
      <c r="F516" s="5">
        <v>-0.36220000000000002</v>
      </c>
      <c r="G516" s="5">
        <v>0.64912000000000003</v>
      </c>
      <c r="H516" s="5">
        <v>0.49203999999999998</v>
      </c>
      <c r="I516" s="5">
        <v>0.50890999999999997</v>
      </c>
      <c r="J516" s="5">
        <v>-1.0129999999999999</v>
      </c>
      <c r="K516" s="5">
        <v>0.49867</v>
      </c>
      <c r="L516" s="5">
        <v>-2.9273E-2</v>
      </c>
      <c r="M516" s="5">
        <v>26</v>
      </c>
      <c r="N516" s="5">
        <v>26</v>
      </c>
      <c r="O516" s="5">
        <v>26</v>
      </c>
    </row>
    <row r="517" spans="1:15" x14ac:dyDescent="0.25">
      <c r="A517" s="6" t="s">
        <v>100</v>
      </c>
      <c r="B517" s="5">
        <v>26</v>
      </c>
      <c r="C517" s="5">
        <v>-2.9209999999999998</v>
      </c>
      <c r="D517" s="5">
        <v>0.16849</v>
      </c>
      <c r="E517" s="5">
        <v>0.31612000000000001</v>
      </c>
      <c r="F517" s="5">
        <v>-0.88966999999999996</v>
      </c>
      <c r="G517" s="5">
        <v>-1.7269000000000001</v>
      </c>
      <c r="H517" s="5">
        <v>-0.35242000000000001</v>
      </c>
      <c r="I517" s="5">
        <v>1.8554999999999999</v>
      </c>
      <c r="J517" s="5">
        <v>2.4316</v>
      </c>
      <c r="K517" s="5">
        <v>-0.25224000000000002</v>
      </c>
      <c r="L517" s="5">
        <v>-0.37509999999999999</v>
      </c>
      <c r="M517" s="5">
        <v>26</v>
      </c>
      <c r="N517" s="5">
        <v>26</v>
      </c>
      <c r="O517" s="5">
        <v>26</v>
      </c>
    </row>
    <row r="518" spans="1:15" x14ac:dyDescent="0.25">
      <c r="A518" s="6" t="s">
        <v>100</v>
      </c>
      <c r="B518" s="5">
        <v>26</v>
      </c>
      <c r="C518" s="5">
        <v>-4.1978999999999997</v>
      </c>
      <c r="D518" s="5">
        <v>-2.1160999999999999</v>
      </c>
      <c r="E518" s="5">
        <v>0.92127000000000003</v>
      </c>
      <c r="F518" s="5">
        <v>-0.72292999999999996</v>
      </c>
      <c r="G518" s="5">
        <v>0.16658999999999999</v>
      </c>
      <c r="H518" s="5">
        <v>0.32117000000000001</v>
      </c>
      <c r="I518" s="5">
        <v>0.76321000000000006</v>
      </c>
      <c r="J518" s="5">
        <v>-0.40540999999999999</v>
      </c>
      <c r="K518" s="5">
        <v>1.1669</v>
      </c>
      <c r="L518" s="5">
        <v>-0.10217</v>
      </c>
      <c r="M518" s="5">
        <v>26</v>
      </c>
      <c r="N518" s="5">
        <v>26</v>
      </c>
      <c r="O518" s="5">
        <v>26</v>
      </c>
    </row>
    <row r="519" spans="1:15" x14ac:dyDescent="0.25">
      <c r="A519" s="6" t="s">
        <v>100</v>
      </c>
      <c r="B519" s="5">
        <v>26</v>
      </c>
      <c r="C519" s="5">
        <v>-4.0510000000000002</v>
      </c>
      <c r="D519" s="5">
        <v>-1.2683</v>
      </c>
      <c r="E519" s="5">
        <v>0.51641999999999999</v>
      </c>
      <c r="F519" s="5">
        <v>-0.63856000000000002</v>
      </c>
      <c r="G519" s="5">
        <v>1.011E-4</v>
      </c>
      <c r="H519" s="5">
        <v>5.8555000000000003E-2</v>
      </c>
      <c r="I519" s="5">
        <v>0.78883000000000003</v>
      </c>
      <c r="J519" s="5">
        <v>8.0956E-2</v>
      </c>
      <c r="K519" s="5">
        <v>1.5621</v>
      </c>
      <c r="L519" s="5">
        <v>0.28289999999999998</v>
      </c>
      <c r="M519" s="5">
        <v>26</v>
      </c>
      <c r="N519" s="5">
        <v>26</v>
      </c>
      <c r="O519" s="5">
        <v>26</v>
      </c>
    </row>
    <row r="520" spans="1:15" x14ac:dyDescent="0.25">
      <c r="A520" s="6" t="s">
        <v>100</v>
      </c>
      <c r="B520" s="5">
        <v>26</v>
      </c>
      <c r="C520" s="5">
        <v>-4.0631000000000004</v>
      </c>
      <c r="D520" s="5">
        <v>-1.9491000000000001</v>
      </c>
      <c r="E520" s="5">
        <v>1.1588000000000001</v>
      </c>
      <c r="F520" s="5">
        <v>-0.84731999999999996</v>
      </c>
      <c r="G520" s="5">
        <v>-5.6953999999999998E-2</v>
      </c>
      <c r="H520" s="5">
        <v>0.24667</v>
      </c>
      <c r="I520" s="5">
        <v>0.77646999999999999</v>
      </c>
      <c r="J520" s="5">
        <v>-0.16377</v>
      </c>
      <c r="K520" s="5">
        <v>1.1841999999999999</v>
      </c>
      <c r="L520" s="5">
        <v>-0.35804000000000002</v>
      </c>
      <c r="M520" s="5">
        <v>26</v>
      </c>
      <c r="N520" s="5">
        <v>26</v>
      </c>
      <c r="O520" s="5">
        <v>26</v>
      </c>
    </row>
    <row r="521" spans="1:15" x14ac:dyDescent="0.25">
      <c r="A521" s="6" t="s">
        <v>100</v>
      </c>
      <c r="B521" s="5">
        <v>26</v>
      </c>
      <c r="C521" s="5">
        <v>-1.9513</v>
      </c>
      <c r="D521" s="5">
        <v>-1.2073</v>
      </c>
      <c r="E521" s="5">
        <v>0.36181999999999997</v>
      </c>
      <c r="F521" s="5">
        <v>-0.27239999999999998</v>
      </c>
      <c r="G521" s="5">
        <v>-5.1518000000000001E-2</v>
      </c>
      <c r="H521" s="5">
        <v>0.28366000000000002</v>
      </c>
      <c r="I521" s="5">
        <v>1.0640000000000001</v>
      </c>
      <c r="J521" s="5">
        <v>0.10800999999999999</v>
      </c>
      <c r="K521" s="5">
        <v>-0.54100000000000004</v>
      </c>
      <c r="L521" s="5">
        <v>2.3949999999999999E-2</v>
      </c>
      <c r="M521" s="5">
        <v>26</v>
      </c>
      <c r="N521" s="5">
        <v>26</v>
      </c>
      <c r="O521" s="5">
        <v>26</v>
      </c>
    </row>
    <row r="522" spans="1:15" x14ac:dyDescent="0.25">
      <c r="A522" s="6" t="s">
        <v>100</v>
      </c>
      <c r="B522" s="5">
        <v>26</v>
      </c>
      <c r="C522" s="5">
        <v>-1.2264999999999999</v>
      </c>
      <c r="D522" s="5">
        <v>-0.39118999999999998</v>
      </c>
      <c r="E522" s="5">
        <v>0.50631999999999999</v>
      </c>
      <c r="F522" s="5">
        <v>-0.49602000000000002</v>
      </c>
      <c r="G522" s="5">
        <v>-0.94669000000000003</v>
      </c>
      <c r="H522" s="5">
        <v>1.5056E-2</v>
      </c>
      <c r="I522" s="5">
        <v>1.2764</v>
      </c>
      <c r="J522" s="5">
        <v>1.2054</v>
      </c>
      <c r="K522" s="5">
        <v>-1.0463</v>
      </c>
      <c r="L522" s="5">
        <v>-0.54779</v>
      </c>
      <c r="M522" s="5">
        <v>26</v>
      </c>
      <c r="N522" s="5">
        <v>4</v>
      </c>
      <c r="O522" s="5">
        <v>4</v>
      </c>
    </row>
    <row r="523" spans="1:15" x14ac:dyDescent="0.25">
      <c r="A523" s="6" t="s">
        <v>101</v>
      </c>
      <c r="B523" s="5">
        <v>27</v>
      </c>
      <c r="C523" s="5">
        <v>-2.8401999999999998</v>
      </c>
      <c r="D523" s="5">
        <v>0.63763999999999998</v>
      </c>
      <c r="E523" s="5">
        <v>0.13062000000000001</v>
      </c>
      <c r="F523" s="5">
        <v>0.65483999999999998</v>
      </c>
      <c r="G523" s="5">
        <v>0.91183000000000003</v>
      </c>
      <c r="H523" s="5">
        <v>-2.6991000000000001</v>
      </c>
      <c r="I523" s="5">
        <v>-1.7964</v>
      </c>
      <c r="J523" s="5">
        <v>2.1427</v>
      </c>
      <c r="K523" s="5">
        <v>2.1949000000000001</v>
      </c>
      <c r="L523" s="5">
        <v>2.0756999999999999</v>
      </c>
      <c r="M523" s="5">
        <v>27</v>
      </c>
      <c r="N523" s="5">
        <v>27</v>
      </c>
      <c r="O523" s="5">
        <v>27</v>
      </c>
    </row>
    <row r="524" spans="1:15" x14ac:dyDescent="0.25">
      <c r="A524" s="6" t="s">
        <v>101</v>
      </c>
      <c r="B524" s="5">
        <v>27</v>
      </c>
      <c r="C524" s="5">
        <v>-3.0110999999999999</v>
      </c>
      <c r="D524" s="5">
        <v>2.6404000000000001</v>
      </c>
      <c r="E524" s="5">
        <v>0.15908</v>
      </c>
      <c r="F524" s="5">
        <v>0.97957000000000005</v>
      </c>
      <c r="G524" s="5">
        <v>1.0627</v>
      </c>
      <c r="H524" s="5">
        <v>-1.0716000000000001</v>
      </c>
      <c r="I524" s="5">
        <v>-1.5884</v>
      </c>
      <c r="J524" s="5">
        <v>1.3959999999999999</v>
      </c>
      <c r="K524" s="5">
        <v>-1.2074</v>
      </c>
      <c r="L524" s="5">
        <v>0.67806999999999995</v>
      </c>
      <c r="M524" s="5">
        <v>27</v>
      </c>
      <c r="N524" s="5">
        <v>27</v>
      </c>
      <c r="O524" s="5">
        <v>27</v>
      </c>
    </row>
    <row r="525" spans="1:15" x14ac:dyDescent="0.25">
      <c r="A525" s="6" t="s">
        <v>101</v>
      </c>
      <c r="B525" s="5">
        <v>27</v>
      </c>
      <c r="C525" s="5">
        <v>-3.3788999999999998</v>
      </c>
      <c r="D525" s="5">
        <v>2.3496999999999999</v>
      </c>
      <c r="E525" s="5">
        <v>0.75022999999999995</v>
      </c>
      <c r="F525" s="5">
        <v>0.54625000000000001</v>
      </c>
      <c r="G525" s="5">
        <v>0.68642000000000003</v>
      </c>
      <c r="H525" s="5">
        <v>-0.87234999999999996</v>
      </c>
      <c r="I525" s="5">
        <v>-1.3029999999999999</v>
      </c>
      <c r="J525" s="5">
        <v>1.9047000000000001</v>
      </c>
      <c r="K525" s="5">
        <v>-0.36536000000000002</v>
      </c>
      <c r="L525" s="5">
        <v>-0.17</v>
      </c>
      <c r="M525" s="5">
        <v>27</v>
      </c>
      <c r="N525" s="5">
        <v>27</v>
      </c>
      <c r="O525" s="5">
        <v>27</v>
      </c>
    </row>
    <row r="526" spans="1:15" x14ac:dyDescent="0.25">
      <c r="A526" s="6" t="s">
        <v>101</v>
      </c>
      <c r="B526" s="5">
        <v>27</v>
      </c>
      <c r="C526" s="5">
        <v>-3.7787000000000002</v>
      </c>
      <c r="D526" s="5">
        <v>2.8083999999999998</v>
      </c>
      <c r="E526" s="5">
        <v>-0.68337000000000003</v>
      </c>
      <c r="F526" s="5">
        <v>0.80257000000000001</v>
      </c>
      <c r="G526" s="5">
        <v>0.59709000000000001</v>
      </c>
      <c r="H526" s="5">
        <v>-1.2622</v>
      </c>
      <c r="I526" s="5">
        <v>-1.024</v>
      </c>
      <c r="J526" s="5">
        <v>0.94638</v>
      </c>
      <c r="K526" s="5">
        <v>-0.81694</v>
      </c>
      <c r="L526" s="5">
        <v>-0.65103999999999995</v>
      </c>
      <c r="M526" s="5">
        <v>27</v>
      </c>
      <c r="N526" s="5">
        <v>27</v>
      </c>
      <c r="O526" s="5">
        <v>27</v>
      </c>
    </row>
    <row r="527" spans="1:15" x14ac:dyDescent="0.25">
      <c r="A527" s="6" t="s">
        <v>101</v>
      </c>
      <c r="B527" s="5">
        <v>27</v>
      </c>
      <c r="C527" s="5">
        <v>-4.2535999999999996</v>
      </c>
      <c r="D527" s="5">
        <v>1.8763000000000001</v>
      </c>
      <c r="E527" s="5">
        <v>-3.2997999999999998</v>
      </c>
      <c r="F527" s="5">
        <v>1.4520999999999999</v>
      </c>
      <c r="G527" s="5">
        <v>3.3156999999999999E-2</v>
      </c>
      <c r="H527" s="5">
        <v>-3.7010000000000001</v>
      </c>
      <c r="I527" s="5">
        <v>-1.3892</v>
      </c>
      <c r="J527" s="5">
        <v>0.67408000000000001</v>
      </c>
      <c r="K527" s="5">
        <v>-0.90497000000000005</v>
      </c>
      <c r="L527" s="5">
        <v>0.20677999999999999</v>
      </c>
      <c r="M527" s="5">
        <v>27</v>
      </c>
      <c r="N527" s="5">
        <v>27</v>
      </c>
      <c r="O527" s="5">
        <v>27</v>
      </c>
    </row>
    <row r="528" spans="1:15" x14ac:dyDescent="0.25">
      <c r="A528" s="6" t="s">
        <v>101</v>
      </c>
      <c r="B528" s="5">
        <v>27</v>
      </c>
      <c r="C528" s="5">
        <v>-3.1452</v>
      </c>
      <c r="D528" s="5">
        <v>2.073</v>
      </c>
      <c r="E528" s="5">
        <v>-0.17246</v>
      </c>
      <c r="F528" s="5">
        <v>1.0278</v>
      </c>
      <c r="G528" s="5">
        <v>0.87102000000000002</v>
      </c>
      <c r="H528" s="5">
        <v>-3.0246</v>
      </c>
      <c r="I528" s="5">
        <v>-0.28210000000000002</v>
      </c>
      <c r="J528" s="5">
        <v>-6.9329999999999999E-3</v>
      </c>
      <c r="K528" s="5">
        <v>-0.78852</v>
      </c>
      <c r="L528" s="5">
        <v>-0.51539000000000001</v>
      </c>
      <c r="M528" s="5">
        <v>27</v>
      </c>
      <c r="N528" s="5">
        <v>27</v>
      </c>
      <c r="O528" s="5">
        <v>27</v>
      </c>
    </row>
    <row r="529" spans="1:15" x14ac:dyDescent="0.25">
      <c r="A529" s="7" t="s">
        <v>25</v>
      </c>
      <c r="C529" s="5">
        <v>4.734</v>
      </c>
      <c r="D529" s="5">
        <v>0.79166000000000003</v>
      </c>
      <c r="E529" s="5">
        <v>-3.1902E-2</v>
      </c>
      <c r="F529" s="5">
        <v>-7.5420000000000001E-2</v>
      </c>
      <c r="G529" s="5">
        <v>0.22667000000000001</v>
      </c>
      <c r="H529" s="5">
        <v>1.897</v>
      </c>
      <c r="I529" s="5">
        <v>-2.1259000000000001</v>
      </c>
      <c r="J529" s="5">
        <v>-1.6829000000000001</v>
      </c>
      <c r="K529" s="5">
        <v>0.42725999999999997</v>
      </c>
      <c r="L529" s="5">
        <v>0.13006000000000001</v>
      </c>
      <c r="N529" s="5">
        <v>9</v>
      </c>
      <c r="O529" s="5">
        <v>9</v>
      </c>
    </row>
    <row r="530" spans="1:15" x14ac:dyDescent="0.25">
      <c r="A530" s="7" t="s">
        <v>27</v>
      </c>
      <c r="C530" s="5">
        <v>1.2783</v>
      </c>
      <c r="D530" s="5">
        <v>-1.1125</v>
      </c>
      <c r="E530" s="5">
        <v>-1.4283999999999999</v>
      </c>
      <c r="F530" s="5">
        <v>-1.2781</v>
      </c>
      <c r="G530" s="5">
        <v>0.94423999999999997</v>
      </c>
      <c r="H530" s="5">
        <v>1.0219</v>
      </c>
      <c r="I530" s="5">
        <v>-0.12952</v>
      </c>
      <c r="J530" s="5">
        <v>1.7452000000000001</v>
      </c>
      <c r="K530" s="5">
        <v>1.8989</v>
      </c>
      <c r="L530" s="5">
        <v>-0.33559</v>
      </c>
      <c r="O530" s="5">
        <v>23</v>
      </c>
    </row>
    <row r="531" spans="1:15" x14ac:dyDescent="0.25">
      <c r="A531" s="7" t="s">
        <v>28</v>
      </c>
      <c r="C531" s="5">
        <v>0.40765000000000001</v>
      </c>
      <c r="D531" s="5">
        <v>-0.32121</v>
      </c>
      <c r="E531" s="5">
        <v>1.2529999999999999</v>
      </c>
      <c r="F531" s="5">
        <v>0.15015999999999999</v>
      </c>
      <c r="G531" s="5">
        <v>8.7470999999999993E-2</v>
      </c>
      <c r="H531" s="5">
        <v>-1.0858000000000001</v>
      </c>
      <c r="I531" s="5">
        <v>-0.28872999999999999</v>
      </c>
      <c r="J531" s="5">
        <v>4.1161000000000001E-3</v>
      </c>
      <c r="K531" s="5">
        <v>-0.77578999999999998</v>
      </c>
      <c r="L531" s="5">
        <v>1.3088</v>
      </c>
      <c r="N531" s="5">
        <v>17</v>
      </c>
      <c r="O531" s="5">
        <v>17</v>
      </c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299"/>
  <sheetViews>
    <sheetView zoomScaleNormal="100" workbookViewId="0">
      <selection sqref="A1:B1048576"/>
    </sheetView>
  </sheetViews>
  <sheetFormatPr baseColWidth="10" defaultColWidth="11.5546875" defaultRowHeight="13.2" x14ac:dyDescent="0.25"/>
  <cols>
    <col min="1" max="1" width="21.77734375" style="6" customWidth="1"/>
    <col min="2" max="2" width="11.6640625" style="5" bestFit="1" customWidth="1"/>
    <col min="3" max="3" width="26.77734375" style="5" customWidth="1"/>
    <col min="4" max="12" width="11.6640625" style="5" bestFit="1" customWidth="1"/>
    <col min="13" max="13" width="12.6640625" style="5" bestFit="1" customWidth="1"/>
    <col min="14" max="26" width="11.6640625" style="5" bestFit="1" customWidth="1"/>
    <col min="27" max="27" width="12.6640625" style="5" bestFit="1" customWidth="1"/>
    <col min="28" max="37" width="11.6640625" style="5" bestFit="1" customWidth="1"/>
    <col min="38" max="38" width="11.33203125" style="5" customWidth="1"/>
    <col min="39" max="52" width="11.6640625" style="5" bestFit="1" customWidth="1"/>
    <col min="53" max="16384" width="11.5546875" style="5"/>
  </cols>
  <sheetData>
    <row r="1" spans="1:52" x14ac:dyDescent="0.25">
      <c r="A1" s="5" t="s">
        <v>29</v>
      </c>
      <c r="B1" s="5" t="s">
        <v>30</v>
      </c>
      <c r="C1" s="5" t="s">
        <v>31</v>
      </c>
      <c r="D1" s="5" t="s">
        <v>30</v>
      </c>
      <c r="E1" s="5" t="s">
        <v>1</v>
      </c>
      <c r="F1" s="5" t="s">
        <v>2</v>
      </c>
      <c r="G1" s="5" t="s">
        <v>3</v>
      </c>
      <c r="H1" s="5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32</v>
      </c>
      <c r="AD1" s="5" t="s">
        <v>33</v>
      </c>
      <c r="AE1" s="5" t="s">
        <v>34</v>
      </c>
      <c r="AF1" s="5" t="s">
        <v>35</v>
      </c>
      <c r="AG1" s="5" t="s">
        <v>36</v>
      </c>
      <c r="AH1" s="5" t="s">
        <v>37</v>
      </c>
      <c r="AI1" s="5" t="s">
        <v>38</v>
      </c>
      <c r="AJ1" s="5" t="s">
        <v>39</v>
      </c>
      <c r="AK1" s="5" t="s">
        <v>40</v>
      </c>
      <c r="AL1" s="5" t="s">
        <v>41</v>
      </c>
      <c r="AM1" s="5" t="s">
        <v>42</v>
      </c>
      <c r="AN1" s="5" t="s">
        <v>43</v>
      </c>
      <c r="AO1" s="5" t="s">
        <v>44</v>
      </c>
      <c r="AP1" s="5" t="s">
        <v>45</v>
      </c>
      <c r="AQ1" s="5" t="s">
        <v>46</v>
      </c>
      <c r="AR1" s="5" t="s">
        <v>47</v>
      </c>
      <c r="AS1" s="5" t="s">
        <v>48</v>
      </c>
      <c r="AT1" s="5" t="s">
        <v>49</v>
      </c>
      <c r="AU1" s="5" t="s">
        <v>50</v>
      </c>
      <c r="AV1" s="5" t="s">
        <v>51</v>
      </c>
      <c r="AW1" s="5" t="s">
        <v>52</v>
      </c>
      <c r="AX1" s="5" t="s">
        <v>53</v>
      </c>
      <c r="AY1" s="5" t="s">
        <v>54</v>
      </c>
      <c r="AZ1" s="5" t="s">
        <v>55</v>
      </c>
    </row>
    <row r="2" spans="1:52" x14ac:dyDescent="0.25">
      <c r="A2" s="6" t="s">
        <v>56</v>
      </c>
      <c r="B2" s="5">
        <v>1</v>
      </c>
      <c r="C2" s="5" t="s">
        <v>57</v>
      </c>
      <c r="D2" s="5">
        <v>1</v>
      </c>
      <c r="E2" s="5">
        <v>23.03</v>
      </c>
      <c r="F2" s="5">
        <v>11.74</v>
      </c>
      <c r="G2" s="5">
        <v>60.54</v>
      </c>
      <c r="H2" s="5">
        <v>65.459999999999994</v>
      </c>
      <c r="I2" s="5">
        <v>0.50976986539296598</v>
      </c>
      <c r="J2" s="5">
        <v>2.62</v>
      </c>
      <c r="K2" s="5" t="s">
        <v>26</v>
      </c>
      <c r="L2" s="5" t="s">
        <v>26</v>
      </c>
      <c r="M2" s="5" t="s">
        <v>26</v>
      </c>
      <c r="N2" s="5" t="s">
        <v>26</v>
      </c>
      <c r="O2" s="5" t="s">
        <v>26</v>
      </c>
      <c r="P2" s="5">
        <v>67.572448192176196</v>
      </c>
      <c r="Q2" s="5">
        <v>91.840109499169898</v>
      </c>
      <c r="R2" s="5">
        <v>0.476190476190476</v>
      </c>
      <c r="S2" s="5">
        <v>0.434782608695652</v>
      </c>
      <c r="T2" s="5" t="s">
        <v>26</v>
      </c>
      <c r="U2" s="5">
        <v>10.5</v>
      </c>
      <c r="V2" s="5" t="s">
        <v>26</v>
      </c>
      <c r="W2" s="5" t="s">
        <v>26</v>
      </c>
      <c r="X2" s="5">
        <v>11.5</v>
      </c>
      <c r="Y2" s="5" t="s">
        <v>26</v>
      </c>
      <c r="Z2" s="5" t="s">
        <v>26</v>
      </c>
      <c r="AA2" s="5" t="s">
        <v>26</v>
      </c>
      <c r="AB2" s="5">
        <v>0.91304347826086996</v>
      </c>
      <c r="AC2" s="5">
        <f t="shared" ref="AC2:AC33" si="0">LOG(E2+1)</f>
        <v>1.3807537708039002</v>
      </c>
      <c r="AD2" s="5">
        <f t="shared" ref="AD2:AD33" si="1">LOG(F2+1)</f>
        <v>1.1051694279993316</v>
      </c>
      <c r="AE2" s="5">
        <f t="shared" ref="AE2:AE33" si="2">LOG(G2+1)</f>
        <v>1.7891574919114397</v>
      </c>
      <c r="AF2" s="5">
        <f t="shared" ref="AF2:AF33" si="3">LOG(H2+1)</f>
        <v>1.8225603369426921</v>
      </c>
      <c r="AG2" s="5">
        <f t="shared" ref="AG2:AG33" si="4">LOG(I2+1)</f>
        <v>0.17891075271902743</v>
      </c>
      <c r="AH2" s="5">
        <f t="shared" ref="AH2:AH33" si="5">LOG(J2+1)</f>
        <v>0.55870857053316569</v>
      </c>
      <c r="AI2" s="5" t="s">
        <v>26</v>
      </c>
      <c r="AJ2" s="5" t="s">
        <v>26</v>
      </c>
      <c r="AK2" s="5" t="s">
        <v>26</v>
      </c>
      <c r="AL2" s="5" t="s">
        <v>26</v>
      </c>
      <c r="AM2" s="5" t="s">
        <v>26</v>
      </c>
      <c r="AN2" s="5">
        <f>LOG(P2+1)</f>
        <v>1.8361496550417575</v>
      </c>
      <c r="AO2" s="5">
        <f>LOG(Q2+1)</f>
        <v>1.9677356440076761</v>
      </c>
      <c r="AP2" s="5">
        <f>LOG(R2+1)</f>
        <v>0.16914239910035336</v>
      </c>
      <c r="AQ2" s="5">
        <f>LOG(S2+1)</f>
        <v>0.15678610386029451</v>
      </c>
      <c r="AR2" s="5" t="s">
        <v>26</v>
      </c>
      <c r="AS2" s="5">
        <f>LOG(U2+1)</f>
        <v>1.0606978403536116</v>
      </c>
      <c r="AT2" s="5" t="s">
        <v>26</v>
      </c>
      <c r="AU2" s="5" t="s">
        <v>26</v>
      </c>
      <c r="AV2" s="5">
        <f>LOG(X2+1)</f>
        <v>1.0969100130080565</v>
      </c>
      <c r="AW2" s="5" t="s">
        <v>26</v>
      </c>
      <c r="AX2" s="5" t="s">
        <v>26</v>
      </c>
      <c r="AY2" s="5" t="s">
        <v>26</v>
      </c>
      <c r="AZ2" s="5">
        <f>LOG(AB2+1)</f>
        <v>0.28172484046859464</v>
      </c>
    </row>
    <row r="3" spans="1:52" x14ac:dyDescent="0.25">
      <c r="A3" s="6" t="s">
        <v>56</v>
      </c>
      <c r="B3" s="5">
        <v>1</v>
      </c>
      <c r="C3" s="5" t="s">
        <v>57</v>
      </c>
      <c r="D3" s="5">
        <v>1</v>
      </c>
      <c r="E3" s="5">
        <v>27.51</v>
      </c>
      <c r="F3" s="5">
        <v>9.15</v>
      </c>
      <c r="G3" s="5">
        <v>50.73</v>
      </c>
      <c r="H3" s="5">
        <v>62.12</v>
      </c>
      <c r="I3" s="5">
        <v>0.33260632497273701</v>
      </c>
      <c r="J3" s="5">
        <v>1.8440567066521301</v>
      </c>
      <c r="K3" s="5">
        <v>23.32</v>
      </c>
      <c r="L3" s="5">
        <v>9.06</v>
      </c>
      <c r="M3" s="5">
        <v>0.388507718696398</v>
      </c>
      <c r="N3" s="5" t="s">
        <v>26</v>
      </c>
      <c r="O3" s="5" t="s">
        <v>26</v>
      </c>
      <c r="P3" s="5">
        <v>53.308926608093302</v>
      </c>
      <c r="Q3" s="5">
        <v>100.91599029976599</v>
      </c>
      <c r="R3" s="5" t="s">
        <v>26</v>
      </c>
      <c r="S3" s="5">
        <v>0.4</v>
      </c>
      <c r="T3" s="5" t="s">
        <v>26</v>
      </c>
      <c r="U3" s="5" t="s">
        <v>26</v>
      </c>
      <c r="V3" s="5" t="s">
        <v>26</v>
      </c>
      <c r="W3" s="5" t="s">
        <v>26</v>
      </c>
      <c r="X3" s="5">
        <v>12.5</v>
      </c>
      <c r="Y3" s="5" t="s">
        <v>26</v>
      </c>
      <c r="Z3" s="5" t="s">
        <v>26</v>
      </c>
      <c r="AA3" s="5" t="s">
        <v>26</v>
      </c>
      <c r="AB3" s="5" t="s">
        <v>26</v>
      </c>
      <c r="AC3" s="5">
        <f t="shared" si="0"/>
        <v>1.4549972173094601</v>
      </c>
      <c r="AD3" s="5">
        <f t="shared" si="1"/>
        <v>1.0064660422492318</v>
      </c>
      <c r="AE3" s="5">
        <f t="shared" si="2"/>
        <v>1.7137424784090824</v>
      </c>
      <c r="AF3" s="5">
        <f t="shared" si="3"/>
        <v>1.8001669902013639</v>
      </c>
      <c r="AG3" s="5">
        <f t="shared" si="4"/>
        <v>0.12470187023651425</v>
      </c>
      <c r="AH3" s="5">
        <f t="shared" si="5"/>
        <v>0.45393825138986199</v>
      </c>
      <c r="AI3" s="5">
        <f t="shared" ref="AI3:AK4" si="6">LOG(K3+1)</f>
        <v>1.3859635706006974</v>
      </c>
      <c r="AJ3" s="5">
        <f t="shared" si="6"/>
        <v>1.0025979807199086</v>
      </c>
      <c r="AK3" s="5">
        <f t="shared" si="6"/>
        <v>0.14254829833037852</v>
      </c>
      <c r="AL3" s="5" t="s">
        <v>26</v>
      </c>
      <c r="AM3" s="5" t="s">
        <v>26</v>
      </c>
      <c r="AN3" s="5">
        <f t="shared" ref="AN3:AO10" si="7">LOG(P3+1)</f>
        <v>1.7348712192391609</v>
      </c>
      <c r="AO3" s="5">
        <f t="shared" si="7"/>
        <v>2.008242328796797</v>
      </c>
      <c r="AP3" s="5" t="s">
        <v>26</v>
      </c>
      <c r="AQ3" s="5">
        <f>LOG(S3+1)</f>
        <v>0.14612803567823801</v>
      </c>
      <c r="AR3" s="5" t="s">
        <v>26</v>
      </c>
      <c r="AS3" s="5" t="s">
        <v>26</v>
      </c>
      <c r="AT3" s="5" t="s">
        <v>26</v>
      </c>
      <c r="AU3" s="5" t="s">
        <v>26</v>
      </c>
      <c r="AV3" s="5">
        <f>LOG(X3+1)</f>
        <v>1.1303337684950061</v>
      </c>
      <c r="AW3" s="5" t="s">
        <v>26</v>
      </c>
      <c r="AX3" s="5" t="s">
        <v>26</v>
      </c>
      <c r="AY3" s="5" t="s">
        <v>26</v>
      </c>
      <c r="AZ3" s="5" t="s">
        <v>26</v>
      </c>
    </row>
    <row r="4" spans="1:52" x14ac:dyDescent="0.25">
      <c r="A4" s="6" t="s">
        <v>56</v>
      </c>
      <c r="B4" s="5">
        <v>1</v>
      </c>
      <c r="C4" s="5" t="s">
        <v>57</v>
      </c>
      <c r="D4" s="5">
        <v>1</v>
      </c>
      <c r="E4" s="5">
        <v>17.2</v>
      </c>
      <c r="F4" s="5">
        <v>11.3</v>
      </c>
      <c r="G4" s="5">
        <v>43.65</v>
      </c>
      <c r="H4" s="5">
        <v>44.13</v>
      </c>
      <c r="I4" s="5">
        <v>0.65697674418604701</v>
      </c>
      <c r="J4" s="5">
        <v>2.5377906976744198</v>
      </c>
      <c r="K4" s="5">
        <v>16.440000000000001</v>
      </c>
      <c r="L4" s="5">
        <v>8.6999999999999993</v>
      </c>
      <c r="M4" s="5">
        <v>0.52919708029197099</v>
      </c>
      <c r="N4" s="5" t="s">
        <v>26</v>
      </c>
      <c r="O4" s="5" t="s">
        <v>26</v>
      </c>
      <c r="P4" s="5">
        <v>77.136213860984299</v>
      </c>
      <c r="Q4" s="5">
        <v>80.272564931546</v>
      </c>
      <c r="R4" s="5" t="s">
        <v>26</v>
      </c>
      <c r="S4" s="5">
        <v>0.45454545454545497</v>
      </c>
      <c r="T4" s="5" t="s">
        <v>26</v>
      </c>
      <c r="U4" s="5" t="s">
        <v>26</v>
      </c>
      <c r="V4" s="5" t="s">
        <v>26</v>
      </c>
      <c r="W4" s="5">
        <v>11.25</v>
      </c>
      <c r="X4" s="5">
        <v>11</v>
      </c>
      <c r="Y4" s="5">
        <v>17</v>
      </c>
      <c r="Z4" s="5" t="s">
        <v>26</v>
      </c>
      <c r="AA4" s="5">
        <v>13.0833333333333</v>
      </c>
      <c r="AB4" s="5" t="s">
        <v>26</v>
      </c>
      <c r="AC4" s="5">
        <f t="shared" si="0"/>
        <v>1.2600713879850747</v>
      </c>
      <c r="AD4" s="5">
        <f t="shared" si="1"/>
        <v>1.0899051114393981</v>
      </c>
      <c r="AE4" s="5">
        <f t="shared" si="2"/>
        <v>1.6498214632245651</v>
      </c>
      <c r="AF4" s="5">
        <f t="shared" si="3"/>
        <v>1.6544653335201458</v>
      </c>
      <c r="AG4" s="5">
        <f t="shared" si="4"/>
        <v>0.21931641310096142</v>
      </c>
      <c r="AH4" s="5">
        <f t="shared" si="5"/>
        <v>0.54873213565853507</v>
      </c>
      <c r="AI4" s="5">
        <f t="shared" si="6"/>
        <v>1.2415464805965484</v>
      </c>
      <c r="AJ4" s="5">
        <f t="shared" si="6"/>
        <v>0.98677173426624487</v>
      </c>
      <c r="AK4" s="5">
        <f t="shared" si="6"/>
        <v>0.18446346014590739</v>
      </c>
      <c r="AL4" s="5" t="s">
        <v>26</v>
      </c>
      <c r="AM4" s="5" t="s">
        <v>26</v>
      </c>
      <c r="AN4" s="5">
        <f t="shared" si="7"/>
        <v>1.8928523633883898</v>
      </c>
      <c r="AO4" s="5">
        <f t="shared" si="7"/>
        <v>1.9099439661394311</v>
      </c>
      <c r="AP4" s="5" t="s">
        <v>26</v>
      </c>
      <c r="AQ4" s="5">
        <f>LOG(S4+1)</f>
        <v>0.16272729749769987</v>
      </c>
      <c r="AR4" s="5" t="s">
        <v>26</v>
      </c>
      <c r="AS4" s="5" t="s">
        <v>26</v>
      </c>
      <c r="AT4" s="5" t="s">
        <v>26</v>
      </c>
      <c r="AU4" s="5">
        <f>LOG(W4+1)</f>
        <v>1.0881360887005513</v>
      </c>
      <c r="AV4" s="5">
        <f>LOG(X4+1)</f>
        <v>1.0791812460476249</v>
      </c>
      <c r="AW4" s="5">
        <f>LOG(Y4+1)</f>
        <v>1.255272505103306</v>
      </c>
      <c r="AX4" s="5" t="s">
        <v>26</v>
      </c>
      <c r="AY4" s="5">
        <f>LOG(AA4+1)</f>
        <v>1.1487054585660477</v>
      </c>
      <c r="AZ4" s="5" t="s">
        <v>26</v>
      </c>
    </row>
    <row r="5" spans="1:52" x14ac:dyDescent="0.25">
      <c r="A5" s="6" t="s">
        <v>56</v>
      </c>
      <c r="B5" s="5">
        <v>1</v>
      </c>
      <c r="C5" s="5" t="s">
        <v>57</v>
      </c>
      <c r="D5" s="5">
        <v>1</v>
      </c>
      <c r="E5" s="5">
        <v>22.27</v>
      </c>
      <c r="F5" s="5">
        <v>7.16</v>
      </c>
      <c r="G5" s="5">
        <v>52.84</v>
      </c>
      <c r="H5" s="5">
        <v>58.52</v>
      </c>
      <c r="I5" s="5">
        <v>0.32150875617422497</v>
      </c>
      <c r="J5" s="5">
        <v>2.3726986977997302</v>
      </c>
      <c r="K5" s="5" t="s">
        <v>26</v>
      </c>
      <c r="L5" s="5" t="s">
        <v>26</v>
      </c>
      <c r="M5" s="5" t="s">
        <v>26</v>
      </c>
      <c r="N5" s="5" t="s">
        <v>26</v>
      </c>
      <c r="O5" s="5" t="s">
        <v>26</v>
      </c>
      <c r="P5" s="5">
        <v>64.345034427909496</v>
      </c>
      <c r="Q5" s="5">
        <v>93.326710472131296</v>
      </c>
      <c r="R5" s="5">
        <v>0.33333333333333298</v>
      </c>
      <c r="S5" s="5" t="s">
        <v>26</v>
      </c>
      <c r="T5" s="5" t="s">
        <v>26</v>
      </c>
      <c r="U5" s="5">
        <v>15</v>
      </c>
      <c r="V5" s="5" t="s">
        <v>26</v>
      </c>
      <c r="W5" s="5" t="s">
        <v>26</v>
      </c>
      <c r="X5" s="5" t="s">
        <v>26</v>
      </c>
      <c r="Y5" s="5" t="s">
        <v>26</v>
      </c>
      <c r="Z5" s="5" t="s">
        <v>26</v>
      </c>
      <c r="AA5" s="5" t="s">
        <v>26</v>
      </c>
      <c r="AB5" s="5" t="s">
        <v>26</v>
      </c>
      <c r="AC5" s="5">
        <f t="shared" si="0"/>
        <v>1.36679638328673</v>
      </c>
      <c r="AD5" s="5">
        <f t="shared" si="1"/>
        <v>0.91169015875386117</v>
      </c>
      <c r="AE5" s="5">
        <f t="shared" si="2"/>
        <v>1.7311050512159205</v>
      </c>
      <c r="AF5" s="5">
        <f t="shared" si="3"/>
        <v>1.7746629225378223</v>
      </c>
      <c r="AG5" s="5">
        <f t="shared" si="4"/>
        <v>0.12107004506557259</v>
      </c>
      <c r="AH5" s="5">
        <f t="shared" si="5"/>
        <v>0.52797754494616966</v>
      </c>
      <c r="AI5" s="5" t="s">
        <v>26</v>
      </c>
      <c r="AJ5" s="5" t="s">
        <v>26</v>
      </c>
      <c r="AK5" s="5" t="s">
        <v>26</v>
      </c>
      <c r="AL5" s="5" t="s">
        <v>26</v>
      </c>
      <c r="AM5" s="5" t="s">
        <v>26</v>
      </c>
      <c r="AN5" s="5">
        <f t="shared" si="7"/>
        <v>1.8152125911132981</v>
      </c>
      <c r="AO5" s="5">
        <f t="shared" si="7"/>
        <v>1.9746346892175635</v>
      </c>
      <c r="AP5" s="5">
        <f>LOG(R5+1)</f>
        <v>0.12493873660829986</v>
      </c>
      <c r="AQ5" s="5" t="s">
        <v>26</v>
      </c>
      <c r="AR5" s="5" t="s">
        <v>26</v>
      </c>
      <c r="AS5" s="5">
        <f>LOG(U5+1)</f>
        <v>1.2041199826559248</v>
      </c>
      <c r="AT5" s="5" t="s">
        <v>26</v>
      </c>
      <c r="AU5" s="5" t="s">
        <v>26</v>
      </c>
      <c r="AV5" s="5" t="s">
        <v>26</v>
      </c>
      <c r="AW5" s="5" t="s">
        <v>26</v>
      </c>
      <c r="AX5" s="5" t="s">
        <v>26</v>
      </c>
      <c r="AY5" s="5" t="s">
        <v>26</v>
      </c>
      <c r="AZ5" s="5" t="s">
        <v>26</v>
      </c>
    </row>
    <row r="6" spans="1:52" x14ac:dyDescent="0.25">
      <c r="A6" s="6" t="s">
        <v>56</v>
      </c>
      <c r="B6" s="5">
        <v>1</v>
      </c>
      <c r="C6" s="5" t="s">
        <v>57</v>
      </c>
      <c r="D6" s="5">
        <v>1</v>
      </c>
      <c r="E6" s="5">
        <v>13.84</v>
      </c>
      <c r="F6" s="5">
        <v>9.0500000000000007</v>
      </c>
      <c r="G6" s="5">
        <v>28.75</v>
      </c>
      <c r="H6" s="5">
        <v>35.85</v>
      </c>
      <c r="I6" s="5">
        <v>0.65390173410404595</v>
      </c>
      <c r="J6" s="5">
        <v>2.07731213872832</v>
      </c>
      <c r="K6" s="5" t="s">
        <v>26</v>
      </c>
      <c r="L6" s="5" t="s">
        <v>26</v>
      </c>
      <c r="M6" s="5" t="s">
        <v>26</v>
      </c>
      <c r="N6" s="5" t="s">
        <v>26</v>
      </c>
      <c r="O6" s="5" t="s">
        <v>26</v>
      </c>
      <c r="P6" s="5">
        <v>49.0627149699055</v>
      </c>
      <c r="Q6" s="5">
        <v>109.612384611408</v>
      </c>
      <c r="R6" s="5" t="s">
        <v>26</v>
      </c>
      <c r="S6" s="5">
        <v>0.37037037037037002</v>
      </c>
      <c r="T6" s="5" t="s">
        <v>26</v>
      </c>
      <c r="U6" s="5" t="s">
        <v>26</v>
      </c>
      <c r="V6" s="5" t="s">
        <v>26</v>
      </c>
      <c r="W6" s="5" t="s">
        <v>26</v>
      </c>
      <c r="X6" s="5">
        <v>13.5</v>
      </c>
      <c r="Y6" s="5" t="s">
        <v>26</v>
      </c>
      <c r="Z6" s="5" t="s">
        <v>26</v>
      </c>
      <c r="AA6" s="5" t="s">
        <v>26</v>
      </c>
      <c r="AB6" s="5" t="s">
        <v>26</v>
      </c>
      <c r="AC6" s="5">
        <f t="shared" si="0"/>
        <v>1.1714339009430084</v>
      </c>
      <c r="AD6" s="5">
        <f t="shared" si="1"/>
        <v>1.0021660617565078</v>
      </c>
      <c r="AE6" s="5">
        <f t="shared" si="2"/>
        <v>1.4734869700645683</v>
      </c>
      <c r="AF6" s="5">
        <f t="shared" si="3"/>
        <v>1.5664374921950703</v>
      </c>
      <c r="AG6" s="5">
        <f t="shared" si="4"/>
        <v>0.21850970255380381</v>
      </c>
      <c r="AH6" s="5">
        <f t="shared" si="5"/>
        <v>0.48817154995300932</v>
      </c>
      <c r="AI6" s="5" t="s">
        <v>26</v>
      </c>
      <c r="AJ6" s="5" t="s">
        <v>26</v>
      </c>
      <c r="AK6" s="5" t="s">
        <v>26</v>
      </c>
      <c r="AL6" s="5" t="s">
        <v>26</v>
      </c>
      <c r="AM6" s="5" t="s">
        <v>26</v>
      </c>
      <c r="AN6" s="5">
        <f t="shared" si="7"/>
        <v>1.6995143982980914</v>
      </c>
      <c r="AO6" s="5">
        <f t="shared" si="7"/>
        <v>2.0438037550634407</v>
      </c>
      <c r="AP6" s="5" t="s">
        <v>26</v>
      </c>
      <c r="AQ6" s="5">
        <f>LOG(S6+1)</f>
        <v>0.13683795990800757</v>
      </c>
      <c r="AR6" s="5" t="s">
        <v>26</v>
      </c>
      <c r="AS6" s="5" t="s">
        <v>26</v>
      </c>
      <c r="AT6" s="5" t="s">
        <v>26</v>
      </c>
      <c r="AU6" s="5" t="s">
        <v>26</v>
      </c>
      <c r="AV6" s="5">
        <f t="shared" ref="AV6:AV28" si="8">LOG(X6+1)</f>
        <v>1.1613680022349748</v>
      </c>
      <c r="AW6" s="5" t="s">
        <v>26</v>
      </c>
      <c r="AX6" s="5" t="s">
        <v>26</v>
      </c>
      <c r="AY6" s="5" t="s">
        <v>26</v>
      </c>
      <c r="AZ6" s="5" t="s">
        <v>26</v>
      </c>
    </row>
    <row r="7" spans="1:52" x14ac:dyDescent="0.25">
      <c r="A7" s="6" t="s">
        <v>56</v>
      </c>
      <c r="B7" s="5">
        <v>1</v>
      </c>
      <c r="C7" s="5" t="s">
        <v>57</v>
      </c>
      <c r="D7" s="5">
        <v>1</v>
      </c>
      <c r="E7" s="5">
        <v>16.61</v>
      </c>
      <c r="F7" s="5">
        <v>11.21</v>
      </c>
      <c r="G7" s="5">
        <v>34.33</v>
      </c>
      <c r="H7" s="5">
        <v>39.53</v>
      </c>
      <c r="I7" s="5">
        <v>0.67489464178205905</v>
      </c>
      <c r="J7" s="5">
        <v>2.0668272125225799</v>
      </c>
      <c r="K7" s="5">
        <v>14.47</v>
      </c>
      <c r="L7" s="5">
        <v>9.43</v>
      </c>
      <c r="M7" s="5">
        <v>0.65169315825846597</v>
      </c>
      <c r="N7" s="5">
        <v>8.1199999999999992</v>
      </c>
      <c r="O7" s="5">
        <v>31.41</v>
      </c>
      <c r="P7" s="5">
        <v>59.830030399391703</v>
      </c>
      <c r="Q7" s="5">
        <v>95.443136600250298</v>
      </c>
      <c r="R7" s="5">
        <v>0.33333333333333298</v>
      </c>
      <c r="S7" s="5">
        <v>0.38461538461538503</v>
      </c>
      <c r="T7" s="5">
        <v>11.66</v>
      </c>
      <c r="U7" s="5">
        <v>15</v>
      </c>
      <c r="V7" s="5" t="s">
        <v>26</v>
      </c>
      <c r="W7" s="5" t="s">
        <v>26</v>
      </c>
      <c r="X7" s="5">
        <v>13</v>
      </c>
      <c r="Y7" s="5">
        <v>17</v>
      </c>
      <c r="Z7" s="5" t="s">
        <v>26</v>
      </c>
      <c r="AA7" s="5" t="s">
        <v>26</v>
      </c>
      <c r="AB7" s="5">
        <v>1.15384615384615</v>
      </c>
      <c r="AC7" s="5">
        <f t="shared" si="0"/>
        <v>1.2457593559672768</v>
      </c>
      <c r="AD7" s="5">
        <f t="shared" si="1"/>
        <v>1.0867156639448825</v>
      </c>
      <c r="AE7" s="5">
        <f t="shared" si="2"/>
        <v>1.5481436374348454</v>
      </c>
      <c r="AF7" s="5">
        <f t="shared" si="3"/>
        <v>1.607776603741693</v>
      </c>
      <c r="AG7" s="5">
        <f t="shared" si="4"/>
        <v>0.22398749320463318</v>
      </c>
      <c r="AH7" s="5">
        <f t="shared" si="5"/>
        <v>0.48668930817620226</v>
      </c>
      <c r="AI7" s="5">
        <f t="shared" ref="AI7:AM8" si="9">LOG(K7+1)</f>
        <v>1.1894903136993675</v>
      </c>
      <c r="AJ7" s="5">
        <f t="shared" si="9"/>
        <v>1.0182843084265309</v>
      </c>
      <c r="AK7" s="5">
        <f t="shared" si="9"/>
        <v>0.21792936982910027</v>
      </c>
      <c r="AL7" s="5">
        <f t="shared" si="9"/>
        <v>0.95999483832841614</v>
      </c>
      <c r="AM7" s="5">
        <f t="shared" si="9"/>
        <v>1.51067903103221</v>
      </c>
      <c r="AN7" s="5">
        <f t="shared" si="7"/>
        <v>1.7841180334986748</v>
      </c>
      <c r="AO7" s="5">
        <f t="shared" si="7"/>
        <v>1.9842713264050116</v>
      </c>
      <c r="AP7" s="5">
        <f>LOG(R7+1)</f>
        <v>0.12493873660829986</v>
      </c>
      <c r="AQ7" s="5">
        <f>LOG(S7+1)</f>
        <v>0.14132915279646943</v>
      </c>
      <c r="AR7" s="5">
        <f>LOG(T7+1)</f>
        <v>1.1024337056813363</v>
      </c>
      <c r="AS7" s="5">
        <f>LOG(U7+1)</f>
        <v>1.2041199826559248</v>
      </c>
      <c r="AT7" s="5" t="s">
        <v>26</v>
      </c>
      <c r="AU7" s="5" t="s">
        <v>26</v>
      </c>
      <c r="AV7" s="5">
        <f t="shared" si="8"/>
        <v>1.146128035678238</v>
      </c>
      <c r="AW7" s="5">
        <f>LOG(Y7+1)</f>
        <v>1.255272505103306</v>
      </c>
      <c r="AX7" s="5" t="s">
        <v>26</v>
      </c>
      <c r="AY7" s="5" t="s">
        <v>26</v>
      </c>
      <c r="AZ7" s="5">
        <f t="shared" ref="AZ7:AZ28" si="10">LOG(AB7+1)</f>
        <v>0.3332146790353816</v>
      </c>
    </row>
    <row r="8" spans="1:52" x14ac:dyDescent="0.25">
      <c r="A8" s="6" t="s">
        <v>56</v>
      </c>
      <c r="B8" s="5">
        <v>1</v>
      </c>
      <c r="C8" s="5" t="s">
        <v>57</v>
      </c>
      <c r="D8" s="5">
        <v>1</v>
      </c>
      <c r="E8" s="5">
        <v>21.48</v>
      </c>
      <c r="F8" s="5">
        <v>12.57</v>
      </c>
      <c r="G8" s="5">
        <v>46.02</v>
      </c>
      <c r="H8" s="5">
        <v>46.26</v>
      </c>
      <c r="I8" s="5">
        <v>0.58519553072625696</v>
      </c>
      <c r="J8" s="5">
        <v>2.14245810055866</v>
      </c>
      <c r="K8" s="5">
        <v>18.79</v>
      </c>
      <c r="L8" s="5">
        <v>10.130000000000001</v>
      </c>
      <c r="M8" s="5">
        <v>0.53911655135710501</v>
      </c>
      <c r="N8" s="5">
        <v>6.96</v>
      </c>
      <c r="O8" s="5">
        <v>39.299999999999997</v>
      </c>
      <c r="P8" s="5">
        <v>75.918005114985107</v>
      </c>
      <c r="Q8" s="5">
        <v>77.163217533630501</v>
      </c>
      <c r="R8" s="5">
        <v>0.42881646655231598</v>
      </c>
      <c r="S8" s="5">
        <v>0.434782608695652</v>
      </c>
      <c r="T8" s="5" t="s">
        <v>26</v>
      </c>
      <c r="U8" s="5">
        <v>11.66</v>
      </c>
      <c r="V8" s="5" t="s">
        <v>26</v>
      </c>
      <c r="W8" s="5">
        <v>11.25</v>
      </c>
      <c r="X8" s="5">
        <v>11.5</v>
      </c>
      <c r="Y8" s="5">
        <v>15</v>
      </c>
      <c r="Z8" s="5" t="s">
        <v>26</v>
      </c>
      <c r="AA8" s="5">
        <v>12.5833333333333</v>
      </c>
      <c r="AB8" s="5">
        <v>1.0139130434782599</v>
      </c>
      <c r="AC8" s="5">
        <f t="shared" si="0"/>
        <v>1.3517963068970236</v>
      </c>
      <c r="AD8" s="5">
        <f t="shared" si="1"/>
        <v>1.1325798476597371</v>
      </c>
      <c r="AE8" s="5">
        <f t="shared" si="2"/>
        <v>1.6722826247889206</v>
      </c>
      <c r="AF8" s="5">
        <f t="shared" si="3"/>
        <v>1.6744937172963501</v>
      </c>
      <c r="AG8" s="5">
        <f t="shared" si="4"/>
        <v>0.20008283922128592</v>
      </c>
      <c r="AH8" s="5">
        <f t="shared" si="5"/>
        <v>0.49726949580350704</v>
      </c>
      <c r="AI8" s="5">
        <f t="shared" si="9"/>
        <v>1.2964457942063963</v>
      </c>
      <c r="AJ8" s="5">
        <f t="shared" si="9"/>
        <v>1.0464951643347082</v>
      </c>
      <c r="AK8" s="5">
        <f t="shared" si="9"/>
        <v>0.18727150852196764</v>
      </c>
      <c r="AL8" s="5">
        <f t="shared" si="9"/>
        <v>0.90091306773766899</v>
      </c>
      <c r="AM8" s="5">
        <f t="shared" si="9"/>
        <v>1.6053050461411094</v>
      </c>
      <c r="AN8" s="5">
        <f t="shared" si="7"/>
        <v>1.8860280121916553</v>
      </c>
      <c r="AO8" s="5">
        <f t="shared" si="7"/>
        <v>1.893002428504218</v>
      </c>
      <c r="AP8" s="5">
        <f>LOG(R8+1)</f>
        <v>0.1549764466477736</v>
      </c>
      <c r="AQ8" s="5">
        <f>LOG(S8+1)</f>
        <v>0.15678610386029451</v>
      </c>
      <c r="AR8" s="5" t="s">
        <v>26</v>
      </c>
      <c r="AS8" s="5">
        <f t="shared" ref="AS8:AS28" si="11">LOG(U8+1)</f>
        <v>1.1024337056813363</v>
      </c>
      <c r="AT8" s="5" t="s">
        <v>26</v>
      </c>
      <c r="AU8" s="5">
        <f>LOG(W8+1)</f>
        <v>1.0881360887005513</v>
      </c>
      <c r="AV8" s="5">
        <f t="shared" si="8"/>
        <v>1.0969100130080565</v>
      </c>
      <c r="AW8" s="5">
        <f>LOG(Y8+1)</f>
        <v>1.2041199826559248</v>
      </c>
      <c r="AX8" s="5" t="s">
        <v>26</v>
      </c>
      <c r="AY8" s="5">
        <f>LOG(AA8+1)</f>
        <v>1.1330063583563319</v>
      </c>
      <c r="AZ8" s="5">
        <f t="shared" si="10"/>
        <v>0.30404071470178667</v>
      </c>
    </row>
    <row r="9" spans="1:52" x14ac:dyDescent="0.25">
      <c r="A9" s="6" t="s">
        <v>56</v>
      </c>
      <c r="B9" s="5">
        <v>1</v>
      </c>
      <c r="C9" s="5" t="s">
        <v>57</v>
      </c>
      <c r="D9" s="5">
        <v>1</v>
      </c>
      <c r="E9" s="5">
        <v>18.88</v>
      </c>
      <c r="F9" s="5">
        <v>10.57</v>
      </c>
      <c r="G9" s="5">
        <v>37.82</v>
      </c>
      <c r="H9" s="5">
        <v>45.43</v>
      </c>
      <c r="I9" s="5">
        <v>0.55985169491525399</v>
      </c>
      <c r="J9" s="5">
        <v>2.0031779661016902</v>
      </c>
      <c r="K9" s="5">
        <v>16.850000000000001</v>
      </c>
      <c r="L9" s="5">
        <v>9.0399999999999991</v>
      </c>
      <c r="M9" s="5">
        <v>0.53649851632047496</v>
      </c>
      <c r="N9" s="5" t="s">
        <v>26</v>
      </c>
      <c r="O9" s="5" t="s">
        <v>26</v>
      </c>
      <c r="P9" s="5">
        <v>54.752830101265502</v>
      </c>
      <c r="Q9" s="5">
        <v>101.18753756804399</v>
      </c>
      <c r="R9" s="5">
        <v>0.476190476190476</v>
      </c>
      <c r="S9" s="5">
        <v>0.38461538461538503</v>
      </c>
      <c r="T9" s="5">
        <v>11.5</v>
      </c>
      <c r="U9" s="5">
        <v>10.5</v>
      </c>
      <c r="V9" s="5" t="s">
        <v>26</v>
      </c>
      <c r="W9" s="5">
        <v>12.5</v>
      </c>
      <c r="X9" s="5">
        <v>13</v>
      </c>
      <c r="Y9" s="5" t="s">
        <v>26</v>
      </c>
      <c r="Z9" s="5" t="s">
        <v>26</v>
      </c>
      <c r="AA9" s="5" t="s">
        <v>26</v>
      </c>
      <c r="AB9" s="5">
        <v>0.80769230769230804</v>
      </c>
      <c r="AC9" s="5">
        <f t="shared" si="0"/>
        <v>1.2984163800612945</v>
      </c>
      <c r="AD9" s="5">
        <f t="shared" si="1"/>
        <v>1.0633333589517495</v>
      </c>
      <c r="AE9" s="5">
        <f t="shared" si="2"/>
        <v>1.589055531052344</v>
      </c>
      <c r="AF9" s="5">
        <f t="shared" si="3"/>
        <v>1.6667986836661741</v>
      </c>
      <c r="AG9" s="5">
        <f t="shared" si="4"/>
        <v>0.19308330916107019</v>
      </c>
      <c r="AH9" s="5">
        <f t="shared" si="5"/>
        <v>0.47758106893085572</v>
      </c>
      <c r="AI9" s="5">
        <f t="shared" ref="AI9:AI21" si="12">LOG(K9+1)</f>
        <v>1.2516382204482119</v>
      </c>
      <c r="AJ9" s="5">
        <f t="shared" ref="AJ9:AJ21" si="13">LOG(L9+1)</f>
        <v>1.0017337128090005</v>
      </c>
      <c r="AK9" s="5">
        <f t="shared" ref="AK9:AK21" si="14">LOG(M9+1)</f>
        <v>0.18653214522751466</v>
      </c>
      <c r="AL9" s="5" t="s">
        <v>26</v>
      </c>
      <c r="AM9" s="5" t="s">
        <v>26</v>
      </c>
      <c r="AN9" s="5">
        <f t="shared" si="7"/>
        <v>1.7462669177500969</v>
      </c>
      <c r="AO9" s="5">
        <f t="shared" si="7"/>
        <v>2.0093979340036578</v>
      </c>
      <c r="AP9" s="5">
        <f>LOG(R9+1)</f>
        <v>0.16914239910035336</v>
      </c>
      <c r="AQ9" s="5">
        <f>LOG(S9+1)</f>
        <v>0.14132915279646943</v>
      </c>
      <c r="AR9" s="5">
        <f>LOG(T9+1)</f>
        <v>1.0969100130080565</v>
      </c>
      <c r="AS9" s="5">
        <f t="shared" si="11"/>
        <v>1.0606978403536116</v>
      </c>
      <c r="AT9" s="5" t="s">
        <v>26</v>
      </c>
      <c r="AU9" s="5">
        <f>LOG(W9+1)</f>
        <v>1.1303337684950061</v>
      </c>
      <c r="AV9" s="5">
        <f t="shared" si="8"/>
        <v>1.146128035678238</v>
      </c>
      <c r="AW9" s="5" t="s">
        <v>26</v>
      </c>
      <c r="AX9" s="5" t="s">
        <v>26</v>
      </c>
      <c r="AY9" s="5" t="s">
        <v>26</v>
      </c>
      <c r="AZ9" s="5">
        <f t="shared" si="10"/>
        <v>0.25712450996489955</v>
      </c>
    </row>
    <row r="10" spans="1:52" x14ac:dyDescent="0.25">
      <c r="A10" s="6" t="s">
        <v>56</v>
      </c>
      <c r="B10" s="5">
        <v>1</v>
      </c>
      <c r="C10" s="5" t="s">
        <v>57</v>
      </c>
      <c r="D10" s="5">
        <v>1</v>
      </c>
      <c r="E10" s="5">
        <v>19.91</v>
      </c>
      <c r="F10" s="5">
        <v>10.32</v>
      </c>
      <c r="G10" s="5">
        <v>41.69</v>
      </c>
      <c r="H10" s="5">
        <v>42.78</v>
      </c>
      <c r="I10" s="5">
        <v>0.518332496233049</v>
      </c>
      <c r="J10" s="5">
        <v>2.0939226519337</v>
      </c>
      <c r="K10" s="5">
        <v>18.16</v>
      </c>
      <c r="L10" s="5">
        <v>9.86</v>
      </c>
      <c r="M10" s="5">
        <v>0.54295154185021999</v>
      </c>
      <c r="N10" s="5">
        <v>8.35</v>
      </c>
      <c r="O10" s="5">
        <v>34.43</v>
      </c>
      <c r="P10" s="5">
        <v>73.336450723288095</v>
      </c>
      <c r="Q10" s="5">
        <v>79.436552433322703</v>
      </c>
      <c r="R10" s="5">
        <v>0.4</v>
      </c>
      <c r="S10" s="5">
        <v>0.41666666666666702</v>
      </c>
      <c r="T10" s="5">
        <v>11.25</v>
      </c>
      <c r="U10" s="5">
        <v>12.5</v>
      </c>
      <c r="V10" s="5" t="s">
        <v>26</v>
      </c>
      <c r="W10" s="5">
        <v>11.5</v>
      </c>
      <c r="X10" s="5">
        <v>12</v>
      </c>
      <c r="Y10" s="5">
        <v>15</v>
      </c>
      <c r="Z10" s="5" t="s">
        <v>26</v>
      </c>
      <c r="AA10" s="5">
        <v>12.8333333333333</v>
      </c>
      <c r="AB10" s="5">
        <v>1.0416666666666701</v>
      </c>
      <c r="AC10" s="5">
        <f t="shared" si="0"/>
        <v>1.3203540328176719</v>
      </c>
      <c r="AD10" s="5">
        <f t="shared" si="1"/>
        <v>1.0538464268522527</v>
      </c>
      <c r="AE10" s="5">
        <f t="shared" si="2"/>
        <v>1.6303261548039467</v>
      </c>
      <c r="AF10" s="5">
        <f t="shared" si="3"/>
        <v>1.641275757231913</v>
      </c>
      <c r="AG10" s="5">
        <f t="shared" si="4"/>
        <v>0.18136688715040761</v>
      </c>
      <c r="AH10" s="5">
        <f t="shared" si="5"/>
        <v>0.49050945213701569</v>
      </c>
      <c r="AI10" s="5">
        <f t="shared" si="12"/>
        <v>1.2823955047425255</v>
      </c>
      <c r="AJ10" s="5">
        <f t="shared" si="13"/>
        <v>1.0358298252528282</v>
      </c>
      <c r="AK10" s="5">
        <f t="shared" si="14"/>
        <v>0.1883522867646894</v>
      </c>
      <c r="AL10" s="5">
        <f>LOG(N10+1)</f>
        <v>0.97081161087251777</v>
      </c>
      <c r="AM10" s="5">
        <f>LOG(O10+1)</f>
        <v>1.5493711523331772</v>
      </c>
      <c r="AN10" s="5">
        <f t="shared" si="7"/>
        <v>1.8712018213805193</v>
      </c>
      <c r="AO10" s="5">
        <f t="shared" si="7"/>
        <v>1.9054534481595344</v>
      </c>
      <c r="AP10" s="5">
        <f>LOG(R10+1)</f>
        <v>0.14612803567823801</v>
      </c>
      <c r="AQ10" s="5">
        <f>LOG(S10+1)</f>
        <v>0.15126767533064919</v>
      </c>
      <c r="AR10" s="5">
        <f>LOG(T10+1)</f>
        <v>1.0881360887005513</v>
      </c>
      <c r="AS10" s="5">
        <f t="shared" si="11"/>
        <v>1.1303337684950061</v>
      </c>
      <c r="AT10" s="5" t="s">
        <v>26</v>
      </c>
      <c r="AU10" s="5">
        <f>LOG(W10+1)</f>
        <v>1.0969100130080565</v>
      </c>
      <c r="AV10" s="5">
        <f t="shared" si="8"/>
        <v>1.1139433523068367</v>
      </c>
      <c r="AW10" s="5">
        <f>LOG(Y10+1)</f>
        <v>1.2041199826559248</v>
      </c>
      <c r="AX10" s="5" t="s">
        <v>26</v>
      </c>
      <c r="AY10" s="5">
        <f>LOG(AA10+1)</f>
        <v>1.1409268419924292</v>
      </c>
      <c r="AZ10" s="5">
        <f t="shared" si="10"/>
        <v>0.30998483831690837</v>
      </c>
    </row>
    <row r="11" spans="1:52" x14ac:dyDescent="0.25">
      <c r="A11" s="6" t="s">
        <v>58</v>
      </c>
      <c r="B11" s="5">
        <v>2</v>
      </c>
      <c r="C11" s="5" t="s">
        <v>59</v>
      </c>
      <c r="D11" s="5">
        <v>2</v>
      </c>
      <c r="E11" s="5">
        <v>15.11</v>
      </c>
      <c r="F11" s="5">
        <v>8.7899999999999991</v>
      </c>
      <c r="G11" s="5">
        <v>34.979999999999997</v>
      </c>
      <c r="H11" s="5">
        <v>34.04</v>
      </c>
      <c r="I11" s="5">
        <v>0.58173395102581105</v>
      </c>
      <c r="J11" s="5">
        <v>2.3150231634679002</v>
      </c>
      <c r="K11" s="5">
        <v>13.05</v>
      </c>
      <c r="L11" s="5">
        <v>8.19</v>
      </c>
      <c r="M11" s="5">
        <v>0.62758620689655198</v>
      </c>
      <c r="N11" s="5" t="s">
        <v>26</v>
      </c>
      <c r="O11" s="5" t="s">
        <v>26</v>
      </c>
      <c r="P11" s="5" t="s">
        <v>26</v>
      </c>
      <c r="Q11" s="5">
        <v>76.635445504122004</v>
      </c>
      <c r="R11" s="5" t="s">
        <v>26</v>
      </c>
      <c r="S11" s="5" t="s">
        <v>26</v>
      </c>
      <c r="T11" s="5" t="s">
        <v>26</v>
      </c>
      <c r="U11" s="5">
        <v>15</v>
      </c>
      <c r="V11" s="5">
        <v>20</v>
      </c>
      <c r="W11" s="5" t="s">
        <v>26</v>
      </c>
      <c r="X11" s="5">
        <v>12</v>
      </c>
      <c r="Y11" s="5">
        <v>16.25</v>
      </c>
      <c r="Z11" s="5">
        <v>17.5</v>
      </c>
      <c r="AA11" s="5">
        <v>14.125</v>
      </c>
      <c r="AB11" s="5">
        <v>1.25</v>
      </c>
      <c r="AC11" s="5">
        <f t="shared" si="0"/>
        <v>1.2070955404192181</v>
      </c>
      <c r="AD11" s="5">
        <f t="shared" si="1"/>
        <v>0.99078269180313783</v>
      </c>
      <c r="AE11" s="5">
        <f t="shared" si="2"/>
        <v>1.5560611590095326</v>
      </c>
      <c r="AF11" s="5">
        <f t="shared" si="3"/>
        <v>1.5445640974960431</v>
      </c>
      <c r="AG11" s="5">
        <f t="shared" si="4"/>
        <v>0.1991334366091124</v>
      </c>
      <c r="AH11" s="5">
        <f t="shared" si="5"/>
        <v>0.5204865673504887</v>
      </c>
      <c r="AI11" s="5">
        <f t="shared" si="12"/>
        <v>1.1476763242410988</v>
      </c>
      <c r="AJ11" s="5">
        <f t="shared" si="13"/>
        <v>0.96331551138611127</v>
      </c>
      <c r="AK11" s="5">
        <f t="shared" si="14"/>
        <v>0.21154400073513172</v>
      </c>
      <c r="AL11" s="5" t="s">
        <v>26</v>
      </c>
      <c r="AM11" s="5" t="s">
        <v>26</v>
      </c>
      <c r="AN11" s="5" t="s">
        <v>26</v>
      </c>
      <c r="AO11" s="5">
        <f t="shared" ref="AO11:AO57" si="15">LOG(Q11+1)</f>
        <v>1.8900600495081059</v>
      </c>
      <c r="AP11" s="5" t="s">
        <v>26</v>
      </c>
      <c r="AQ11" s="5" t="s">
        <v>26</v>
      </c>
      <c r="AR11" s="5" t="s">
        <v>26</v>
      </c>
      <c r="AS11" s="5">
        <f t="shared" si="11"/>
        <v>1.2041199826559248</v>
      </c>
      <c r="AT11" s="5">
        <f>LOG(V11+1)</f>
        <v>1.3222192947339193</v>
      </c>
      <c r="AU11" s="5" t="s">
        <v>26</v>
      </c>
      <c r="AV11" s="5">
        <f t="shared" si="8"/>
        <v>1.1139433523068367</v>
      </c>
      <c r="AW11" s="5">
        <f>LOG(Y11+1)</f>
        <v>1.2367890994092929</v>
      </c>
      <c r="AX11" s="5">
        <f>LOG(Z11+1)</f>
        <v>1.2671717284030137</v>
      </c>
      <c r="AY11" s="5">
        <f>LOG(AA11+1)</f>
        <v>1.1796953833245065</v>
      </c>
      <c r="AZ11" s="5">
        <f t="shared" si="10"/>
        <v>0.35218251811136247</v>
      </c>
    </row>
    <row r="12" spans="1:52" x14ac:dyDescent="0.25">
      <c r="A12" s="6" t="s">
        <v>58</v>
      </c>
      <c r="B12" s="5">
        <v>2</v>
      </c>
      <c r="C12" s="5" t="s">
        <v>59</v>
      </c>
      <c r="D12" s="5">
        <v>2</v>
      </c>
      <c r="E12" s="5">
        <v>19.82</v>
      </c>
      <c r="F12" s="5">
        <v>9.5500000000000007</v>
      </c>
      <c r="G12" s="5">
        <v>46.37</v>
      </c>
      <c r="H12" s="5">
        <v>48.96</v>
      </c>
      <c r="I12" s="5">
        <v>0.48183652875882999</v>
      </c>
      <c r="J12" s="5">
        <v>2.3395560040363299</v>
      </c>
      <c r="K12" s="5">
        <v>16.22</v>
      </c>
      <c r="L12" s="5">
        <v>8.52</v>
      </c>
      <c r="M12" s="5">
        <v>0.52527743526510495</v>
      </c>
      <c r="N12" s="5" t="s">
        <v>26</v>
      </c>
      <c r="O12" s="5" t="s">
        <v>26</v>
      </c>
      <c r="P12" s="5" t="s">
        <v>26</v>
      </c>
      <c r="Q12" s="5">
        <v>100.12534409651499</v>
      </c>
      <c r="R12" s="5" t="s">
        <v>26</v>
      </c>
      <c r="S12" s="5" t="s">
        <v>26</v>
      </c>
      <c r="T12" s="5">
        <v>16</v>
      </c>
      <c r="U12" s="5">
        <v>16.25</v>
      </c>
      <c r="V12" s="5" t="s">
        <v>26</v>
      </c>
      <c r="W12" s="5" t="s">
        <v>26</v>
      </c>
      <c r="X12" s="5">
        <v>12.5</v>
      </c>
      <c r="Y12" s="5" t="s">
        <v>26</v>
      </c>
      <c r="Z12" s="5">
        <v>16.125</v>
      </c>
      <c r="AA12" s="5">
        <v>12.5</v>
      </c>
      <c r="AB12" s="5">
        <v>1.3</v>
      </c>
      <c r="AC12" s="5">
        <f t="shared" si="0"/>
        <v>1.3184807251745174</v>
      </c>
      <c r="AD12" s="5">
        <f t="shared" si="1"/>
        <v>1.0232524596337116</v>
      </c>
      <c r="AE12" s="5">
        <f t="shared" si="2"/>
        <v>1.6755033847279566</v>
      </c>
      <c r="AF12" s="5">
        <f t="shared" si="3"/>
        <v>1.698622429702098</v>
      </c>
      <c r="AG12" s="5">
        <f t="shared" si="4"/>
        <v>0.17080029637354388</v>
      </c>
      <c r="AH12" s="5">
        <f t="shared" si="5"/>
        <v>0.52368873093894763</v>
      </c>
      <c r="AI12" s="5">
        <f t="shared" si="12"/>
        <v>1.236033147117636</v>
      </c>
      <c r="AJ12" s="5">
        <f t="shared" si="13"/>
        <v>0.97863694838447435</v>
      </c>
      <c r="AK12" s="5">
        <f t="shared" si="14"/>
        <v>0.18334884541796465</v>
      </c>
      <c r="AL12" s="5" t="s">
        <v>26</v>
      </c>
      <c r="AM12" s="5" t="s">
        <v>26</v>
      </c>
      <c r="AN12" s="5" t="s">
        <v>26</v>
      </c>
      <c r="AO12" s="5">
        <f t="shared" si="15"/>
        <v>2.0048600123851097</v>
      </c>
      <c r="AP12" s="5" t="s">
        <v>26</v>
      </c>
      <c r="AQ12" s="5" t="s">
        <v>26</v>
      </c>
      <c r="AR12" s="5">
        <f>LOG(T12+1)</f>
        <v>1.2304489213782739</v>
      </c>
      <c r="AS12" s="5">
        <f t="shared" si="11"/>
        <v>1.2367890994092929</v>
      </c>
      <c r="AT12" s="5" t="s">
        <v>26</v>
      </c>
      <c r="AU12" s="5" t="s">
        <v>26</v>
      </c>
      <c r="AV12" s="5">
        <f t="shared" si="8"/>
        <v>1.1303337684950061</v>
      </c>
      <c r="AW12" s="5" t="s">
        <v>26</v>
      </c>
      <c r="AX12" s="5">
        <f>LOG(Z12+1)</f>
        <v>1.2336305801644631</v>
      </c>
      <c r="AY12" s="5">
        <f>LOG(AA12+1)</f>
        <v>1.1303337684950061</v>
      </c>
      <c r="AZ12" s="5">
        <f t="shared" si="10"/>
        <v>0.36172783601759284</v>
      </c>
    </row>
    <row r="13" spans="1:52" x14ac:dyDescent="0.25">
      <c r="A13" s="6" t="s">
        <v>60</v>
      </c>
      <c r="B13" s="5">
        <v>3</v>
      </c>
      <c r="C13" s="5" t="s">
        <v>59</v>
      </c>
      <c r="D13" s="5">
        <v>2</v>
      </c>
      <c r="E13" s="5">
        <v>9.11</v>
      </c>
      <c r="F13" s="5">
        <v>5.61</v>
      </c>
      <c r="G13" s="5">
        <v>14.18</v>
      </c>
      <c r="H13" s="5">
        <v>15.48</v>
      </c>
      <c r="I13" s="5">
        <v>0.61580680570801305</v>
      </c>
      <c r="J13" s="5">
        <v>1.5565312843029599</v>
      </c>
      <c r="K13" s="5">
        <v>7.7</v>
      </c>
      <c r="L13" s="5">
        <v>4.24</v>
      </c>
      <c r="M13" s="5">
        <v>0.55064935064935105</v>
      </c>
      <c r="N13" s="5">
        <v>100</v>
      </c>
      <c r="O13" s="5">
        <v>15.48</v>
      </c>
      <c r="P13" s="5">
        <v>64.471561592461597</v>
      </c>
      <c r="Q13" s="5">
        <v>80.096720794010906</v>
      </c>
      <c r="R13" s="5">
        <v>0.45454545454545497</v>
      </c>
      <c r="S13" s="5">
        <v>0.41666666666666702</v>
      </c>
      <c r="T13" s="5" t="s">
        <v>26</v>
      </c>
      <c r="U13" s="5">
        <v>11</v>
      </c>
      <c r="V13" s="5">
        <v>12.5</v>
      </c>
      <c r="W13" s="5">
        <v>12</v>
      </c>
      <c r="X13" s="5">
        <v>12</v>
      </c>
      <c r="Y13" s="5">
        <v>13</v>
      </c>
      <c r="Z13" s="5" t="s">
        <v>26</v>
      </c>
      <c r="AA13" s="5">
        <v>12.3333333333333</v>
      </c>
      <c r="AB13" s="5">
        <v>0.91666666666666696</v>
      </c>
      <c r="AC13" s="5">
        <f t="shared" si="0"/>
        <v>1.0047511555910011</v>
      </c>
      <c r="AD13" s="5">
        <f t="shared" si="1"/>
        <v>0.82020145948564027</v>
      </c>
      <c r="AE13" s="5">
        <f t="shared" si="2"/>
        <v>1.1812717715594616</v>
      </c>
      <c r="AF13" s="5">
        <f t="shared" si="3"/>
        <v>1.216957207361097</v>
      </c>
      <c r="AG13" s="5">
        <f t="shared" si="4"/>
        <v>0.20838943302848176</v>
      </c>
      <c r="AH13" s="5">
        <f t="shared" si="5"/>
        <v>0.40765111156168182</v>
      </c>
      <c r="AI13" s="5">
        <f t="shared" si="12"/>
        <v>0.93951925261861846</v>
      </c>
      <c r="AJ13" s="5">
        <f t="shared" si="13"/>
        <v>0.71933128698372661</v>
      </c>
      <c r="AK13" s="5">
        <f t="shared" si="14"/>
        <v>0.19051360162086853</v>
      </c>
      <c r="AL13" s="5">
        <f t="shared" ref="AL13:AL21" si="16">LOG(N13+1)</f>
        <v>2.0043213737826426</v>
      </c>
      <c r="AM13" s="5">
        <f t="shared" ref="AM13:AM21" si="17">LOG(O13+1)</f>
        <v>1.216957207361097</v>
      </c>
      <c r="AN13" s="5">
        <f t="shared" ref="AN13:AN21" si="18">LOG(P13+1)</f>
        <v>1.816052699603852</v>
      </c>
      <c r="AO13" s="5">
        <f t="shared" si="15"/>
        <v>1.9090032935470524</v>
      </c>
      <c r="AP13" s="5">
        <f t="shared" ref="AP13:AP28" si="19">LOG(R13+1)</f>
        <v>0.16272729749769987</v>
      </c>
      <c r="AQ13" s="5">
        <f t="shared" ref="AQ13:AQ28" si="20">LOG(S13+1)</f>
        <v>0.15126767533064919</v>
      </c>
      <c r="AR13" s="5" t="s">
        <v>26</v>
      </c>
      <c r="AS13" s="5">
        <f t="shared" si="11"/>
        <v>1.0791812460476249</v>
      </c>
      <c r="AT13" s="5">
        <f t="shared" ref="AT13:AU20" si="21">LOG(V13+1)</f>
        <v>1.1303337684950061</v>
      </c>
      <c r="AU13" s="5">
        <f t="shared" si="21"/>
        <v>1.1139433523068367</v>
      </c>
      <c r="AV13" s="5">
        <f t="shared" si="8"/>
        <v>1.1139433523068367</v>
      </c>
      <c r="AW13" s="5">
        <f>LOG(Y13+1)</f>
        <v>1.146128035678238</v>
      </c>
      <c r="AX13" s="5" t="s">
        <v>26</v>
      </c>
      <c r="AY13" s="5">
        <f>LOG(AA13+1)</f>
        <v>1.1249387366082988</v>
      </c>
      <c r="AZ13" s="5">
        <f t="shared" si="10"/>
        <v>0.28254658996996812</v>
      </c>
    </row>
    <row r="14" spans="1:52" x14ac:dyDescent="0.25">
      <c r="A14" s="6" t="s">
        <v>60</v>
      </c>
      <c r="B14" s="5">
        <v>3</v>
      </c>
      <c r="C14" s="5" t="s">
        <v>59</v>
      </c>
      <c r="D14" s="5">
        <v>2</v>
      </c>
      <c r="E14" s="5">
        <v>11.58</v>
      </c>
      <c r="F14" s="5">
        <v>6.88</v>
      </c>
      <c r="G14" s="5">
        <v>22.61</v>
      </c>
      <c r="H14" s="5">
        <v>23.41</v>
      </c>
      <c r="I14" s="5">
        <v>0.59412780656303998</v>
      </c>
      <c r="J14" s="5">
        <v>1.95250431778929</v>
      </c>
      <c r="K14" s="5">
        <v>10.52</v>
      </c>
      <c r="L14" s="5">
        <v>5.2</v>
      </c>
      <c r="M14" s="5">
        <v>0.49429657794676801</v>
      </c>
      <c r="N14" s="5">
        <v>100</v>
      </c>
      <c r="O14" s="5">
        <v>23.41</v>
      </c>
      <c r="P14" s="5">
        <v>71.625035112033999</v>
      </c>
      <c r="Q14" s="5">
        <v>79.293706001855099</v>
      </c>
      <c r="R14" s="5">
        <v>0.476190476190476</v>
      </c>
      <c r="S14" s="5">
        <v>0.5</v>
      </c>
      <c r="T14" s="5" t="s">
        <v>26</v>
      </c>
      <c r="U14" s="5">
        <v>10.5</v>
      </c>
      <c r="V14" s="5">
        <v>14</v>
      </c>
      <c r="W14" s="5">
        <v>11.25</v>
      </c>
      <c r="X14" s="5">
        <v>10</v>
      </c>
      <c r="Y14" s="5">
        <v>13</v>
      </c>
      <c r="Z14" s="5" t="s">
        <v>26</v>
      </c>
      <c r="AA14" s="5">
        <v>11.4166666666667</v>
      </c>
      <c r="AB14" s="5">
        <v>1.05</v>
      </c>
      <c r="AC14" s="5">
        <f t="shared" si="0"/>
        <v>1.0996806411092501</v>
      </c>
      <c r="AD14" s="5">
        <f t="shared" si="1"/>
        <v>0.8965262174895553</v>
      </c>
      <c r="AE14" s="5">
        <f t="shared" si="2"/>
        <v>1.3730959870787269</v>
      </c>
      <c r="AF14" s="5">
        <f t="shared" si="3"/>
        <v>1.3875677794171886</v>
      </c>
      <c r="AG14" s="5">
        <f t="shared" si="4"/>
        <v>0.20252313729847593</v>
      </c>
      <c r="AH14" s="5">
        <f t="shared" si="5"/>
        <v>0.47019054140517702</v>
      </c>
      <c r="AI14" s="5">
        <f t="shared" si="12"/>
        <v>1.0614524790871933</v>
      </c>
      <c r="AJ14" s="5">
        <f t="shared" si="13"/>
        <v>0.79239168949825389</v>
      </c>
      <c r="AK14" s="5">
        <f t="shared" si="14"/>
        <v>0.17443680188566882</v>
      </c>
      <c r="AL14" s="5">
        <f t="shared" si="16"/>
        <v>2.0043213737826426</v>
      </c>
      <c r="AM14" s="5">
        <f t="shared" si="17"/>
        <v>1.3875677794171886</v>
      </c>
      <c r="AN14" s="5">
        <f t="shared" si="18"/>
        <v>1.8610863553668406</v>
      </c>
      <c r="AO14" s="5">
        <f t="shared" si="15"/>
        <v>1.9046815034879672</v>
      </c>
      <c r="AP14" s="5">
        <f t="shared" si="19"/>
        <v>0.16914239910035336</v>
      </c>
      <c r="AQ14" s="5">
        <f t="shared" si="20"/>
        <v>0.17609125905568124</v>
      </c>
      <c r="AR14" s="5" t="s">
        <v>26</v>
      </c>
      <c r="AS14" s="5">
        <f t="shared" si="11"/>
        <v>1.0606978403536116</v>
      </c>
      <c r="AT14" s="5">
        <f t="shared" si="21"/>
        <v>1.1760912590556813</v>
      </c>
      <c r="AU14" s="5">
        <f t="shared" si="21"/>
        <v>1.0881360887005513</v>
      </c>
      <c r="AV14" s="5">
        <f t="shared" si="8"/>
        <v>1.0413926851582251</v>
      </c>
      <c r="AW14" s="5">
        <f>LOG(Y14+1)</f>
        <v>1.146128035678238</v>
      </c>
      <c r="AX14" s="5" t="s">
        <v>26</v>
      </c>
      <c r="AY14" s="5">
        <f>LOG(AA14+1)</f>
        <v>1.0940050223646505</v>
      </c>
      <c r="AZ14" s="5">
        <f t="shared" si="10"/>
        <v>0.31175386105575426</v>
      </c>
    </row>
    <row r="15" spans="1:52" x14ac:dyDescent="0.25">
      <c r="A15" s="6" t="s">
        <v>60</v>
      </c>
      <c r="B15" s="5">
        <v>3</v>
      </c>
      <c r="C15" s="5" t="s">
        <v>59</v>
      </c>
      <c r="D15" s="5">
        <v>2</v>
      </c>
      <c r="E15" s="5">
        <v>9.1999999999999993</v>
      </c>
      <c r="F15" s="5">
        <v>4.8099999999999996</v>
      </c>
      <c r="G15" s="5">
        <v>11.21</v>
      </c>
      <c r="H15" s="5">
        <v>12.88</v>
      </c>
      <c r="I15" s="5">
        <v>0.522826086956522</v>
      </c>
      <c r="J15" s="5">
        <v>1.2184782608695699</v>
      </c>
      <c r="K15" s="5">
        <v>7.29</v>
      </c>
      <c r="L15" s="5">
        <v>3.76</v>
      </c>
      <c r="M15" s="5">
        <v>0.51577503429355298</v>
      </c>
      <c r="N15" s="5">
        <v>100</v>
      </c>
      <c r="O15" s="5">
        <v>12.88</v>
      </c>
      <c r="P15" s="5">
        <v>58.203984630891902</v>
      </c>
      <c r="Q15" s="5">
        <v>77.566570020720405</v>
      </c>
      <c r="R15" s="5">
        <v>0.5</v>
      </c>
      <c r="S15" s="5">
        <v>0.5</v>
      </c>
      <c r="T15" s="5" t="s">
        <v>26</v>
      </c>
      <c r="U15" s="5">
        <v>10</v>
      </c>
      <c r="V15" s="5">
        <v>10</v>
      </c>
      <c r="W15" s="5">
        <v>10</v>
      </c>
      <c r="X15" s="5">
        <v>10</v>
      </c>
      <c r="Y15" s="5" t="s">
        <v>26</v>
      </c>
      <c r="Z15" s="5" t="s">
        <v>26</v>
      </c>
      <c r="AA15" s="5" t="s">
        <v>26</v>
      </c>
      <c r="AB15" s="5">
        <v>1</v>
      </c>
      <c r="AC15" s="5">
        <f t="shared" si="0"/>
        <v>1.0086001717619175</v>
      </c>
      <c r="AD15" s="5">
        <f t="shared" si="1"/>
        <v>0.76417613239033066</v>
      </c>
      <c r="AE15" s="5">
        <f t="shared" si="2"/>
        <v>1.0867156639448825</v>
      </c>
      <c r="AF15" s="5">
        <f t="shared" si="3"/>
        <v>1.1423894661188361</v>
      </c>
      <c r="AG15" s="5">
        <f t="shared" si="4"/>
        <v>0.18265030794021941</v>
      </c>
      <c r="AH15" s="5">
        <f t="shared" si="5"/>
        <v>0.34605517737051611</v>
      </c>
      <c r="AI15" s="5">
        <f t="shared" si="12"/>
        <v>0.91855453055027347</v>
      </c>
      <c r="AJ15" s="5">
        <f t="shared" si="13"/>
        <v>0.67760695272049309</v>
      </c>
      <c r="AK15" s="5">
        <f t="shared" si="14"/>
        <v>0.18063474970315493</v>
      </c>
      <c r="AL15" s="5">
        <f t="shared" si="16"/>
        <v>2.0043213737826426</v>
      </c>
      <c r="AM15" s="5">
        <f t="shared" si="17"/>
        <v>1.1423894661188361</v>
      </c>
      <c r="AN15" s="5">
        <f t="shared" si="18"/>
        <v>1.7723509372123298</v>
      </c>
      <c r="AO15" s="5">
        <f t="shared" si="15"/>
        <v>1.8952377935726676</v>
      </c>
      <c r="AP15" s="5">
        <f t="shared" si="19"/>
        <v>0.17609125905568124</v>
      </c>
      <c r="AQ15" s="5">
        <f t="shared" si="20"/>
        <v>0.17609125905568124</v>
      </c>
      <c r="AR15" s="5" t="s">
        <v>26</v>
      </c>
      <c r="AS15" s="5">
        <f t="shared" si="11"/>
        <v>1.0413926851582251</v>
      </c>
      <c r="AT15" s="5">
        <f t="shared" si="21"/>
        <v>1.0413926851582251</v>
      </c>
      <c r="AU15" s="5">
        <f t="shared" si="21"/>
        <v>1.0413926851582251</v>
      </c>
      <c r="AV15" s="5">
        <f t="shared" si="8"/>
        <v>1.0413926851582251</v>
      </c>
      <c r="AW15" s="5" t="s">
        <v>26</v>
      </c>
      <c r="AX15" s="5" t="s">
        <v>26</v>
      </c>
      <c r="AY15" s="5" t="s">
        <v>26</v>
      </c>
      <c r="AZ15" s="5">
        <f t="shared" si="10"/>
        <v>0.3010299956639812</v>
      </c>
    </row>
    <row r="16" spans="1:52" x14ac:dyDescent="0.25">
      <c r="A16" s="6" t="s">
        <v>60</v>
      </c>
      <c r="B16" s="5">
        <v>3</v>
      </c>
      <c r="C16" s="5" t="s">
        <v>59</v>
      </c>
      <c r="D16" s="5">
        <v>2</v>
      </c>
      <c r="E16" s="5">
        <v>19.55</v>
      </c>
      <c r="F16" s="5">
        <v>9.3800000000000008</v>
      </c>
      <c r="G16" s="5">
        <v>24.28</v>
      </c>
      <c r="H16" s="5">
        <v>26.61</v>
      </c>
      <c r="I16" s="5">
        <v>0.47979539641943703</v>
      </c>
      <c r="J16" s="5">
        <v>1.2419437340153501</v>
      </c>
      <c r="K16" s="5">
        <v>12.79</v>
      </c>
      <c r="L16" s="5">
        <v>8.74</v>
      </c>
      <c r="M16" s="5">
        <v>0.68334636434714602</v>
      </c>
      <c r="N16" s="5">
        <v>100</v>
      </c>
      <c r="O16" s="5">
        <v>26.61</v>
      </c>
      <c r="P16" s="5">
        <v>61.229210304747298</v>
      </c>
      <c r="Q16" s="5">
        <v>73.877341521963601</v>
      </c>
      <c r="R16" s="5">
        <v>0.476190476190476</v>
      </c>
      <c r="S16" s="5">
        <v>0.5</v>
      </c>
      <c r="T16" s="5">
        <v>11</v>
      </c>
      <c r="U16" s="5">
        <v>10.5</v>
      </c>
      <c r="V16" s="5">
        <v>10.5</v>
      </c>
      <c r="W16" s="5">
        <v>12</v>
      </c>
      <c r="X16" s="5">
        <v>10</v>
      </c>
      <c r="Y16" s="5">
        <v>11.5</v>
      </c>
      <c r="Z16" s="5">
        <v>10.6666666666667</v>
      </c>
      <c r="AA16" s="5">
        <v>11.1666666666667</v>
      </c>
      <c r="AB16" s="5">
        <v>1.05</v>
      </c>
      <c r="AC16" s="5">
        <f t="shared" si="0"/>
        <v>1.312811826212088</v>
      </c>
      <c r="AD16" s="5">
        <f t="shared" si="1"/>
        <v>1.0161973535124391</v>
      </c>
      <c r="AE16" s="5">
        <f t="shared" si="2"/>
        <v>1.4027770696103474</v>
      </c>
      <c r="AF16" s="5">
        <f t="shared" si="3"/>
        <v>1.4410664066392631</v>
      </c>
      <c r="AG16" s="5">
        <f t="shared" si="4"/>
        <v>0.1702016719160972</v>
      </c>
      <c r="AH16" s="5">
        <f t="shared" si="5"/>
        <v>0.35062470892207448</v>
      </c>
      <c r="AI16" s="5">
        <f t="shared" si="12"/>
        <v>1.1395642661758498</v>
      </c>
      <c r="AJ16" s="5">
        <f t="shared" si="13"/>
        <v>0.9885589568786155</v>
      </c>
      <c r="AK16" s="5">
        <f t="shared" si="14"/>
        <v>0.22617348534483322</v>
      </c>
      <c r="AL16" s="5">
        <f t="shared" si="16"/>
        <v>2.0043213737826426</v>
      </c>
      <c r="AM16" s="5">
        <f t="shared" si="17"/>
        <v>1.4410664066392631</v>
      </c>
      <c r="AN16" s="5">
        <f t="shared" si="18"/>
        <v>1.7939942897765848</v>
      </c>
      <c r="AO16" s="5">
        <f t="shared" si="15"/>
        <v>1.8743504166216451</v>
      </c>
      <c r="AP16" s="5">
        <f t="shared" si="19"/>
        <v>0.16914239910035336</v>
      </c>
      <c r="AQ16" s="5">
        <f t="shared" si="20"/>
        <v>0.17609125905568124</v>
      </c>
      <c r="AR16" s="5">
        <f>LOG(T16+1)</f>
        <v>1.0791812460476249</v>
      </c>
      <c r="AS16" s="5">
        <f t="shared" si="11"/>
        <v>1.0606978403536116</v>
      </c>
      <c r="AT16" s="5">
        <f t="shared" si="21"/>
        <v>1.0606978403536116</v>
      </c>
      <c r="AU16" s="5">
        <f t="shared" si="21"/>
        <v>1.1139433523068367</v>
      </c>
      <c r="AV16" s="5">
        <f t="shared" si="8"/>
        <v>1.0413926851582251</v>
      </c>
      <c r="AW16" s="5">
        <f>LOG(Y16+1)</f>
        <v>1.0969100130080565</v>
      </c>
      <c r="AX16" s="5">
        <f>LOG(Z16+1)</f>
        <v>1.0669467896306144</v>
      </c>
      <c r="AY16" s="5">
        <f>LOG(AA16+1)</f>
        <v>1.0851716097368134</v>
      </c>
      <c r="AZ16" s="5">
        <f t="shared" si="10"/>
        <v>0.31175386105575426</v>
      </c>
    </row>
    <row r="17" spans="1:52" x14ac:dyDescent="0.25">
      <c r="A17" s="6" t="s">
        <v>60</v>
      </c>
      <c r="B17" s="5">
        <v>3</v>
      </c>
      <c r="C17" s="5" t="s">
        <v>59</v>
      </c>
      <c r="D17" s="5">
        <v>2</v>
      </c>
      <c r="E17" s="5">
        <v>17.059999999999999</v>
      </c>
      <c r="F17" s="5">
        <v>9.82</v>
      </c>
      <c r="G17" s="5">
        <v>24.08</v>
      </c>
      <c r="H17" s="5">
        <v>28.07</v>
      </c>
      <c r="I17" s="5">
        <v>0.57561547479484199</v>
      </c>
      <c r="J17" s="5">
        <v>1.4114888628370501</v>
      </c>
      <c r="K17" s="5">
        <v>14.29</v>
      </c>
      <c r="L17" s="5">
        <v>8.0500000000000007</v>
      </c>
      <c r="M17" s="5">
        <v>0.56333100069979003</v>
      </c>
      <c r="N17" s="5">
        <v>100</v>
      </c>
      <c r="O17" s="5">
        <v>28.07</v>
      </c>
      <c r="P17" s="5">
        <v>58.591171427454199</v>
      </c>
      <c r="Q17" s="5">
        <v>84.204466700019296</v>
      </c>
      <c r="R17" s="5">
        <v>0.33333333333333298</v>
      </c>
      <c r="S17" s="5">
        <v>0.38461538461538503</v>
      </c>
      <c r="T17" s="5" t="s">
        <v>26</v>
      </c>
      <c r="U17" s="5">
        <v>15</v>
      </c>
      <c r="V17" s="5">
        <v>17.5</v>
      </c>
      <c r="W17" s="5">
        <v>13</v>
      </c>
      <c r="X17" s="5">
        <v>13</v>
      </c>
      <c r="Y17" s="5">
        <v>14</v>
      </c>
      <c r="Z17" s="5" t="s">
        <v>26</v>
      </c>
      <c r="AA17" s="5">
        <v>13.3333333333333</v>
      </c>
      <c r="AB17" s="5">
        <v>1.15384615384615</v>
      </c>
      <c r="AC17" s="5">
        <f t="shared" si="0"/>
        <v>1.256717745977487</v>
      </c>
      <c r="AD17" s="5">
        <f t="shared" si="1"/>
        <v>1.0342272607705507</v>
      </c>
      <c r="AE17" s="5">
        <f t="shared" si="2"/>
        <v>1.3993275321586789</v>
      </c>
      <c r="AF17" s="5">
        <f t="shared" si="3"/>
        <v>1.4634450317704277</v>
      </c>
      <c r="AG17" s="5">
        <f t="shared" si="4"/>
        <v>0.19745023755028351</v>
      </c>
      <c r="AH17" s="5">
        <f t="shared" si="5"/>
        <v>0.38228526052720174</v>
      </c>
      <c r="AI17" s="5">
        <f t="shared" si="12"/>
        <v>1.1844074854123201</v>
      </c>
      <c r="AJ17" s="5">
        <f t="shared" si="13"/>
        <v>0.9566485792052033</v>
      </c>
      <c r="AK17" s="5">
        <f t="shared" si="14"/>
        <v>0.19405093998862002</v>
      </c>
      <c r="AL17" s="5">
        <f t="shared" si="16"/>
        <v>2.0043213737826426</v>
      </c>
      <c r="AM17" s="5">
        <f t="shared" si="17"/>
        <v>1.4634450317704277</v>
      </c>
      <c r="AN17" s="5">
        <f t="shared" si="18"/>
        <v>1.7751819227545216</v>
      </c>
      <c r="AO17" s="5">
        <f t="shared" si="15"/>
        <v>1.9304623625169675</v>
      </c>
      <c r="AP17" s="5">
        <f t="shared" si="19"/>
        <v>0.12493873660829986</v>
      </c>
      <c r="AQ17" s="5">
        <f t="shared" si="20"/>
        <v>0.14132915279646943</v>
      </c>
      <c r="AR17" s="5" t="s">
        <v>26</v>
      </c>
      <c r="AS17" s="5">
        <f t="shared" si="11"/>
        <v>1.2041199826559248</v>
      </c>
      <c r="AT17" s="5">
        <f t="shared" si="21"/>
        <v>1.2671717284030137</v>
      </c>
      <c r="AU17" s="5">
        <f t="shared" si="21"/>
        <v>1.146128035678238</v>
      </c>
      <c r="AV17" s="5">
        <f t="shared" si="8"/>
        <v>1.146128035678238</v>
      </c>
      <c r="AW17" s="5">
        <f>LOG(Y17+1)</f>
        <v>1.1760912590556813</v>
      </c>
      <c r="AX17" s="5" t="s">
        <v>26</v>
      </c>
      <c r="AY17" s="5">
        <f>LOG(AA17+1)</f>
        <v>1.1563472008599232</v>
      </c>
      <c r="AZ17" s="5">
        <f t="shared" si="10"/>
        <v>0.3332146790353816</v>
      </c>
    </row>
    <row r="18" spans="1:52" x14ac:dyDescent="0.25">
      <c r="A18" s="6" t="s">
        <v>61</v>
      </c>
      <c r="B18" s="5">
        <v>4</v>
      </c>
      <c r="C18" s="5" t="s">
        <v>59</v>
      </c>
      <c r="D18" s="5">
        <v>2</v>
      </c>
      <c r="E18" s="5">
        <v>12.9</v>
      </c>
      <c r="F18" s="5">
        <v>12.9</v>
      </c>
      <c r="G18" s="5">
        <v>20</v>
      </c>
      <c r="H18" s="5">
        <v>24.1</v>
      </c>
      <c r="I18" s="5">
        <v>1</v>
      </c>
      <c r="J18" s="5">
        <v>1.55038759689922</v>
      </c>
      <c r="K18" s="5">
        <v>11.9</v>
      </c>
      <c r="L18" s="5">
        <v>10.4</v>
      </c>
      <c r="M18" s="5">
        <v>0.873949579831933</v>
      </c>
      <c r="N18" s="5">
        <v>100</v>
      </c>
      <c r="O18" s="5">
        <v>24.1</v>
      </c>
      <c r="P18" s="5">
        <v>56.052776075640502</v>
      </c>
      <c r="Q18" s="5">
        <v>91.599159602976002</v>
      </c>
      <c r="R18" s="5">
        <v>0.66666666666666696</v>
      </c>
      <c r="S18" s="5">
        <v>0.75075075075075104</v>
      </c>
      <c r="T18" s="5">
        <v>8.33</v>
      </c>
      <c r="U18" s="5">
        <v>7.5</v>
      </c>
      <c r="V18" s="5">
        <v>8.33</v>
      </c>
      <c r="W18" s="5">
        <v>7.5</v>
      </c>
      <c r="X18" s="5">
        <v>6.66</v>
      </c>
      <c r="Y18" s="5" t="s">
        <v>26</v>
      </c>
      <c r="Z18" s="5">
        <v>8.0533333333333292</v>
      </c>
      <c r="AA18" s="5" t="s">
        <v>26</v>
      </c>
      <c r="AB18" s="5">
        <v>1.1261261261261299</v>
      </c>
      <c r="AC18" s="5">
        <f t="shared" si="0"/>
        <v>1.1430148002540952</v>
      </c>
      <c r="AD18" s="5">
        <f t="shared" si="1"/>
        <v>1.1430148002540952</v>
      </c>
      <c r="AE18" s="5">
        <f t="shared" si="2"/>
        <v>1.3222192947339193</v>
      </c>
      <c r="AF18" s="5">
        <f t="shared" si="3"/>
        <v>1.3996737214810382</v>
      </c>
      <c r="AG18" s="5">
        <f t="shared" si="4"/>
        <v>0.3010299956639812</v>
      </c>
      <c r="AH18" s="5">
        <f t="shared" si="5"/>
        <v>0.40660618765072454</v>
      </c>
      <c r="AI18" s="5">
        <f t="shared" si="12"/>
        <v>1.110589710299249</v>
      </c>
      <c r="AJ18" s="5">
        <f t="shared" si="13"/>
        <v>1.0569048513364727</v>
      </c>
      <c r="AK18" s="5">
        <f t="shared" si="14"/>
        <v>0.27275790165562996</v>
      </c>
      <c r="AL18" s="5">
        <f t="shared" si="16"/>
        <v>2.0043213737826426</v>
      </c>
      <c r="AM18" s="5">
        <f t="shared" si="17"/>
        <v>1.3996737214810382</v>
      </c>
      <c r="AN18" s="5">
        <f t="shared" si="18"/>
        <v>1.7562767811819222</v>
      </c>
      <c r="AO18" s="5">
        <f t="shared" si="15"/>
        <v>1.9666070451976325</v>
      </c>
      <c r="AP18" s="5">
        <f t="shared" si="19"/>
        <v>0.22184874961635645</v>
      </c>
      <c r="AQ18" s="5">
        <f t="shared" si="20"/>
        <v>0.24322432125269425</v>
      </c>
      <c r="AR18" s="5">
        <f>LOG(T18+1)</f>
        <v>0.96988164374649999</v>
      </c>
      <c r="AS18" s="5">
        <f t="shared" si="11"/>
        <v>0.92941892571429274</v>
      </c>
      <c r="AT18" s="5">
        <f t="shared" si="21"/>
        <v>0.96988164374649999</v>
      </c>
      <c r="AU18" s="5">
        <f t="shared" si="21"/>
        <v>0.92941892571429274</v>
      </c>
      <c r="AV18" s="5">
        <f t="shared" si="8"/>
        <v>0.88422876963260399</v>
      </c>
      <c r="AW18" s="5" t="s">
        <v>26</v>
      </c>
      <c r="AX18" s="5">
        <f>LOG(Z18+1)</f>
        <v>0.95680851088880148</v>
      </c>
      <c r="AY18" s="5" t="s">
        <v>26</v>
      </c>
      <c r="AZ18" s="5">
        <f t="shared" si="10"/>
        <v>0.32758902418344998</v>
      </c>
    </row>
    <row r="19" spans="1:52" x14ac:dyDescent="0.25">
      <c r="A19" s="6" t="s">
        <v>61</v>
      </c>
      <c r="B19" s="5">
        <v>4</v>
      </c>
      <c r="C19" s="5" t="s">
        <v>59</v>
      </c>
      <c r="D19" s="5">
        <v>2</v>
      </c>
      <c r="E19" s="5">
        <v>16</v>
      </c>
      <c r="F19" s="5">
        <v>13.2</v>
      </c>
      <c r="G19" s="5">
        <v>30</v>
      </c>
      <c r="H19" s="5">
        <v>31</v>
      </c>
      <c r="I19" s="5">
        <v>0.82499999999999996</v>
      </c>
      <c r="J19" s="5">
        <v>1.875</v>
      </c>
      <c r="K19" s="5">
        <v>14</v>
      </c>
      <c r="L19" s="5">
        <v>9.8000000000000007</v>
      </c>
      <c r="M19" s="5">
        <v>0.7</v>
      </c>
      <c r="N19" s="5">
        <v>100</v>
      </c>
      <c r="O19" s="5">
        <v>31</v>
      </c>
      <c r="P19" s="5">
        <v>71.363896913692102</v>
      </c>
      <c r="Q19" s="5">
        <v>78.280239694211204</v>
      </c>
      <c r="R19" s="5">
        <v>0.55555555555555602</v>
      </c>
      <c r="S19" s="5">
        <v>0.55555555555555602</v>
      </c>
      <c r="T19" s="5" t="s">
        <v>26</v>
      </c>
      <c r="U19" s="5">
        <v>9</v>
      </c>
      <c r="V19" s="5">
        <v>8</v>
      </c>
      <c r="W19" s="5">
        <v>8.33</v>
      </c>
      <c r="X19" s="5">
        <v>9</v>
      </c>
      <c r="Y19" s="5">
        <v>7.5</v>
      </c>
      <c r="Z19" s="5" t="s">
        <v>26</v>
      </c>
      <c r="AA19" s="5">
        <v>8.2766666666666708</v>
      </c>
      <c r="AB19" s="5">
        <v>1</v>
      </c>
      <c r="AC19" s="5">
        <f t="shared" si="0"/>
        <v>1.2304489213782739</v>
      </c>
      <c r="AD19" s="5">
        <f t="shared" si="1"/>
        <v>1.1522883443830565</v>
      </c>
      <c r="AE19" s="5">
        <f t="shared" si="2"/>
        <v>1.4913616938342726</v>
      </c>
      <c r="AF19" s="5">
        <f t="shared" si="3"/>
        <v>1.505149978319906</v>
      </c>
      <c r="AG19" s="5">
        <f t="shared" si="4"/>
        <v>0.2612628687924935</v>
      </c>
      <c r="AH19" s="5">
        <f t="shared" si="5"/>
        <v>0.4586378490256493</v>
      </c>
      <c r="AI19" s="5">
        <f t="shared" si="12"/>
        <v>1.1760912590556813</v>
      </c>
      <c r="AJ19" s="5">
        <f t="shared" si="13"/>
        <v>1.0334237554869496</v>
      </c>
      <c r="AK19" s="5">
        <f t="shared" si="14"/>
        <v>0.23044892137827391</v>
      </c>
      <c r="AL19" s="5">
        <f t="shared" si="16"/>
        <v>2.0043213737826426</v>
      </c>
      <c r="AM19" s="5">
        <f t="shared" si="17"/>
        <v>1.505149978319906</v>
      </c>
      <c r="AN19" s="5">
        <f t="shared" si="18"/>
        <v>1.8595219462826165</v>
      </c>
      <c r="AO19" s="5">
        <f t="shared" si="15"/>
        <v>1.899164954516017</v>
      </c>
      <c r="AP19" s="5">
        <f t="shared" si="19"/>
        <v>0.19188552623891328</v>
      </c>
      <c r="AQ19" s="5">
        <f t="shared" si="20"/>
        <v>0.19188552623891328</v>
      </c>
      <c r="AR19" s="5" t="s">
        <v>26</v>
      </c>
      <c r="AS19" s="5">
        <f t="shared" si="11"/>
        <v>1</v>
      </c>
      <c r="AT19" s="5">
        <f t="shared" si="21"/>
        <v>0.95424250943932487</v>
      </c>
      <c r="AU19" s="5">
        <f t="shared" si="21"/>
        <v>0.96988164374649999</v>
      </c>
      <c r="AV19" s="5">
        <f t="shared" si="8"/>
        <v>1</v>
      </c>
      <c r="AW19" s="5">
        <f>LOG(Y19+1)</f>
        <v>0.92941892571429274</v>
      </c>
      <c r="AX19" s="5" t="s">
        <v>26</v>
      </c>
      <c r="AY19" s="5">
        <f>LOG(AA19+1)</f>
        <v>0.96739195161438074</v>
      </c>
      <c r="AZ19" s="5">
        <f t="shared" si="10"/>
        <v>0.3010299956639812</v>
      </c>
    </row>
    <row r="20" spans="1:52" x14ac:dyDescent="0.25">
      <c r="A20" s="6" t="s">
        <v>61</v>
      </c>
      <c r="B20" s="5">
        <v>4</v>
      </c>
      <c r="C20" s="5" t="s">
        <v>59</v>
      </c>
      <c r="D20" s="5">
        <v>2</v>
      </c>
      <c r="E20" s="5">
        <v>16</v>
      </c>
      <c r="F20" s="5">
        <v>10</v>
      </c>
      <c r="G20" s="5">
        <v>27</v>
      </c>
      <c r="H20" s="5">
        <v>29</v>
      </c>
      <c r="I20" s="5">
        <v>0.625</v>
      </c>
      <c r="J20" s="5">
        <v>1.6875</v>
      </c>
      <c r="K20" s="5">
        <v>14.1</v>
      </c>
      <c r="L20" s="5">
        <v>8.6999999999999993</v>
      </c>
      <c r="M20" s="5">
        <v>0.61702127659574502</v>
      </c>
      <c r="N20" s="5">
        <v>100</v>
      </c>
      <c r="O20" s="5">
        <v>29</v>
      </c>
      <c r="P20" s="5">
        <v>66.637213680001295</v>
      </c>
      <c r="Q20" s="5">
        <v>80.405931773139599</v>
      </c>
      <c r="R20" s="5">
        <v>0.58823529411764697</v>
      </c>
      <c r="S20" s="5">
        <v>0.5</v>
      </c>
      <c r="T20" s="5" t="s">
        <v>26</v>
      </c>
      <c r="U20" s="5">
        <v>8.5</v>
      </c>
      <c r="V20" s="5">
        <v>8.75</v>
      </c>
      <c r="W20" s="5">
        <v>7.5</v>
      </c>
      <c r="X20" s="5">
        <v>10</v>
      </c>
      <c r="Y20" s="5" t="s">
        <v>26</v>
      </c>
      <c r="Z20" s="5" t="s">
        <v>26</v>
      </c>
      <c r="AA20" s="5" t="s">
        <v>26</v>
      </c>
      <c r="AB20" s="5">
        <v>0.85</v>
      </c>
      <c r="AC20" s="5">
        <f t="shared" si="0"/>
        <v>1.2304489213782739</v>
      </c>
      <c r="AD20" s="5">
        <f t="shared" si="1"/>
        <v>1.0413926851582251</v>
      </c>
      <c r="AE20" s="5">
        <f t="shared" si="2"/>
        <v>1.4471580313422192</v>
      </c>
      <c r="AF20" s="5">
        <f t="shared" si="3"/>
        <v>1.4771212547196624</v>
      </c>
      <c r="AG20" s="5">
        <f t="shared" si="4"/>
        <v>0.21085336531489318</v>
      </c>
      <c r="AH20" s="5">
        <f t="shared" si="5"/>
        <v>0.42934847292366174</v>
      </c>
      <c r="AI20" s="5">
        <f t="shared" si="12"/>
        <v>1.1789769472931695</v>
      </c>
      <c r="AJ20" s="5">
        <f t="shared" si="13"/>
        <v>0.98677173426624487</v>
      </c>
      <c r="AK20" s="5">
        <f t="shared" si="14"/>
        <v>0.20871573434507398</v>
      </c>
      <c r="AL20" s="5">
        <f t="shared" si="16"/>
        <v>2.0043213737826426</v>
      </c>
      <c r="AM20" s="5">
        <f t="shared" si="17"/>
        <v>1.4771212547196624</v>
      </c>
      <c r="AN20" s="5">
        <f t="shared" si="18"/>
        <v>1.8301857085010347</v>
      </c>
      <c r="AO20" s="5">
        <f t="shared" si="15"/>
        <v>1.9106560516027518</v>
      </c>
      <c r="AP20" s="5">
        <f t="shared" si="19"/>
        <v>0.20091484278071337</v>
      </c>
      <c r="AQ20" s="5">
        <f t="shared" si="20"/>
        <v>0.17609125905568124</v>
      </c>
      <c r="AR20" s="5" t="s">
        <v>26</v>
      </c>
      <c r="AS20" s="5">
        <f t="shared" si="11"/>
        <v>0.97772360528884772</v>
      </c>
      <c r="AT20" s="5">
        <f t="shared" si="21"/>
        <v>0.98900461569853682</v>
      </c>
      <c r="AU20" s="5">
        <f t="shared" si="21"/>
        <v>0.92941892571429274</v>
      </c>
      <c r="AV20" s="5">
        <f t="shared" si="8"/>
        <v>1.0413926851582251</v>
      </c>
      <c r="AW20" s="5" t="s">
        <v>26</v>
      </c>
      <c r="AX20" s="5" t="s">
        <v>26</v>
      </c>
      <c r="AY20" s="5" t="s">
        <v>26</v>
      </c>
      <c r="AZ20" s="5">
        <f t="shared" si="10"/>
        <v>0.26717172840301384</v>
      </c>
    </row>
    <row r="21" spans="1:52" x14ac:dyDescent="0.25">
      <c r="A21" s="6" t="s">
        <v>61</v>
      </c>
      <c r="B21" s="5">
        <v>4</v>
      </c>
      <c r="C21" s="5" t="s">
        <v>59</v>
      </c>
      <c r="D21" s="5">
        <v>2</v>
      </c>
      <c r="E21" s="5">
        <v>16.600000000000001</v>
      </c>
      <c r="F21" s="5">
        <v>13.3</v>
      </c>
      <c r="G21" s="5">
        <v>29.1</v>
      </c>
      <c r="H21" s="5">
        <v>36</v>
      </c>
      <c r="I21" s="5">
        <v>0.80120481927710796</v>
      </c>
      <c r="J21" s="5">
        <v>1.75301204819277</v>
      </c>
      <c r="K21" s="5">
        <v>15.1</v>
      </c>
      <c r="L21" s="5">
        <v>9.8000000000000007</v>
      </c>
      <c r="M21" s="5">
        <v>0.64900662251655705</v>
      </c>
      <c r="N21" s="5">
        <v>100</v>
      </c>
      <c r="O21" s="5">
        <v>36</v>
      </c>
      <c r="P21" s="5">
        <v>52.671510085183499</v>
      </c>
      <c r="Q21" s="5">
        <v>100.353385531767</v>
      </c>
      <c r="R21" s="5">
        <v>0.57142857142857095</v>
      </c>
      <c r="S21" s="5">
        <v>0.58823529411764697</v>
      </c>
      <c r="T21" s="5" t="s">
        <v>26</v>
      </c>
      <c r="U21" s="5">
        <v>8.75</v>
      </c>
      <c r="V21" s="5" t="s">
        <v>26</v>
      </c>
      <c r="W21" s="5">
        <v>9.16</v>
      </c>
      <c r="X21" s="5">
        <v>8.5</v>
      </c>
      <c r="Y21" s="5" t="s">
        <v>26</v>
      </c>
      <c r="Z21" s="5" t="s">
        <v>26</v>
      </c>
      <c r="AA21" s="5" t="s">
        <v>26</v>
      </c>
      <c r="AB21" s="5">
        <v>1.02941176470588</v>
      </c>
      <c r="AC21" s="5">
        <f t="shared" si="0"/>
        <v>1.2455126678141499</v>
      </c>
      <c r="AD21" s="5">
        <f t="shared" si="1"/>
        <v>1.1553360374650619</v>
      </c>
      <c r="AE21" s="5">
        <f t="shared" si="2"/>
        <v>1.4785664955938433</v>
      </c>
      <c r="AF21" s="5">
        <f t="shared" si="3"/>
        <v>1.568201724066995</v>
      </c>
      <c r="AG21" s="5">
        <f t="shared" si="4"/>
        <v>0.25556310028437446</v>
      </c>
      <c r="AH21" s="5">
        <f t="shared" si="5"/>
        <v>0.43980811202979492</v>
      </c>
      <c r="AI21" s="5">
        <f t="shared" si="12"/>
        <v>1.2068258760318498</v>
      </c>
      <c r="AJ21" s="5">
        <f t="shared" si="13"/>
        <v>1.0334237554869496</v>
      </c>
      <c r="AK21" s="5">
        <f t="shared" si="14"/>
        <v>0.21722239980256708</v>
      </c>
      <c r="AL21" s="5">
        <f t="shared" si="16"/>
        <v>2.0043213737826426</v>
      </c>
      <c r="AM21" s="5">
        <f t="shared" si="17"/>
        <v>1.568201724066995</v>
      </c>
      <c r="AN21" s="5">
        <f t="shared" si="18"/>
        <v>1.7297438146355786</v>
      </c>
      <c r="AO21" s="5">
        <f t="shared" si="15"/>
        <v>2.0058382601154383</v>
      </c>
      <c r="AP21" s="5">
        <f t="shared" si="19"/>
        <v>0.19629464514396808</v>
      </c>
      <c r="AQ21" s="5">
        <f t="shared" si="20"/>
        <v>0.20091484278071337</v>
      </c>
      <c r="AR21" s="5" t="s">
        <v>26</v>
      </c>
      <c r="AS21" s="5">
        <f t="shared" si="11"/>
        <v>0.98900461569853682</v>
      </c>
      <c r="AT21" s="5" t="s">
        <v>26</v>
      </c>
      <c r="AU21" s="5">
        <f t="shared" ref="AU21:AU28" si="22">LOG(W21+1)</f>
        <v>1.0068937079479006</v>
      </c>
      <c r="AV21" s="5">
        <f t="shared" si="8"/>
        <v>0.97772360528884772</v>
      </c>
      <c r="AW21" s="5" t="s">
        <v>26</v>
      </c>
      <c r="AX21" s="5" t="s">
        <v>26</v>
      </c>
      <c r="AY21" s="5" t="s">
        <v>26</v>
      </c>
      <c r="AZ21" s="5">
        <f t="shared" si="10"/>
        <v>0.30737017369499969</v>
      </c>
    </row>
    <row r="22" spans="1:52" x14ac:dyDescent="0.25">
      <c r="A22" s="6" t="s">
        <v>61</v>
      </c>
      <c r="B22" s="5">
        <v>4</v>
      </c>
      <c r="C22" s="5" t="s">
        <v>59</v>
      </c>
      <c r="D22" s="5">
        <v>2</v>
      </c>
      <c r="E22" s="5">
        <v>19.47</v>
      </c>
      <c r="F22" s="5">
        <v>9.1</v>
      </c>
      <c r="G22" s="5">
        <v>29.4</v>
      </c>
      <c r="H22" s="5">
        <v>31.5</v>
      </c>
      <c r="I22" s="5">
        <v>0.46738572162301001</v>
      </c>
      <c r="J22" s="5">
        <v>1.51001540832049</v>
      </c>
      <c r="K22" s="5" t="s">
        <v>26</v>
      </c>
      <c r="L22" s="5" t="s">
        <v>26</v>
      </c>
      <c r="M22" s="5" t="s">
        <v>26</v>
      </c>
      <c r="N22" s="5" t="s">
        <v>26</v>
      </c>
      <c r="O22" s="5" t="s">
        <v>26</v>
      </c>
      <c r="P22" s="5">
        <v>65.587028883546495</v>
      </c>
      <c r="Q22" s="5">
        <v>77.325493352134202</v>
      </c>
      <c r="R22" s="5">
        <v>0.5</v>
      </c>
      <c r="S22" s="5">
        <v>0.41666666666666702</v>
      </c>
      <c r="T22" s="5">
        <v>100</v>
      </c>
      <c r="U22" s="5">
        <v>10</v>
      </c>
      <c r="V22" s="5">
        <v>16.7</v>
      </c>
      <c r="W22" s="5">
        <v>100</v>
      </c>
      <c r="X22" s="5">
        <v>12</v>
      </c>
      <c r="Y22" s="5">
        <v>100</v>
      </c>
      <c r="Z22" s="5">
        <v>42.233333333333299</v>
      </c>
      <c r="AA22" s="5">
        <v>70.6666666666667</v>
      </c>
      <c r="AB22" s="5">
        <v>0.83333333333333304</v>
      </c>
      <c r="AC22" s="5">
        <f t="shared" si="0"/>
        <v>1.3111178426625056</v>
      </c>
      <c r="AD22" s="5">
        <f t="shared" si="1"/>
        <v>1.0043213737826426</v>
      </c>
      <c r="AE22" s="5">
        <f t="shared" si="2"/>
        <v>1.4828735836087537</v>
      </c>
      <c r="AF22" s="5">
        <f t="shared" si="3"/>
        <v>1.5118833609788744</v>
      </c>
      <c r="AG22" s="5">
        <f t="shared" si="4"/>
        <v>0.16654428886271139</v>
      </c>
      <c r="AH22" s="5">
        <f t="shared" si="5"/>
        <v>0.39967638750813961</v>
      </c>
      <c r="AI22" s="5" t="s">
        <v>26</v>
      </c>
      <c r="AJ22" s="5" t="s">
        <v>26</v>
      </c>
      <c r="AK22" s="5" t="s">
        <v>26</v>
      </c>
      <c r="AL22" s="5" t="s">
        <v>26</v>
      </c>
      <c r="AM22" s="5" t="s">
        <v>26</v>
      </c>
      <c r="AN22" s="5">
        <f t="shared" ref="AN22:AN57" si="23">LOG(P22+1)</f>
        <v>1.8233896370840459</v>
      </c>
      <c r="AO22" s="5">
        <f t="shared" si="15"/>
        <v>1.8939031390715817</v>
      </c>
      <c r="AP22" s="5">
        <f t="shared" si="19"/>
        <v>0.17609125905568124</v>
      </c>
      <c r="AQ22" s="5">
        <f t="shared" si="20"/>
        <v>0.15126767533064919</v>
      </c>
      <c r="AR22" s="5">
        <f t="shared" ref="AR22:AR28" si="24">LOG(T22+1)</f>
        <v>2.0043213737826426</v>
      </c>
      <c r="AS22" s="5">
        <f t="shared" si="11"/>
        <v>1.0413926851582251</v>
      </c>
      <c r="AT22" s="5">
        <f t="shared" ref="AT22:AT28" si="25">LOG(V22+1)</f>
        <v>1.2479732663618066</v>
      </c>
      <c r="AU22" s="5">
        <f t="shared" si="22"/>
        <v>2.0043213737826426</v>
      </c>
      <c r="AV22" s="5">
        <f t="shared" si="8"/>
        <v>1.1139433523068367</v>
      </c>
      <c r="AW22" s="5">
        <f t="shared" ref="AW22:AY28" si="26">LOG(Y22+1)</f>
        <v>2.0043213737826426</v>
      </c>
      <c r="AX22" s="5">
        <f t="shared" si="26"/>
        <v>1.6358187213644173</v>
      </c>
      <c r="AY22" s="5">
        <f t="shared" si="26"/>
        <v>1.855317205195943</v>
      </c>
      <c r="AZ22" s="5">
        <f t="shared" si="10"/>
        <v>0.26324143477458134</v>
      </c>
    </row>
    <row r="23" spans="1:52" x14ac:dyDescent="0.25">
      <c r="A23" s="6" t="s">
        <v>61</v>
      </c>
      <c r="B23" s="5">
        <v>4</v>
      </c>
      <c r="C23" s="5" t="s">
        <v>59</v>
      </c>
      <c r="D23" s="5">
        <v>2</v>
      </c>
      <c r="E23" s="5">
        <v>17.3</v>
      </c>
      <c r="F23" s="5">
        <v>12.99</v>
      </c>
      <c r="G23" s="5">
        <v>26.9</v>
      </c>
      <c r="H23" s="5">
        <v>28.5</v>
      </c>
      <c r="I23" s="5">
        <v>0.75086705202312098</v>
      </c>
      <c r="J23" s="5">
        <v>1.55491329479769</v>
      </c>
      <c r="K23" s="5" t="s">
        <v>26</v>
      </c>
      <c r="L23" s="5" t="s">
        <v>26</v>
      </c>
      <c r="M23" s="5" t="s">
        <v>26</v>
      </c>
      <c r="N23" s="5" t="s">
        <v>26</v>
      </c>
      <c r="O23" s="5" t="s">
        <v>26</v>
      </c>
      <c r="P23" s="5">
        <v>66.833886507535993</v>
      </c>
      <c r="Q23" s="5">
        <v>76.919177805436505</v>
      </c>
      <c r="R23" s="5">
        <v>0.434782608695652</v>
      </c>
      <c r="S23" s="5">
        <v>0.45454545454545497</v>
      </c>
      <c r="T23" s="5">
        <v>100</v>
      </c>
      <c r="U23" s="5">
        <v>11.5</v>
      </c>
      <c r="V23" s="5">
        <v>16</v>
      </c>
      <c r="W23" s="5">
        <v>13</v>
      </c>
      <c r="X23" s="5">
        <v>11</v>
      </c>
      <c r="Y23" s="5">
        <v>100</v>
      </c>
      <c r="Z23" s="5">
        <v>42.5</v>
      </c>
      <c r="AA23" s="5">
        <v>41.3333333333333</v>
      </c>
      <c r="AB23" s="5">
        <v>1.0454545454545501</v>
      </c>
      <c r="AC23" s="5">
        <f t="shared" si="0"/>
        <v>1.2624510897304295</v>
      </c>
      <c r="AD23" s="5">
        <f t="shared" si="1"/>
        <v>1.1458177144918276</v>
      </c>
      <c r="AE23" s="5">
        <f t="shared" si="2"/>
        <v>1.4456042032735976</v>
      </c>
      <c r="AF23" s="5">
        <f t="shared" si="3"/>
        <v>1.469822015978163</v>
      </c>
      <c r="AG23" s="5">
        <f t="shared" si="4"/>
        <v>0.2432531702040602</v>
      </c>
      <c r="AH23" s="5">
        <f t="shared" si="5"/>
        <v>0.40737616622029688</v>
      </c>
      <c r="AI23" s="5" t="s">
        <v>26</v>
      </c>
      <c r="AJ23" s="5" t="s">
        <v>26</v>
      </c>
      <c r="AK23" s="5" t="s">
        <v>26</v>
      </c>
      <c r="AL23" s="5" t="s">
        <v>26</v>
      </c>
      <c r="AM23" s="5" t="s">
        <v>26</v>
      </c>
      <c r="AN23" s="5">
        <f t="shared" si="23"/>
        <v>1.8314467004561836</v>
      </c>
      <c r="AO23" s="5">
        <f t="shared" si="15"/>
        <v>1.8916443612673008</v>
      </c>
      <c r="AP23" s="5">
        <f t="shared" si="19"/>
        <v>0.15678610386029451</v>
      </c>
      <c r="AQ23" s="5">
        <f t="shared" si="20"/>
        <v>0.16272729749769987</v>
      </c>
      <c r="AR23" s="5">
        <f t="shared" si="24"/>
        <v>2.0043213737826426</v>
      </c>
      <c r="AS23" s="5">
        <f t="shared" si="11"/>
        <v>1.0969100130080565</v>
      </c>
      <c r="AT23" s="5">
        <f t="shared" si="25"/>
        <v>1.2304489213782739</v>
      </c>
      <c r="AU23" s="5">
        <f t="shared" si="22"/>
        <v>1.146128035678238</v>
      </c>
      <c r="AV23" s="5">
        <f t="shared" si="8"/>
        <v>1.0791812460476249</v>
      </c>
      <c r="AW23" s="5">
        <f t="shared" si="26"/>
        <v>2.0043213737826426</v>
      </c>
      <c r="AX23" s="5">
        <f t="shared" si="26"/>
        <v>1.6384892569546374</v>
      </c>
      <c r="AY23" s="5">
        <f t="shared" si="26"/>
        <v>1.626682466236294</v>
      </c>
      <c r="AZ23" s="5">
        <f t="shared" si="10"/>
        <v>0.31078983295313845</v>
      </c>
    </row>
    <row r="24" spans="1:52" x14ac:dyDescent="0.25">
      <c r="A24" s="6" t="s">
        <v>61</v>
      </c>
      <c r="B24" s="5">
        <v>4</v>
      </c>
      <c r="C24" s="5" t="s">
        <v>59</v>
      </c>
      <c r="D24" s="5">
        <v>2</v>
      </c>
      <c r="E24" s="5">
        <v>16.59</v>
      </c>
      <c r="F24" s="5">
        <v>10.66</v>
      </c>
      <c r="G24" s="5">
        <v>27.26</v>
      </c>
      <c r="H24" s="5">
        <v>29.48</v>
      </c>
      <c r="I24" s="5">
        <v>0.64255575647980701</v>
      </c>
      <c r="J24" s="5">
        <v>1.6431585292344799</v>
      </c>
      <c r="K24" s="5" t="s">
        <v>26</v>
      </c>
      <c r="L24" s="5" t="s">
        <v>26</v>
      </c>
      <c r="M24" s="5" t="s">
        <v>26</v>
      </c>
      <c r="N24" s="5" t="s">
        <v>26</v>
      </c>
      <c r="O24" s="5" t="s">
        <v>26</v>
      </c>
      <c r="P24" s="5">
        <v>65.785475285457295</v>
      </c>
      <c r="Q24" s="5">
        <v>80.501161278419602</v>
      </c>
      <c r="R24" s="5">
        <v>0.5</v>
      </c>
      <c r="T24" s="5">
        <v>11</v>
      </c>
      <c r="U24" s="5">
        <v>10</v>
      </c>
      <c r="V24" s="5">
        <v>100</v>
      </c>
      <c r="W24" s="5">
        <v>10</v>
      </c>
      <c r="X24" s="5">
        <v>100</v>
      </c>
      <c r="Y24" s="5">
        <v>13</v>
      </c>
      <c r="Z24" s="5">
        <v>40.3333333333333</v>
      </c>
      <c r="AA24" s="5">
        <v>41</v>
      </c>
      <c r="AB24" s="5">
        <v>0.1</v>
      </c>
      <c r="AC24" s="5">
        <f t="shared" si="0"/>
        <v>1.2452658394574612</v>
      </c>
      <c r="AD24" s="5">
        <f t="shared" si="1"/>
        <v>1.0666985504229953</v>
      </c>
      <c r="AE24" s="5">
        <f t="shared" si="2"/>
        <v>1.4511721575125398</v>
      </c>
      <c r="AF24" s="5">
        <f t="shared" si="3"/>
        <v>1.4840149626675629</v>
      </c>
      <c r="AG24" s="5">
        <f t="shared" si="4"/>
        <v>0.21552012058830053</v>
      </c>
      <c r="AH24" s="5">
        <f t="shared" si="5"/>
        <v>0.42212321167769884</v>
      </c>
      <c r="AI24" s="5" t="s">
        <v>26</v>
      </c>
      <c r="AJ24" s="5" t="s">
        <v>26</v>
      </c>
      <c r="AK24" s="5" t="s">
        <v>26</v>
      </c>
      <c r="AL24" s="5" t="s">
        <v>26</v>
      </c>
      <c r="AM24" s="5" t="s">
        <v>26</v>
      </c>
      <c r="AN24" s="5">
        <f t="shared" si="23"/>
        <v>1.8246820210194143</v>
      </c>
      <c r="AO24" s="5">
        <f t="shared" si="15"/>
        <v>1.9111637968776025</v>
      </c>
      <c r="AP24" s="5">
        <f t="shared" si="19"/>
        <v>0.17609125905568124</v>
      </c>
      <c r="AQ24" s="5">
        <f t="shared" si="20"/>
        <v>0</v>
      </c>
      <c r="AR24" s="5">
        <f t="shared" si="24"/>
        <v>1.0791812460476249</v>
      </c>
      <c r="AS24" s="5">
        <f t="shared" si="11"/>
        <v>1.0413926851582251</v>
      </c>
      <c r="AT24" s="5">
        <f t="shared" si="25"/>
        <v>2.0043213737826426</v>
      </c>
      <c r="AU24" s="5">
        <f t="shared" si="22"/>
        <v>1.0413926851582251</v>
      </c>
      <c r="AV24" s="5">
        <f t="shared" si="8"/>
        <v>2.0043213737826426</v>
      </c>
      <c r="AW24" s="5">
        <f t="shared" si="26"/>
        <v>1.146128035678238</v>
      </c>
      <c r="AX24" s="5">
        <f t="shared" si="26"/>
        <v>1.6163004304425723</v>
      </c>
      <c r="AY24" s="5">
        <f t="shared" si="26"/>
        <v>1.6232492903979006</v>
      </c>
      <c r="AZ24" s="5">
        <f t="shared" si="10"/>
        <v>4.1392685158225077E-2</v>
      </c>
    </row>
    <row r="25" spans="1:52" x14ac:dyDescent="0.25">
      <c r="A25" s="6" t="s">
        <v>61</v>
      </c>
      <c r="B25" s="5">
        <v>4</v>
      </c>
      <c r="C25" s="5" t="s">
        <v>59</v>
      </c>
      <c r="D25" s="5">
        <v>2</v>
      </c>
      <c r="E25" s="5">
        <v>17.329999999999998</v>
      </c>
      <c r="F25" s="5">
        <v>12.85</v>
      </c>
      <c r="G25" s="5">
        <v>28.02</v>
      </c>
      <c r="H25" s="5">
        <v>32.049999999999997</v>
      </c>
      <c r="I25" s="5">
        <v>0.74148874783612195</v>
      </c>
      <c r="J25" s="5">
        <v>1.6168493941142501</v>
      </c>
      <c r="K25" s="5" t="s">
        <v>26</v>
      </c>
      <c r="L25" s="5" t="s">
        <v>26</v>
      </c>
      <c r="M25" s="5" t="s">
        <v>26</v>
      </c>
      <c r="N25" s="5" t="s">
        <v>26</v>
      </c>
      <c r="O25" s="5" t="s">
        <v>26</v>
      </c>
      <c r="P25" s="5">
        <v>60.772187959484597</v>
      </c>
      <c r="Q25" s="5">
        <v>86.561581588021696</v>
      </c>
      <c r="T25" s="5">
        <v>100</v>
      </c>
      <c r="U25" s="5">
        <v>100</v>
      </c>
      <c r="V25" s="5">
        <v>12</v>
      </c>
      <c r="W25" s="5">
        <v>9</v>
      </c>
      <c r="X25" s="5">
        <v>100</v>
      </c>
      <c r="Y25" s="5">
        <v>10</v>
      </c>
      <c r="Z25" s="5">
        <v>70.6666666666667</v>
      </c>
      <c r="AA25" s="5">
        <v>39.6666666666667</v>
      </c>
      <c r="AB25" s="5">
        <v>1</v>
      </c>
      <c r="AC25" s="5">
        <f t="shared" si="0"/>
        <v>1.2631624649622166</v>
      </c>
      <c r="AD25" s="5">
        <f t="shared" si="1"/>
        <v>1.1414497734004674</v>
      </c>
      <c r="AE25" s="5">
        <f t="shared" si="2"/>
        <v>1.462697408101717</v>
      </c>
      <c r="AF25" s="5">
        <f t="shared" si="3"/>
        <v>1.5191714638216589</v>
      </c>
      <c r="AG25" s="5">
        <f t="shared" si="4"/>
        <v>0.2409206727256539</v>
      </c>
      <c r="AH25" s="5">
        <f t="shared" si="5"/>
        <v>0.41777872868219657</v>
      </c>
      <c r="AI25" s="5" t="s">
        <v>26</v>
      </c>
      <c r="AJ25" s="5" t="s">
        <v>26</v>
      </c>
      <c r="AK25" s="5" t="s">
        <v>26</v>
      </c>
      <c r="AL25" s="5" t="s">
        <v>26</v>
      </c>
      <c r="AM25" s="5" t="s">
        <v>26</v>
      </c>
      <c r="AN25" s="5">
        <f t="shared" si="23"/>
        <v>1.7907929842404346</v>
      </c>
      <c r="AO25" s="5">
        <f t="shared" si="15"/>
        <v>1.9423135974453123</v>
      </c>
      <c r="AP25" s="5">
        <f t="shared" si="19"/>
        <v>0</v>
      </c>
      <c r="AQ25" s="5">
        <f t="shared" si="20"/>
        <v>0</v>
      </c>
      <c r="AR25" s="5">
        <f t="shared" si="24"/>
        <v>2.0043213737826426</v>
      </c>
      <c r="AS25" s="5">
        <f t="shared" si="11"/>
        <v>2.0043213737826426</v>
      </c>
      <c r="AT25" s="5">
        <f t="shared" si="25"/>
        <v>1.1139433523068367</v>
      </c>
      <c r="AU25" s="5">
        <f t="shared" si="22"/>
        <v>1</v>
      </c>
      <c r="AV25" s="5">
        <f t="shared" si="8"/>
        <v>2.0043213737826426</v>
      </c>
      <c r="AW25" s="5">
        <f t="shared" si="26"/>
        <v>1.0413926851582251</v>
      </c>
      <c r="AX25" s="5">
        <f t="shared" si="26"/>
        <v>1.855317205195943</v>
      </c>
      <c r="AY25" s="5">
        <f t="shared" si="26"/>
        <v>1.6092385759550862</v>
      </c>
      <c r="AZ25" s="5">
        <f t="shared" si="10"/>
        <v>0.3010299956639812</v>
      </c>
    </row>
    <row r="26" spans="1:52" x14ac:dyDescent="0.25">
      <c r="A26" s="6" t="s">
        <v>61</v>
      </c>
      <c r="B26" s="5">
        <v>4</v>
      </c>
      <c r="C26" s="5" t="s">
        <v>59</v>
      </c>
      <c r="D26" s="5">
        <v>2</v>
      </c>
      <c r="E26" s="5">
        <v>13.55</v>
      </c>
      <c r="F26" s="5">
        <v>10.54</v>
      </c>
      <c r="G26" s="5">
        <v>26</v>
      </c>
      <c r="H26" s="5">
        <v>29</v>
      </c>
      <c r="I26" s="5">
        <v>0.77785977859778599</v>
      </c>
      <c r="J26" s="5">
        <v>1.9188191881918799</v>
      </c>
      <c r="K26" s="5" t="s">
        <v>26</v>
      </c>
      <c r="L26" s="5" t="s">
        <v>26</v>
      </c>
      <c r="M26" s="5" t="s">
        <v>26</v>
      </c>
      <c r="N26" s="5" t="s">
        <v>26</v>
      </c>
      <c r="O26" s="5" t="s">
        <v>26</v>
      </c>
      <c r="P26" s="5">
        <v>63.6680478925743</v>
      </c>
      <c r="Q26" s="5">
        <v>88.4871294353065</v>
      </c>
      <c r="R26" s="5">
        <v>0.625</v>
      </c>
      <c r="T26" s="5">
        <v>8.8000000000000007</v>
      </c>
      <c r="U26" s="5">
        <v>8</v>
      </c>
      <c r="V26" s="5">
        <v>9.5</v>
      </c>
      <c r="W26" s="5">
        <v>8</v>
      </c>
      <c r="X26" s="5">
        <v>100</v>
      </c>
      <c r="Y26" s="5">
        <v>100</v>
      </c>
      <c r="Z26" s="5">
        <v>8.7666666666666693</v>
      </c>
      <c r="AA26" s="5">
        <v>69.3333333333333</v>
      </c>
      <c r="AB26" s="5">
        <v>0.08</v>
      </c>
      <c r="AC26" s="5">
        <f t="shared" si="0"/>
        <v>1.1628629933219261</v>
      </c>
      <c r="AD26" s="5">
        <f t="shared" si="1"/>
        <v>1.0622058088197126</v>
      </c>
      <c r="AE26" s="5">
        <f t="shared" si="2"/>
        <v>1.4313637641589874</v>
      </c>
      <c r="AF26" s="5">
        <f t="shared" si="3"/>
        <v>1.4771212547196624</v>
      </c>
      <c r="AG26" s="5">
        <f t="shared" si="4"/>
        <v>0.24989750478791886</v>
      </c>
      <c r="AH26" s="5">
        <f t="shared" si="5"/>
        <v>0.46520719262327054</v>
      </c>
      <c r="AI26" s="5" t="s">
        <v>26</v>
      </c>
      <c r="AJ26" s="5" t="s">
        <v>26</v>
      </c>
      <c r="AK26" s="5" t="s">
        <v>26</v>
      </c>
      <c r="AL26" s="5" t="s">
        <v>26</v>
      </c>
      <c r="AM26" s="5" t="s">
        <v>26</v>
      </c>
      <c r="AN26" s="5">
        <f t="shared" si="23"/>
        <v>1.8106897512783542</v>
      </c>
      <c r="AO26" s="5">
        <f t="shared" si="15"/>
        <v>1.9517605770234903</v>
      </c>
      <c r="AP26" s="5">
        <f t="shared" si="19"/>
        <v>0.21085336531489318</v>
      </c>
      <c r="AQ26" s="5">
        <f t="shared" si="20"/>
        <v>0</v>
      </c>
      <c r="AR26" s="5">
        <f t="shared" si="24"/>
        <v>0.99122607569249488</v>
      </c>
      <c r="AS26" s="5">
        <f t="shared" si="11"/>
        <v>0.95424250943932487</v>
      </c>
      <c r="AT26" s="5">
        <f t="shared" si="25"/>
        <v>1.0211892990699381</v>
      </c>
      <c r="AU26" s="5">
        <f t="shared" si="22"/>
        <v>0.95424250943932487</v>
      </c>
      <c r="AV26" s="5">
        <f t="shared" si="8"/>
        <v>2.0043213737826426</v>
      </c>
      <c r="AW26" s="5">
        <f t="shared" si="26"/>
        <v>2.0043213737826426</v>
      </c>
      <c r="AX26" s="5">
        <f t="shared" si="26"/>
        <v>0.98974636563444718</v>
      </c>
      <c r="AY26" s="5">
        <f t="shared" si="26"/>
        <v>1.84716120057803</v>
      </c>
      <c r="AZ26" s="5">
        <f t="shared" si="10"/>
        <v>3.342375548694973E-2</v>
      </c>
    </row>
    <row r="27" spans="1:52" x14ac:dyDescent="0.25">
      <c r="A27" s="6" t="s">
        <v>61</v>
      </c>
      <c r="B27" s="5">
        <v>4</v>
      </c>
      <c r="C27" s="5" t="s">
        <v>59</v>
      </c>
      <c r="D27" s="5">
        <v>2</v>
      </c>
      <c r="E27" s="5">
        <v>15.99</v>
      </c>
      <c r="F27" s="5">
        <v>11.96</v>
      </c>
      <c r="G27" s="5">
        <v>31.86</v>
      </c>
      <c r="H27" s="5">
        <v>32.01</v>
      </c>
      <c r="I27" s="5">
        <v>0.74796747967479704</v>
      </c>
      <c r="J27" s="5">
        <v>1.9924953095684801</v>
      </c>
      <c r="K27" s="5" t="s">
        <v>26</v>
      </c>
      <c r="L27" s="5" t="s">
        <v>26</v>
      </c>
      <c r="M27" s="5" t="s">
        <v>26</v>
      </c>
      <c r="N27" s="5" t="s">
        <v>26</v>
      </c>
      <c r="O27" s="5" t="s">
        <v>26</v>
      </c>
      <c r="P27" s="5">
        <v>74.981875729000606</v>
      </c>
      <c r="Q27" s="5">
        <v>76.022628077086694</v>
      </c>
      <c r="R27" s="5">
        <v>0.625</v>
      </c>
      <c r="S27" s="5">
        <v>0.5</v>
      </c>
      <c r="T27" s="5">
        <v>100</v>
      </c>
      <c r="U27" s="5">
        <v>8</v>
      </c>
      <c r="V27" s="5">
        <v>9</v>
      </c>
      <c r="W27" s="5">
        <v>8.5</v>
      </c>
      <c r="X27" s="5">
        <v>10</v>
      </c>
      <c r="Y27" s="5">
        <v>100</v>
      </c>
      <c r="Z27" s="5">
        <v>39</v>
      </c>
      <c r="AA27" s="5">
        <v>39.5</v>
      </c>
      <c r="AB27" s="5">
        <v>0.8</v>
      </c>
      <c r="AC27" s="5">
        <f t="shared" si="0"/>
        <v>1.2301933788690456</v>
      </c>
      <c r="AD27" s="5">
        <f t="shared" si="1"/>
        <v>1.1126050015345745</v>
      </c>
      <c r="AE27" s="5">
        <f t="shared" si="2"/>
        <v>1.5166675590990428</v>
      </c>
      <c r="AF27" s="5">
        <f t="shared" si="3"/>
        <v>1.5186455243303114</v>
      </c>
      <c r="AG27" s="5">
        <f t="shared" si="4"/>
        <v>0.24253334847620747</v>
      </c>
      <c r="AH27" s="5">
        <f t="shared" si="5"/>
        <v>0.47603347836662763</v>
      </c>
      <c r="AI27" s="5" t="s">
        <v>26</v>
      </c>
      <c r="AJ27" s="5" t="s">
        <v>26</v>
      </c>
      <c r="AK27" s="5" t="s">
        <v>26</v>
      </c>
      <c r="AL27" s="5" t="s">
        <v>26</v>
      </c>
      <c r="AM27" s="5" t="s">
        <v>26</v>
      </c>
      <c r="AN27" s="5">
        <f t="shared" si="23"/>
        <v>1.8807100105756294</v>
      </c>
      <c r="AO27" s="5">
        <f t="shared" si="15"/>
        <v>1.8866183330338491</v>
      </c>
      <c r="AP27" s="5">
        <f t="shared" si="19"/>
        <v>0.21085336531489318</v>
      </c>
      <c r="AQ27" s="5">
        <f t="shared" si="20"/>
        <v>0.17609125905568124</v>
      </c>
      <c r="AR27" s="5">
        <f t="shared" si="24"/>
        <v>2.0043213737826426</v>
      </c>
      <c r="AS27" s="5">
        <f t="shared" si="11"/>
        <v>0.95424250943932487</v>
      </c>
      <c r="AT27" s="5">
        <f t="shared" si="25"/>
        <v>1</v>
      </c>
      <c r="AU27" s="5">
        <f t="shared" si="22"/>
        <v>0.97772360528884772</v>
      </c>
      <c r="AV27" s="5">
        <f t="shared" si="8"/>
        <v>1.0413926851582251</v>
      </c>
      <c r="AW27" s="5">
        <f t="shared" si="26"/>
        <v>2.0043213737826426</v>
      </c>
      <c r="AX27" s="5">
        <f t="shared" si="26"/>
        <v>1.6020599913279623</v>
      </c>
      <c r="AY27" s="5">
        <f t="shared" si="26"/>
        <v>1.6074550232146685</v>
      </c>
      <c r="AZ27" s="5">
        <f t="shared" si="10"/>
        <v>0.25527250510330607</v>
      </c>
    </row>
    <row r="28" spans="1:52" x14ac:dyDescent="0.25">
      <c r="A28" s="6" t="s">
        <v>62</v>
      </c>
      <c r="B28" s="5">
        <v>5</v>
      </c>
      <c r="C28" s="5" t="s">
        <v>59</v>
      </c>
      <c r="D28" s="5">
        <v>2</v>
      </c>
      <c r="E28" s="5">
        <v>20.6</v>
      </c>
      <c r="F28" s="5">
        <v>14.3</v>
      </c>
      <c r="G28" s="5">
        <v>44.1</v>
      </c>
      <c r="H28" s="5">
        <v>47.2</v>
      </c>
      <c r="I28" s="5">
        <v>0.69417475728155398</v>
      </c>
      <c r="J28" s="5">
        <v>2.1407766990291299</v>
      </c>
      <c r="K28" s="5" t="s">
        <v>26</v>
      </c>
      <c r="L28" s="5" t="s">
        <v>26</v>
      </c>
      <c r="M28" s="5" t="s">
        <v>26</v>
      </c>
      <c r="N28" s="5" t="s">
        <v>26</v>
      </c>
      <c r="O28" s="5" t="s">
        <v>26</v>
      </c>
      <c r="P28" s="5">
        <v>68.668463856278294</v>
      </c>
      <c r="Q28" s="5">
        <v>85.5387134766587</v>
      </c>
      <c r="R28" s="5">
        <v>0.625</v>
      </c>
      <c r="S28" s="5">
        <v>0.625</v>
      </c>
      <c r="T28" s="5">
        <v>8.5</v>
      </c>
      <c r="U28" s="5">
        <v>8</v>
      </c>
      <c r="V28" s="5">
        <v>12</v>
      </c>
      <c r="W28" s="5">
        <v>8</v>
      </c>
      <c r="X28" s="5">
        <v>8</v>
      </c>
      <c r="Y28" s="5">
        <v>13</v>
      </c>
      <c r="Z28" s="5">
        <v>9.5</v>
      </c>
      <c r="AA28" s="5">
        <v>9.67</v>
      </c>
      <c r="AB28" s="5">
        <v>1</v>
      </c>
      <c r="AC28" s="5">
        <f t="shared" si="0"/>
        <v>1.3344537511509309</v>
      </c>
      <c r="AD28" s="5">
        <f t="shared" si="1"/>
        <v>1.1846914308175989</v>
      </c>
      <c r="AE28" s="5">
        <f t="shared" si="2"/>
        <v>1.6541765418779606</v>
      </c>
      <c r="AF28" s="5">
        <f t="shared" si="3"/>
        <v>1.6830470382388496</v>
      </c>
      <c r="AG28" s="5">
        <f t="shared" si="4"/>
        <v>0.22895820659002664</v>
      </c>
      <c r="AH28" s="5">
        <f t="shared" si="5"/>
        <v>0.49703706029954747</v>
      </c>
      <c r="AI28" s="5" t="s">
        <v>26</v>
      </c>
      <c r="AJ28" s="5" t="s">
        <v>26</v>
      </c>
      <c r="AK28" s="5" t="s">
        <v>26</v>
      </c>
      <c r="AL28" s="5" t="s">
        <v>26</v>
      </c>
      <c r="AM28" s="5" t="s">
        <v>26</v>
      </c>
      <c r="AN28" s="5">
        <f t="shared" si="23"/>
        <v>1.8430362347329807</v>
      </c>
      <c r="AO28" s="5">
        <f t="shared" si="15"/>
        <v>1.937210434494077</v>
      </c>
      <c r="AP28" s="5">
        <f t="shared" si="19"/>
        <v>0.21085336531489318</v>
      </c>
      <c r="AQ28" s="5">
        <f t="shared" si="20"/>
        <v>0.21085336531489318</v>
      </c>
      <c r="AR28" s="5">
        <f t="shared" si="24"/>
        <v>0.97772360528884772</v>
      </c>
      <c r="AS28" s="5">
        <f t="shared" si="11"/>
        <v>0.95424250943932487</v>
      </c>
      <c r="AT28" s="5">
        <f t="shared" si="25"/>
        <v>1.1139433523068367</v>
      </c>
      <c r="AU28" s="5">
        <f t="shared" si="22"/>
        <v>0.95424250943932487</v>
      </c>
      <c r="AV28" s="5">
        <f t="shared" si="8"/>
        <v>0.95424250943932487</v>
      </c>
      <c r="AW28" s="5">
        <f t="shared" si="26"/>
        <v>1.146128035678238</v>
      </c>
      <c r="AX28" s="5">
        <f t="shared" si="26"/>
        <v>1.0211892990699381</v>
      </c>
      <c r="AY28" s="5">
        <f t="shared" si="26"/>
        <v>1.0281644194244699</v>
      </c>
      <c r="AZ28" s="5">
        <f t="shared" si="10"/>
        <v>0.3010299956639812</v>
      </c>
    </row>
    <row r="29" spans="1:52" x14ac:dyDescent="0.25">
      <c r="A29" s="6" t="s">
        <v>62</v>
      </c>
      <c r="B29" s="5">
        <v>5</v>
      </c>
      <c r="C29" s="5" t="s">
        <v>59</v>
      </c>
      <c r="D29" s="5">
        <v>2</v>
      </c>
      <c r="E29" s="5">
        <v>20</v>
      </c>
      <c r="F29" s="5">
        <v>15.2</v>
      </c>
      <c r="G29" s="5">
        <v>42.6</v>
      </c>
      <c r="H29" s="5">
        <v>42.8</v>
      </c>
      <c r="I29" s="5">
        <v>0.76</v>
      </c>
      <c r="J29" s="5">
        <v>2.13</v>
      </c>
      <c r="K29" s="5" t="s">
        <v>26</v>
      </c>
      <c r="L29" s="5" t="s">
        <v>26</v>
      </c>
      <c r="M29" s="5" t="s">
        <v>26</v>
      </c>
      <c r="N29" s="5" t="s">
        <v>26</v>
      </c>
      <c r="O29" s="5" t="s">
        <v>26</v>
      </c>
      <c r="P29" s="5">
        <v>75.899616980543598</v>
      </c>
      <c r="Q29" s="5">
        <v>77.013685672014702</v>
      </c>
      <c r="R29" s="5" t="s">
        <v>26</v>
      </c>
      <c r="S29" s="5" t="s">
        <v>26</v>
      </c>
      <c r="T29" s="5" t="s">
        <v>26</v>
      </c>
      <c r="U29" s="5" t="s">
        <v>26</v>
      </c>
      <c r="V29" s="5" t="s">
        <v>26</v>
      </c>
      <c r="W29" s="5" t="s">
        <v>26</v>
      </c>
      <c r="X29" s="5" t="s">
        <v>26</v>
      </c>
      <c r="Y29" s="5" t="s">
        <v>26</v>
      </c>
      <c r="Z29" s="5" t="s">
        <v>26</v>
      </c>
      <c r="AA29" s="5" t="s">
        <v>26</v>
      </c>
      <c r="AB29" s="5" t="s">
        <v>26</v>
      </c>
      <c r="AC29" s="5">
        <f t="shared" si="0"/>
        <v>1.3222192947339193</v>
      </c>
      <c r="AD29" s="5">
        <f t="shared" si="1"/>
        <v>1.209515014542631</v>
      </c>
      <c r="AE29" s="5">
        <f t="shared" si="2"/>
        <v>1.6394864892685861</v>
      </c>
      <c r="AF29" s="5">
        <f t="shared" si="3"/>
        <v>1.6414741105040995</v>
      </c>
      <c r="AG29" s="5">
        <f t="shared" si="4"/>
        <v>0.24551266781414982</v>
      </c>
      <c r="AH29" s="5">
        <f t="shared" si="5"/>
        <v>0.49554433754644844</v>
      </c>
      <c r="AI29" s="5" t="s">
        <v>26</v>
      </c>
      <c r="AJ29" s="5" t="s">
        <v>26</v>
      </c>
      <c r="AK29" s="5" t="s">
        <v>26</v>
      </c>
      <c r="AL29" s="5" t="s">
        <v>26</v>
      </c>
      <c r="AM29" s="5" t="s">
        <v>26</v>
      </c>
      <c r="AN29" s="5">
        <f t="shared" si="23"/>
        <v>1.8859241766850379</v>
      </c>
      <c r="AO29" s="5">
        <f t="shared" si="15"/>
        <v>1.8921707961580825</v>
      </c>
      <c r="AP29" s="5" t="s">
        <v>26</v>
      </c>
      <c r="AQ29" s="5" t="s">
        <v>26</v>
      </c>
      <c r="AR29" s="5" t="s">
        <v>26</v>
      </c>
      <c r="AS29" s="5" t="s">
        <v>26</v>
      </c>
      <c r="AT29" s="5" t="s">
        <v>26</v>
      </c>
      <c r="AU29" s="5" t="s">
        <v>26</v>
      </c>
      <c r="AV29" s="5" t="s">
        <v>26</v>
      </c>
      <c r="AW29" s="5" t="s">
        <v>26</v>
      </c>
      <c r="AX29" s="5" t="s">
        <v>26</v>
      </c>
      <c r="AY29" s="5" t="s">
        <v>26</v>
      </c>
      <c r="AZ29" s="5" t="s">
        <v>26</v>
      </c>
    </row>
    <row r="30" spans="1:52" x14ac:dyDescent="0.25">
      <c r="A30" s="6" t="s">
        <v>62</v>
      </c>
      <c r="B30" s="5">
        <v>5</v>
      </c>
      <c r="C30" s="5" t="s">
        <v>59</v>
      </c>
      <c r="D30" s="5">
        <v>2</v>
      </c>
      <c r="E30" s="5">
        <v>19</v>
      </c>
      <c r="F30" s="5">
        <v>10</v>
      </c>
      <c r="G30" s="5">
        <v>39</v>
      </c>
      <c r="H30" s="5">
        <v>41.5</v>
      </c>
      <c r="I30" s="5">
        <v>0.52631578947368396</v>
      </c>
      <c r="J30" s="5">
        <v>2.0526315789473699</v>
      </c>
      <c r="K30" s="5" t="s">
        <v>26</v>
      </c>
      <c r="L30" s="5" t="s">
        <v>26</v>
      </c>
      <c r="M30" s="5" t="s">
        <v>26</v>
      </c>
      <c r="N30" s="5" t="s">
        <v>26</v>
      </c>
      <c r="O30" s="5" t="s">
        <v>26</v>
      </c>
      <c r="P30" s="5">
        <v>69.112671118972003</v>
      </c>
      <c r="Q30" s="5">
        <v>83.811862639791897</v>
      </c>
      <c r="R30" s="5">
        <v>0.5</v>
      </c>
      <c r="S30" s="5">
        <v>0.5</v>
      </c>
      <c r="T30" s="5" t="s">
        <v>26</v>
      </c>
      <c r="U30" s="5">
        <v>10</v>
      </c>
      <c r="V30" s="5" t="s">
        <v>26</v>
      </c>
      <c r="W30" s="5" t="s">
        <v>26</v>
      </c>
      <c r="X30" s="5">
        <v>10</v>
      </c>
      <c r="Y30" s="5" t="s">
        <v>26</v>
      </c>
      <c r="Z30" s="5" t="s">
        <v>26</v>
      </c>
      <c r="AA30" s="5" t="s">
        <v>26</v>
      </c>
      <c r="AB30" s="5" t="s">
        <v>26</v>
      </c>
      <c r="AC30" s="5">
        <f t="shared" si="0"/>
        <v>1.3010299956639813</v>
      </c>
      <c r="AD30" s="5">
        <f t="shared" si="1"/>
        <v>1.0413926851582251</v>
      </c>
      <c r="AE30" s="5">
        <f t="shared" si="2"/>
        <v>1.6020599913279623</v>
      </c>
      <c r="AF30" s="5">
        <f t="shared" si="3"/>
        <v>1.6283889300503116</v>
      </c>
      <c r="AG30" s="5">
        <f t="shared" si="4"/>
        <v>0.18364439694612708</v>
      </c>
      <c r="AH30" s="5">
        <f t="shared" si="5"/>
        <v>0.48467439261010853</v>
      </c>
      <c r="AI30" s="5" t="s">
        <v>26</v>
      </c>
      <c r="AJ30" s="5" t="s">
        <v>26</v>
      </c>
      <c r="AK30" s="5" t="s">
        <v>26</v>
      </c>
      <c r="AL30" s="5" t="s">
        <v>26</v>
      </c>
      <c r="AM30" s="5" t="s">
        <v>26</v>
      </c>
      <c r="AN30" s="5">
        <f t="shared" si="23"/>
        <v>1.8457965129702862</v>
      </c>
      <c r="AO30" s="5">
        <f t="shared" si="15"/>
        <v>1.9284566012978557</v>
      </c>
      <c r="AP30" s="5">
        <f t="shared" ref="AP30:AP43" si="27">LOG(R30+1)</f>
        <v>0.17609125905568124</v>
      </c>
      <c r="AQ30" s="5">
        <f t="shared" ref="AQ30:AQ43" si="28">LOG(S30+1)</f>
        <v>0.17609125905568124</v>
      </c>
      <c r="AR30" s="5" t="s">
        <v>26</v>
      </c>
      <c r="AS30" s="5">
        <f t="shared" ref="AS30:AS43" si="29">LOG(U30+1)</f>
        <v>1.0413926851582251</v>
      </c>
      <c r="AT30" s="5" t="s">
        <v>26</v>
      </c>
      <c r="AU30" s="5" t="s">
        <v>26</v>
      </c>
      <c r="AV30" s="5">
        <f t="shared" ref="AV30:AV61" si="30">LOG(X30+1)</f>
        <v>1.0413926851582251</v>
      </c>
      <c r="AW30" s="5" t="s">
        <v>26</v>
      </c>
      <c r="AX30" s="5" t="s">
        <v>26</v>
      </c>
      <c r="AY30" s="5" t="s">
        <v>26</v>
      </c>
      <c r="AZ30" s="5" t="s">
        <v>26</v>
      </c>
    </row>
    <row r="31" spans="1:52" x14ac:dyDescent="0.25">
      <c r="A31" s="6" t="s">
        <v>63</v>
      </c>
      <c r="B31" s="5">
        <v>6</v>
      </c>
      <c r="C31" s="5" t="s">
        <v>59</v>
      </c>
      <c r="D31" s="5">
        <v>2</v>
      </c>
      <c r="E31" s="5">
        <v>12.16</v>
      </c>
      <c r="F31" s="5">
        <v>10.94</v>
      </c>
      <c r="G31" s="5">
        <v>19.64</v>
      </c>
      <c r="H31" s="5">
        <v>21.41</v>
      </c>
      <c r="I31" s="5">
        <v>0.89967105263157898</v>
      </c>
      <c r="J31" s="5">
        <v>1.6151315789473699</v>
      </c>
      <c r="K31" s="5">
        <v>9.11</v>
      </c>
      <c r="L31" s="5">
        <v>6.73</v>
      </c>
      <c r="M31" s="5">
        <v>0.73874862788144902</v>
      </c>
      <c r="N31" s="5">
        <v>100</v>
      </c>
      <c r="O31" s="5">
        <v>21.41</v>
      </c>
      <c r="P31" s="5">
        <v>64.942862888473798</v>
      </c>
      <c r="Q31" s="5">
        <v>80.940850050475305</v>
      </c>
      <c r="R31" s="5">
        <v>0.71428571428571397</v>
      </c>
      <c r="S31" s="5">
        <v>0.58823529411764697</v>
      </c>
      <c r="T31" s="5">
        <v>6.25</v>
      </c>
      <c r="U31" s="5">
        <v>7</v>
      </c>
      <c r="V31" s="5" t="s">
        <v>26</v>
      </c>
      <c r="W31" s="5">
        <v>7.5</v>
      </c>
      <c r="X31" s="5">
        <v>8.5</v>
      </c>
      <c r="Y31" s="5" t="s">
        <v>26</v>
      </c>
      <c r="Z31" s="5" t="s">
        <v>26</v>
      </c>
      <c r="AA31" s="5" t="s">
        <v>26</v>
      </c>
      <c r="AB31" s="5">
        <v>0.82352941176470595</v>
      </c>
      <c r="AC31" s="5">
        <f t="shared" si="0"/>
        <v>1.1192558892779367</v>
      </c>
      <c r="AD31" s="5">
        <f t="shared" si="1"/>
        <v>1.0770043267933502</v>
      </c>
      <c r="AE31" s="5">
        <f t="shared" si="2"/>
        <v>1.3147096929551738</v>
      </c>
      <c r="AF31" s="5">
        <f t="shared" si="3"/>
        <v>1.3504418565350613</v>
      </c>
      <c r="AG31" s="5">
        <f t="shared" si="4"/>
        <v>0.27867840495542817</v>
      </c>
      <c r="AH31" s="5">
        <f t="shared" si="5"/>
        <v>0.4174935450477168</v>
      </c>
      <c r="AI31" s="5">
        <f t="shared" ref="AI31:AI53" si="31">LOG(K31+1)</f>
        <v>1.0047511555910011</v>
      </c>
      <c r="AJ31" s="5">
        <f t="shared" ref="AJ31:AJ53" si="32">LOG(L31+1)</f>
        <v>0.88817949391832496</v>
      </c>
      <c r="AK31" s="5">
        <f t="shared" ref="AK31:AK53" si="33">LOG(M31+1)</f>
        <v>0.24023680028047648</v>
      </c>
      <c r="AL31" s="5">
        <f t="shared" ref="AL31:AL53" si="34">LOG(N31+1)</f>
        <v>2.0043213737826426</v>
      </c>
      <c r="AM31" s="5">
        <f t="shared" ref="AM31:AM53" si="35">LOG(O31+1)</f>
        <v>1.3504418565350613</v>
      </c>
      <c r="AN31" s="5">
        <f t="shared" si="23"/>
        <v>1.819167797973597</v>
      </c>
      <c r="AO31" s="5">
        <f t="shared" si="15"/>
        <v>1.9135004649907612</v>
      </c>
      <c r="AP31" s="5">
        <f t="shared" si="27"/>
        <v>0.23408320603336791</v>
      </c>
      <c r="AQ31" s="5">
        <f t="shared" si="28"/>
        <v>0.20091484278071337</v>
      </c>
      <c r="AR31" s="5">
        <f t="shared" ref="AR31:AR36" si="36">LOG(T31+1)</f>
        <v>0.86033800657099369</v>
      </c>
      <c r="AS31" s="5">
        <f t="shared" si="29"/>
        <v>0.90308998699194354</v>
      </c>
      <c r="AT31" s="5" t="s">
        <v>26</v>
      </c>
      <c r="AU31" s="5">
        <f t="shared" ref="AU31:AU44" si="37">LOG(W31+1)</f>
        <v>0.92941892571429274</v>
      </c>
      <c r="AV31" s="5">
        <f t="shared" si="30"/>
        <v>0.97772360528884772</v>
      </c>
      <c r="AW31" s="5" t="s">
        <v>26</v>
      </c>
      <c r="AX31" s="5" t="s">
        <v>26</v>
      </c>
      <c r="AY31" s="5" t="s">
        <v>26</v>
      </c>
      <c r="AZ31" s="5">
        <f t="shared" ref="AZ31:AZ43" si="38">LOG(AB31+1)</f>
        <v>0.26091277245599881</v>
      </c>
    </row>
    <row r="32" spans="1:52" x14ac:dyDescent="0.25">
      <c r="A32" s="6" t="s">
        <v>63</v>
      </c>
      <c r="B32" s="5">
        <v>6</v>
      </c>
      <c r="C32" s="5" t="s">
        <v>59</v>
      </c>
      <c r="D32" s="5">
        <v>2</v>
      </c>
      <c r="E32" s="5">
        <v>15.01</v>
      </c>
      <c r="F32" s="5">
        <v>12.45</v>
      </c>
      <c r="G32" s="5">
        <v>27.85</v>
      </c>
      <c r="H32" s="5">
        <v>26.65</v>
      </c>
      <c r="I32" s="5">
        <v>0.82944703530979302</v>
      </c>
      <c r="J32" s="5">
        <v>1.8554297135243201</v>
      </c>
      <c r="K32" s="5">
        <v>12.01</v>
      </c>
      <c r="L32" s="5">
        <v>7.98</v>
      </c>
      <c r="M32" s="5">
        <v>0.664446294754371</v>
      </c>
      <c r="N32" s="5">
        <v>100</v>
      </c>
      <c r="O32" s="5">
        <v>26.65</v>
      </c>
      <c r="P32" s="5">
        <v>78.470825323407993</v>
      </c>
      <c r="Q32" s="5">
        <v>69.653073589056902</v>
      </c>
      <c r="R32" s="5">
        <v>0.66666666666666696</v>
      </c>
      <c r="S32" s="5">
        <v>0.58823529411764697</v>
      </c>
      <c r="T32" s="5">
        <v>7</v>
      </c>
      <c r="U32" s="5">
        <v>7.5</v>
      </c>
      <c r="V32" s="5">
        <v>9</v>
      </c>
      <c r="W32" s="5">
        <v>8</v>
      </c>
      <c r="X32" s="5">
        <v>8.5</v>
      </c>
      <c r="Y32" s="5">
        <v>9.68</v>
      </c>
      <c r="Z32" s="5">
        <v>7.8333333333333304</v>
      </c>
      <c r="AA32" s="5">
        <v>8.7266666666666701</v>
      </c>
      <c r="AB32" s="5">
        <v>0.88235294117647101</v>
      </c>
      <c r="AC32" s="5">
        <f t="shared" si="0"/>
        <v>1.2043913319192996</v>
      </c>
      <c r="AD32" s="5">
        <f t="shared" si="1"/>
        <v>1.1287222843384268</v>
      </c>
      <c r="AE32" s="5">
        <f t="shared" si="2"/>
        <v>1.4601458174917503</v>
      </c>
      <c r="AF32" s="5">
        <f t="shared" si="3"/>
        <v>1.4416951356407171</v>
      </c>
      <c r="AG32" s="5">
        <f t="shared" si="4"/>
        <v>0.26231984065746577</v>
      </c>
      <c r="AH32" s="5">
        <f t="shared" si="5"/>
        <v>0.45567147446253992</v>
      </c>
      <c r="AI32" s="5">
        <f t="shared" si="31"/>
        <v>1.1142772965615861</v>
      </c>
      <c r="AJ32" s="5">
        <f t="shared" si="32"/>
        <v>0.95327633666730438</v>
      </c>
      <c r="AK32" s="5">
        <f t="shared" si="33"/>
        <v>0.2212697867152108</v>
      </c>
      <c r="AL32" s="5">
        <f t="shared" si="34"/>
        <v>2.0043213737826426</v>
      </c>
      <c r="AM32" s="5">
        <f t="shared" si="35"/>
        <v>1.4416951356407171</v>
      </c>
      <c r="AN32" s="5">
        <f t="shared" si="23"/>
        <v>1.9002077232917225</v>
      </c>
      <c r="AO32" s="5">
        <f t="shared" si="15"/>
        <v>1.8491310595141188</v>
      </c>
      <c r="AP32" s="5">
        <f t="shared" si="27"/>
        <v>0.22184874961635645</v>
      </c>
      <c r="AQ32" s="5">
        <f t="shared" si="28"/>
        <v>0.20091484278071337</v>
      </c>
      <c r="AR32" s="5">
        <f t="shared" si="36"/>
        <v>0.90308998699194354</v>
      </c>
      <c r="AS32" s="5">
        <f t="shared" si="29"/>
        <v>0.92941892571429274</v>
      </c>
      <c r="AT32" s="5">
        <f>LOG(V32+1)</f>
        <v>1</v>
      </c>
      <c r="AU32" s="5">
        <f t="shared" si="37"/>
        <v>0.95424250943932487</v>
      </c>
      <c r="AV32" s="5">
        <f t="shared" si="30"/>
        <v>0.97772360528884772</v>
      </c>
      <c r="AW32" s="5">
        <f>LOG(Y32+1)</f>
        <v>1.0285712526925377</v>
      </c>
      <c r="AX32" s="5">
        <f>LOG(Z32+1)</f>
        <v>0.9461246192171453</v>
      </c>
      <c r="AY32" s="5">
        <f>LOG(AA32+1)</f>
        <v>0.98796403283777057</v>
      </c>
      <c r="AZ32" s="5">
        <f t="shared" si="38"/>
        <v>0.27470105694163216</v>
      </c>
    </row>
    <row r="33" spans="1:52" x14ac:dyDescent="0.25">
      <c r="A33" s="6" t="s">
        <v>63</v>
      </c>
      <c r="B33" s="5">
        <v>6</v>
      </c>
      <c r="C33" s="5" t="s">
        <v>59</v>
      </c>
      <c r="D33" s="5">
        <v>2</v>
      </c>
      <c r="E33" s="5">
        <v>15.3</v>
      </c>
      <c r="F33" s="5">
        <v>8.7899999999999991</v>
      </c>
      <c r="G33" s="5">
        <v>23.85</v>
      </c>
      <c r="H33" s="5">
        <v>23.25</v>
      </c>
      <c r="I33" s="5">
        <v>0.57450980392156903</v>
      </c>
      <c r="J33" s="5">
        <v>1.5588235294117601</v>
      </c>
      <c r="K33" s="5">
        <v>10.3</v>
      </c>
      <c r="L33" s="5">
        <v>6.94</v>
      </c>
      <c r="M33" s="5">
        <v>0.67378640776698995</v>
      </c>
      <c r="N33" s="5">
        <v>100</v>
      </c>
      <c r="O33" s="5">
        <v>23.25</v>
      </c>
      <c r="P33" s="5">
        <v>73.183315061317202</v>
      </c>
      <c r="Q33" s="5">
        <v>68.931912091427606</v>
      </c>
      <c r="R33" s="5">
        <v>0.66666666666666696</v>
      </c>
      <c r="S33" s="5">
        <v>0.66666666666666696</v>
      </c>
      <c r="T33" s="5">
        <v>7</v>
      </c>
      <c r="U33" s="5">
        <v>7.5</v>
      </c>
      <c r="V33" s="5" t="s">
        <v>26</v>
      </c>
      <c r="W33" s="5">
        <v>7</v>
      </c>
      <c r="X33" s="5">
        <v>7.5</v>
      </c>
      <c r="Y33" s="5" t="s">
        <v>26</v>
      </c>
      <c r="Z33" s="5" t="s">
        <v>26</v>
      </c>
      <c r="AA33" s="5" t="s">
        <v>26</v>
      </c>
      <c r="AB33" s="5">
        <v>1</v>
      </c>
      <c r="AC33" s="5">
        <f t="shared" si="0"/>
        <v>1.2121876044039579</v>
      </c>
      <c r="AD33" s="5">
        <f t="shared" si="1"/>
        <v>0.99078269180313783</v>
      </c>
      <c r="AE33" s="5">
        <f t="shared" si="2"/>
        <v>1.3953263930693509</v>
      </c>
      <c r="AF33" s="5">
        <f t="shared" si="3"/>
        <v>1.3847117429382825</v>
      </c>
      <c r="AG33" s="5">
        <f t="shared" si="4"/>
        <v>0.19714536918074468</v>
      </c>
      <c r="AH33" s="5">
        <f t="shared" si="5"/>
        <v>0.4080403355763626</v>
      </c>
      <c r="AI33" s="5">
        <f t="shared" si="31"/>
        <v>1.0530784434834197</v>
      </c>
      <c r="AJ33" s="5">
        <f t="shared" si="32"/>
        <v>0.89982050242709632</v>
      </c>
      <c r="AK33" s="5">
        <f t="shared" si="33"/>
        <v>0.22370003678352168</v>
      </c>
      <c r="AL33" s="5">
        <f t="shared" si="34"/>
        <v>2.0043213737826426</v>
      </c>
      <c r="AM33" s="5">
        <f t="shared" si="35"/>
        <v>1.3847117429382825</v>
      </c>
      <c r="AN33" s="5">
        <f t="shared" si="23"/>
        <v>1.8703062369282644</v>
      </c>
      <c r="AO33" s="5">
        <f t="shared" si="15"/>
        <v>1.8446754029635792</v>
      </c>
      <c r="AP33" s="5">
        <f t="shared" si="27"/>
        <v>0.22184874961635645</v>
      </c>
      <c r="AQ33" s="5">
        <f t="shared" si="28"/>
        <v>0.22184874961635645</v>
      </c>
      <c r="AR33" s="5">
        <f t="shared" si="36"/>
        <v>0.90308998699194354</v>
      </c>
      <c r="AS33" s="5">
        <f t="shared" si="29"/>
        <v>0.92941892571429274</v>
      </c>
      <c r="AT33" s="5" t="s">
        <v>26</v>
      </c>
      <c r="AU33" s="5">
        <f t="shared" si="37"/>
        <v>0.90308998699194354</v>
      </c>
      <c r="AV33" s="5">
        <f t="shared" si="30"/>
        <v>0.92941892571429274</v>
      </c>
      <c r="AW33" s="5" t="s">
        <v>26</v>
      </c>
      <c r="AX33" s="5" t="s">
        <v>26</v>
      </c>
      <c r="AY33" s="5" t="s">
        <v>26</v>
      </c>
      <c r="AZ33" s="5">
        <f t="shared" si="38"/>
        <v>0.3010299956639812</v>
      </c>
    </row>
    <row r="34" spans="1:52" x14ac:dyDescent="0.25">
      <c r="A34" s="6" t="s">
        <v>63</v>
      </c>
      <c r="B34" s="5">
        <v>6</v>
      </c>
      <c r="C34" s="5" t="s">
        <v>59</v>
      </c>
      <c r="D34" s="5">
        <v>2</v>
      </c>
      <c r="E34" s="5">
        <v>14.9</v>
      </c>
      <c r="F34" s="5">
        <v>8.32</v>
      </c>
      <c r="G34" s="5">
        <v>31.8</v>
      </c>
      <c r="H34" s="5">
        <v>20.94</v>
      </c>
      <c r="I34" s="5">
        <v>0.55838926174496595</v>
      </c>
      <c r="J34" s="5">
        <v>2.1342281879194598</v>
      </c>
      <c r="K34" s="5">
        <v>12.18</v>
      </c>
      <c r="L34" s="5">
        <v>7.89</v>
      </c>
      <c r="M34" s="5">
        <v>0.64778325123152702</v>
      </c>
      <c r="N34" s="5">
        <v>100</v>
      </c>
      <c r="O34" s="5">
        <v>20.94</v>
      </c>
      <c r="P34" s="5">
        <v>124.199958615789</v>
      </c>
      <c r="Q34" s="5">
        <v>32.999042730848899</v>
      </c>
      <c r="R34" s="5">
        <v>0.71428571428571397</v>
      </c>
      <c r="S34" s="5">
        <v>0.625</v>
      </c>
      <c r="T34" s="5">
        <v>7.5</v>
      </c>
      <c r="U34" s="5">
        <v>7</v>
      </c>
      <c r="V34" s="5">
        <v>8.125</v>
      </c>
      <c r="W34" s="5">
        <v>8.5</v>
      </c>
      <c r="X34" s="5">
        <v>8</v>
      </c>
      <c r="Y34" s="5">
        <v>10.62</v>
      </c>
      <c r="Z34" s="5">
        <v>7.5416666666666696</v>
      </c>
      <c r="AA34" s="5">
        <v>9.0399999999999991</v>
      </c>
      <c r="AB34" s="5">
        <v>0.875</v>
      </c>
      <c r="AC34" s="5">
        <f t="shared" ref="AC34:AC57" si="39">LOG(E34+1)</f>
        <v>1.2013971243204515</v>
      </c>
      <c r="AD34" s="5">
        <f t="shared" ref="AD34:AD57" si="40">LOG(F34+1)</f>
        <v>0.96941591235398139</v>
      </c>
      <c r="AE34" s="5">
        <f t="shared" ref="AE34:AE57" si="41">LOG(G34+1)</f>
        <v>1.515873843711679</v>
      </c>
      <c r="AF34" s="5">
        <f t="shared" ref="AF34:AF57" si="42">LOG(H34+1)</f>
        <v>1.3412366232386923</v>
      </c>
      <c r="AG34" s="5">
        <f t="shared" ref="AG34:AG57" si="43">LOG(I34+1)</f>
        <v>0.19267594699028084</v>
      </c>
      <c r="AH34" s="5">
        <f t="shared" ref="AH34:AH57" si="44">LOG(J34+1)</f>
        <v>0.49613061215383769</v>
      </c>
      <c r="AI34" s="5">
        <f t="shared" si="31"/>
        <v>1.1199154102579911</v>
      </c>
      <c r="AJ34" s="5">
        <f t="shared" si="32"/>
        <v>0.94890176097021373</v>
      </c>
      <c r="AK34" s="5">
        <f t="shared" si="33"/>
        <v>0.21690008419062901</v>
      </c>
      <c r="AL34" s="5">
        <f t="shared" si="34"/>
        <v>2.0043213737826426</v>
      </c>
      <c r="AM34" s="5">
        <f t="shared" si="35"/>
        <v>1.3412366232386923</v>
      </c>
      <c r="AN34" s="5">
        <f t="shared" si="23"/>
        <v>2.0976041853205976</v>
      </c>
      <c r="AO34" s="5">
        <f t="shared" si="15"/>
        <v>1.5314666893198241</v>
      </c>
      <c r="AP34" s="5">
        <f t="shared" si="27"/>
        <v>0.23408320603336791</v>
      </c>
      <c r="AQ34" s="5">
        <f t="shared" si="28"/>
        <v>0.21085336531489318</v>
      </c>
      <c r="AR34" s="5">
        <f t="shared" si="36"/>
        <v>0.92941892571429274</v>
      </c>
      <c r="AS34" s="5">
        <f t="shared" si="29"/>
        <v>0.90308998699194354</v>
      </c>
      <c r="AT34" s="5">
        <f>LOG(V34+1)</f>
        <v>0.96023287312851235</v>
      </c>
      <c r="AU34" s="5">
        <f t="shared" si="37"/>
        <v>0.97772360528884772</v>
      </c>
      <c r="AV34" s="5">
        <f t="shared" si="30"/>
        <v>0.95424250943932487</v>
      </c>
      <c r="AW34" s="5">
        <f t="shared" ref="AW34:AY36" si="45">LOG(Y34+1)</f>
        <v>1.0652061280543119</v>
      </c>
      <c r="AX34" s="5">
        <f t="shared" si="45"/>
        <v>0.93154261934414839</v>
      </c>
      <c r="AY34" s="5">
        <f t="shared" si="45"/>
        <v>1.0017337128090005</v>
      </c>
      <c r="AZ34" s="5">
        <f t="shared" si="38"/>
        <v>0.27300127206373764</v>
      </c>
    </row>
    <row r="35" spans="1:52" x14ac:dyDescent="0.25">
      <c r="A35" s="6" t="s">
        <v>63</v>
      </c>
      <c r="B35" s="5">
        <v>6</v>
      </c>
      <c r="C35" s="5" t="s">
        <v>59</v>
      </c>
      <c r="D35" s="5">
        <v>2</v>
      </c>
      <c r="E35" s="5">
        <v>17.93</v>
      </c>
      <c r="F35" s="5">
        <v>9.16</v>
      </c>
      <c r="G35" s="5">
        <v>33.409999999999997</v>
      </c>
      <c r="H35" s="5">
        <v>37.229999999999997</v>
      </c>
      <c r="I35" s="5">
        <v>0.510875627440045</v>
      </c>
      <c r="J35" s="5">
        <v>1.86335750139431</v>
      </c>
      <c r="K35" s="5">
        <v>15.63</v>
      </c>
      <c r="L35" s="5">
        <v>8.17</v>
      </c>
      <c r="M35" s="5">
        <v>0.52271273192578405</v>
      </c>
      <c r="N35" s="5">
        <v>100</v>
      </c>
      <c r="O35" s="5">
        <v>37.229999999999997</v>
      </c>
      <c r="P35" s="5">
        <v>63.709592061368298</v>
      </c>
      <c r="Q35" s="5">
        <v>87.529655564185106</v>
      </c>
      <c r="R35" s="5">
        <v>0.54054054054054101</v>
      </c>
      <c r="S35" s="5">
        <v>0.52631578947368396</v>
      </c>
      <c r="T35" s="5">
        <v>8.5</v>
      </c>
      <c r="U35" s="5">
        <v>9.25</v>
      </c>
      <c r="V35" s="5">
        <v>10.625</v>
      </c>
      <c r="W35" s="5">
        <v>9.5</v>
      </c>
      <c r="X35" s="5">
        <v>9.5</v>
      </c>
      <c r="Y35" s="5">
        <v>10</v>
      </c>
      <c r="Z35" s="5">
        <v>9.4583333333333304</v>
      </c>
      <c r="AA35" s="5">
        <v>9.6666666666666696</v>
      </c>
      <c r="AB35" s="5">
        <v>0.97368421052631604</v>
      </c>
      <c r="AC35" s="5">
        <f t="shared" si="39"/>
        <v>1.2771506139637967</v>
      </c>
      <c r="AD35" s="5">
        <f t="shared" si="40"/>
        <v>1.0068937079479006</v>
      </c>
      <c r="AE35" s="5">
        <f t="shared" si="41"/>
        <v>1.53668467262093</v>
      </c>
      <c r="AF35" s="5">
        <f t="shared" si="42"/>
        <v>1.582404298019028</v>
      </c>
      <c r="AG35" s="5">
        <f t="shared" si="43"/>
        <v>0.17922871547098548</v>
      </c>
      <c r="AH35" s="5">
        <f t="shared" si="44"/>
        <v>0.45687557477324148</v>
      </c>
      <c r="AI35" s="5">
        <f t="shared" si="31"/>
        <v>1.2208922492195193</v>
      </c>
      <c r="AJ35" s="5">
        <f t="shared" si="32"/>
        <v>0.96236933567002114</v>
      </c>
      <c r="AK35" s="5">
        <f t="shared" si="33"/>
        <v>0.18261797903732513</v>
      </c>
      <c r="AL35" s="5">
        <f t="shared" si="34"/>
        <v>2.0043213737826426</v>
      </c>
      <c r="AM35" s="5">
        <f t="shared" si="35"/>
        <v>1.582404298019028</v>
      </c>
      <c r="AN35" s="5">
        <f t="shared" si="23"/>
        <v>1.8109686619755818</v>
      </c>
      <c r="AO35" s="5">
        <f t="shared" si="15"/>
        <v>1.9470887745453334</v>
      </c>
      <c r="AP35" s="5">
        <f t="shared" si="27"/>
        <v>0.18767313160549653</v>
      </c>
      <c r="AQ35" s="5">
        <f t="shared" si="28"/>
        <v>0.18364439694612708</v>
      </c>
      <c r="AR35" s="5">
        <f t="shared" si="36"/>
        <v>0.97772360528884772</v>
      </c>
      <c r="AS35" s="5">
        <f t="shared" si="29"/>
        <v>1.0107238653917732</v>
      </c>
      <c r="AT35" s="5">
        <f>LOG(V35+1)</f>
        <v>1.0653929615619915</v>
      </c>
      <c r="AU35" s="5">
        <f t="shared" si="37"/>
        <v>1.0211892990699381</v>
      </c>
      <c r="AV35" s="5">
        <f t="shared" si="30"/>
        <v>1.0211892990699381</v>
      </c>
      <c r="AW35" s="5">
        <f t="shared" si="45"/>
        <v>1.0413926851582251</v>
      </c>
      <c r="AX35" s="5">
        <f t="shared" si="45"/>
        <v>1.0194624797694321</v>
      </c>
      <c r="AY35" s="5">
        <f t="shared" si="45"/>
        <v>1.0280287236002437</v>
      </c>
      <c r="AZ35" s="5">
        <f t="shared" si="38"/>
        <v>0.29527766677488992</v>
      </c>
    </row>
    <row r="36" spans="1:52" x14ac:dyDescent="0.25">
      <c r="A36" s="6" t="s">
        <v>63</v>
      </c>
      <c r="B36" s="5">
        <v>6</v>
      </c>
      <c r="C36" s="5" t="s">
        <v>59</v>
      </c>
      <c r="D36" s="5">
        <v>2</v>
      </c>
      <c r="E36" s="5">
        <v>18.13</v>
      </c>
      <c r="F36" s="5">
        <v>9.39</v>
      </c>
      <c r="G36" s="5">
        <v>35.08</v>
      </c>
      <c r="H36" s="5">
        <v>37.74</v>
      </c>
      <c r="I36" s="5">
        <v>0.517926089354661</v>
      </c>
      <c r="J36" s="5">
        <v>1.9349145063430799</v>
      </c>
      <c r="K36" s="5">
        <v>15.54</v>
      </c>
      <c r="L36" s="5">
        <v>7.6</v>
      </c>
      <c r="M36" s="5">
        <v>0.48906048906048899</v>
      </c>
      <c r="N36" s="5">
        <v>100</v>
      </c>
      <c r="O36" s="5">
        <v>37.74</v>
      </c>
      <c r="P36" s="5">
        <v>67.558265859909895</v>
      </c>
      <c r="Q36" s="5">
        <v>83.907804451649795</v>
      </c>
      <c r="R36" s="5">
        <v>0.52631578947368396</v>
      </c>
      <c r="S36" s="5">
        <v>0.55555555555555602</v>
      </c>
      <c r="T36" s="5">
        <v>8.5</v>
      </c>
      <c r="U36" s="5">
        <v>9.5</v>
      </c>
      <c r="V36" s="5">
        <v>8.75</v>
      </c>
      <c r="W36" s="5">
        <v>9</v>
      </c>
      <c r="X36" s="5">
        <v>9</v>
      </c>
      <c r="Y36" s="5">
        <v>10</v>
      </c>
      <c r="Z36" s="5">
        <v>8.9166666666666696</v>
      </c>
      <c r="AA36" s="5">
        <v>9.3333333333333304</v>
      </c>
      <c r="AB36" s="5">
        <v>1.05555555555556</v>
      </c>
      <c r="AC36" s="5">
        <f t="shared" si="39"/>
        <v>1.2817149700272958</v>
      </c>
      <c r="AD36" s="5">
        <f t="shared" si="40"/>
        <v>1.0166155475571774</v>
      </c>
      <c r="AE36" s="5">
        <f t="shared" si="41"/>
        <v>1.5572665288699041</v>
      </c>
      <c r="AF36" s="5">
        <f t="shared" si="42"/>
        <v>1.588159616383092</v>
      </c>
      <c r="AG36" s="5">
        <f t="shared" si="43"/>
        <v>0.18125062546796514</v>
      </c>
      <c r="AH36" s="5">
        <f t="shared" si="44"/>
        <v>0.46759545482921405</v>
      </c>
      <c r="AI36" s="5">
        <f t="shared" si="31"/>
        <v>1.2185355052165279</v>
      </c>
      <c r="AJ36" s="5">
        <f t="shared" si="32"/>
        <v>0.93449845124356767</v>
      </c>
      <c r="AK36" s="5">
        <f t="shared" si="33"/>
        <v>0.17291234015083529</v>
      </c>
      <c r="AL36" s="5">
        <f t="shared" si="34"/>
        <v>2.0043213737826426</v>
      </c>
      <c r="AM36" s="5">
        <f t="shared" si="35"/>
        <v>1.588159616383092</v>
      </c>
      <c r="AN36" s="5">
        <f t="shared" si="23"/>
        <v>1.8360598238364245</v>
      </c>
      <c r="AO36" s="5">
        <f t="shared" si="15"/>
        <v>1.9289476110273245</v>
      </c>
      <c r="AP36" s="5">
        <f t="shared" si="27"/>
        <v>0.18364439694612708</v>
      </c>
      <c r="AQ36" s="5">
        <f t="shared" si="28"/>
        <v>0.19188552623891328</v>
      </c>
      <c r="AR36" s="5">
        <f t="shared" si="36"/>
        <v>0.97772360528884772</v>
      </c>
      <c r="AS36" s="5">
        <f t="shared" si="29"/>
        <v>1.0211892990699381</v>
      </c>
      <c r="AT36" s="5">
        <f>LOG(V36+1)</f>
        <v>0.98900461569853682</v>
      </c>
      <c r="AU36" s="5">
        <f t="shared" si="37"/>
        <v>1</v>
      </c>
      <c r="AV36" s="5">
        <f t="shared" si="30"/>
        <v>1</v>
      </c>
      <c r="AW36" s="5">
        <f t="shared" si="45"/>
        <v>1.0413926851582251</v>
      </c>
      <c r="AX36" s="5">
        <f t="shared" si="45"/>
        <v>0.99636571534490603</v>
      </c>
      <c r="AY36" s="5">
        <f t="shared" si="45"/>
        <v>1.01424043911461</v>
      </c>
      <c r="AZ36" s="5">
        <f t="shared" si="38"/>
        <v>0.3129292189636898</v>
      </c>
    </row>
    <row r="37" spans="1:52" x14ac:dyDescent="0.25">
      <c r="A37" s="6" t="s">
        <v>63</v>
      </c>
      <c r="B37" s="5">
        <v>6</v>
      </c>
      <c r="C37" s="5" t="s">
        <v>59</v>
      </c>
      <c r="D37" s="5">
        <v>2</v>
      </c>
      <c r="E37" s="5">
        <v>18.7</v>
      </c>
      <c r="F37" s="5">
        <v>8.4</v>
      </c>
      <c r="G37" s="5">
        <v>30.98</v>
      </c>
      <c r="H37" s="5">
        <v>37.869999999999997</v>
      </c>
      <c r="I37" s="5">
        <v>0.44919786096256697</v>
      </c>
      <c r="J37" s="5">
        <v>1.6566844919786099</v>
      </c>
      <c r="K37" s="5">
        <v>14.87</v>
      </c>
      <c r="L37" s="5">
        <v>7.44</v>
      </c>
      <c r="M37" s="5">
        <v>0.50033624747814398</v>
      </c>
      <c r="N37" s="5">
        <v>100</v>
      </c>
      <c r="O37" s="5">
        <v>37.869999999999997</v>
      </c>
      <c r="P37" s="5">
        <v>54.420713261044703</v>
      </c>
      <c r="Q37" s="5">
        <v>96.177757669270093</v>
      </c>
      <c r="R37" s="5">
        <v>0.58823529411764697</v>
      </c>
      <c r="S37" s="5">
        <v>0.625</v>
      </c>
      <c r="T37" s="5" t="s">
        <v>26</v>
      </c>
      <c r="U37" s="5">
        <v>8.5</v>
      </c>
      <c r="V37" s="5">
        <v>8.75</v>
      </c>
      <c r="W37" s="5">
        <v>9</v>
      </c>
      <c r="X37" s="5">
        <v>8</v>
      </c>
      <c r="Y37" s="5">
        <v>9.16</v>
      </c>
      <c r="Z37" s="5" t="s">
        <v>26</v>
      </c>
      <c r="AA37" s="5">
        <v>8.7200000000000006</v>
      </c>
      <c r="AB37" s="5">
        <v>1.0625</v>
      </c>
      <c r="AC37" s="5">
        <f t="shared" si="39"/>
        <v>1.2944662261615929</v>
      </c>
      <c r="AD37" s="5">
        <f t="shared" si="40"/>
        <v>0.97312785359969867</v>
      </c>
      <c r="AE37" s="5">
        <f t="shared" si="41"/>
        <v>1.5048784594102158</v>
      </c>
      <c r="AF37" s="5">
        <f t="shared" si="42"/>
        <v>1.5896145406312663</v>
      </c>
      <c r="AG37" s="5">
        <f t="shared" si="43"/>
        <v>0.16112768433790678</v>
      </c>
      <c r="AH37" s="5">
        <f t="shared" si="44"/>
        <v>0.42433998063202488</v>
      </c>
      <c r="AI37" s="5">
        <f t="shared" si="31"/>
        <v>1.2005769267548483</v>
      </c>
      <c r="AJ37" s="5">
        <f t="shared" si="32"/>
        <v>0.92634244662565512</v>
      </c>
      <c r="AK37" s="5">
        <f t="shared" si="33"/>
        <v>0.17618860176188356</v>
      </c>
      <c r="AL37" s="5">
        <f t="shared" si="34"/>
        <v>2.0043213737826426</v>
      </c>
      <c r="AM37" s="5">
        <f t="shared" si="35"/>
        <v>1.5896145406312663</v>
      </c>
      <c r="AN37" s="5">
        <f t="shared" si="23"/>
        <v>1.7436721108244615</v>
      </c>
      <c r="AO37" s="5">
        <f t="shared" si="15"/>
        <v>1.9875668737031362</v>
      </c>
      <c r="AP37" s="5">
        <f t="shared" si="27"/>
        <v>0.20091484278071337</v>
      </c>
      <c r="AQ37" s="5">
        <f t="shared" si="28"/>
        <v>0.21085336531489318</v>
      </c>
      <c r="AR37" s="5" t="s">
        <v>26</v>
      </c>
      <c r="AS37" s="5">
        <f t="shared" si="29"/>
        <v>0.97772360528884772</v>
      </c>
      <c r="AT37" s="5">
        <f>LOG(V37+1)</f>
        <v>0.98900461569853682</v>
      </c>
      <c r="AU37" s="5">
        <f t="shared" si="37"/>
        <v>1</v>
      </c>
      <c r="AV37" s="5">
        <f t="shared" si="30"/>
        <v>0.95424250943932487</v>
      </c>
      <c r="AW37" s="5">
        <f t="shared" ref="AW37:AW57" si="46">LOG(Y37+1)</f>
        <v>1.0068937079479006</v>
      </c>
      <c r="AX37" s="5" t="s">
        <v>26</v>
      </c>
      <c r="AY37" s="5">
        <f t="shared" ref="AY37:AY44" si="47">LOG(AA37+1)</f>
        <v>0.98766626492627463</v>
      </c>
      <c r="AZ37" s="5">
        <f t="shared" si="38"/>
        <v>0.31439395722196267</v>
      </c>
    </row>
    <row r="38" spans="1:52" x14ac:dyDescent="0.25">
      <c r="A38" s="6" t="s">
        <v>63</v>
      </c>
      <c r="B38" s="5">
        <v>6</v>
      </c>
      <c r="C38" s="5" t="s">
        <v>59</v>
      </c>
      <c r="D38" s="5">
        <v>2</v>
      </c>
      <c r="E38" s="5">
        <v>18.47</v>
      </c>
      <c r="F38" s="5">
        <v>8.9</v>
      </c>
      <c r="G38" s="5">
        <v>34.86</v>
      </c>
      <c r="H38" s="5">
        <v>38.93</v>
      </c>
      <c r="I38" s="5">
        <v>0.48186247969680601</v>
      </c>
      <c r="J38" s="5">
        <v>1.8873849485652401</v>
      </c>
      <c r="K38" s="5">
        <v>15.08</v>
      </c>
      <c r="L38" s="5">
        <v>7.22</v>
      </c>
      <c r="M38" s="5">
        <v>0.47877984084880598</v>
      </c>
      <c r="N38" s="5">
        <v>100</v>
      </c>
      <c r="O38" s="5">
        <v>38.93</v>
      </c>
      <c r="P38" s="5">
        <v>63.508875201631703</v>
      </c>
      <c r="Q38" s="5">
        <v>88.183659412818798</v>
      </c>
      <c r="R38" s="5">
        <v>0.55555555555555602</v>
      </c>
      <c r="S38" s="5">
        <v>0.58823529411764697</v>
      </c>
      <c r="T38" s="5">
        <v>9.375</v>
      </c>
      <c r="U38" s="5">
        <v>9</v>
      </c>
      <c r="V38" s="5" t="s">
        <v>26</v>
      </c>
      <c r="W38" s="5">
        <v>9</v>
      </c>
      <c r="X38" s="5">
        <v>8.5</v>
      </c>
      <c r="Y38" s="5">
        <v>10</v>
      </c>
      <c r="Z38" s="5" t="s">
        <v>26</v>
      </c>
      <c r="AA38" s="5">
        <v>9.1666666666666696</v>
      </c>
      <c r="AB38" s="5">
        <v>1.0588235294117601</v>
      </c>
      <c r="AC38" s="5">
        <f t="shared" si="39"/>
        <v>1.2893659515200318</v>
      </c>
      <c r="AD38" s="5">
        <f t="shared" si="40"/>
        <v>0.9956351945975499</v>
      </c>
      <c r="AE38" s="5">
        <f t="shared" si="41"/>
        <v>1.5546102852261641</v>
      </c>
      <c r="AF38" s="5">
        <f t="shared" si="42"/>
        <v>1.6012993101943376</v>
      </c>
      <c r="AG38" s="5">
        <f t="shared" si="43"/>
        <v>0.17080790196988235</v>
      </c>
      <c r="AH38" s="5">
        <f t="shared" si="44"/>
        <v>0.46050468824263507</v>
      </c>
      <c r="AI38" s="5">
        <f t="shared" si="31"/>
        <v>1.2062860444124324</v>
      </c>
      <c r="AJ38" s="5">
        <f t="shared" si="32"/>
        <v>0.91487181754005031</v>
      </c>
      <c r="AK38" s="5">
        <f t="shared" si="33"/>
        <v>0.16990352151440533</v>
      </c>
      <c r="AL38" s="5">
        <f t="shared" si="34"/>
        <v>2.0043213737826426</v>
      </c>
      <c r="AM38" s="5">
        <f t="shared" si="35"/>
        <v>1.6012993101943376</v>
      </c>
      <c r="AN38" s="5">
        <f t="shared" si="23"/>
        <v>1.8096194694559262</v>
      </c>
      <c r="AO38" s="5">
        <f t="shared" si="15"/>
        <v>1.9502852884911417</v>
      </c>
      <c r="AP38" s="5">
        <f t="shared" si="27"/>
        <v>0.19188552623891328</v>
      </c>
      <c r="AQ38" s="5">
        <f t="shared" si="28"/>
        <v>0.20091484278071337</v>
      </c>
      <c r="AR38" s="5">
        <f t="shared" ref="AR38:AR43" si="48">LOG(T38+1)</f>
        <v>1.0159881053841304</v>
      </c>
      <c r="AS38" s="5">
        <f t="shared" si="29"/>
        <v>1</v>
      </c>
      <c r="AT38" s="5" t="s">
        <v>26</v>
      </c>
      <c r="AU38" s="5">
        <f t="shared" si="37"/>
        <v>1</v>
      </c>
      <c r="AV38" s="5">
        <f t="shared" si="30"/>
        <v>0.97772360528884772</v>
      </c>
      <c r="AW38" s="5">
        <f t="shared" si="46"/>
        <v>1.0413926851582251</v>
      </c>
      <c r="AX38" s="5" t="s">
        <v>26</v>
      </c>
      <c r="AY38" s="5">
        <f t="shared" si="47"/>
        <v>1.0071785846271235</v>
      </c>
      <c r="AZ38" s="5">
        <f t="shared" si="38"/>
        <v>0.31361912297200073</v>
      </c>
    </row>
    <row r="39" spans="1:52" x14ac:dyDescent="0.25">
      <c r="A39" s="6" t="s">
        <v>63</v>
      </c>
      <c r="B39" s="5">
        <v>6</v>
      </c>
      <c r="C39" s="5" t="s">
        <v>59</v>
      </c>
      <c r="D39" s="5">
        <v>2</v>
      </c>
      <c r="E39" s="5">
        <v>8.56</v>
      </c>
      <c r="F39" s="5">
        <v>7.34</v>
      </c>
      <c r="G39" s="5">
        <v>14.8</v>
      </c>
      <c r="H39" s="5">
        <v>15.38</v>
      </c>
      <c r="I39" s="5">
        <v>0.85747663551401898</v>
      </c>
      <c r="J39" s="5">
        <v>1.7289719626168201</v>
      </c>
      <c r="K39" s="5">
        <v>6.75</v>
      </c>
      <c r="L39" s="5">
        <v>5.03</v>
      </c>
      <c r="M39" s="5">
        <v>0.74518518518518495</v>
      </c>
      <c r="N39" s="5">
        <v>100</v>
      </c>
      <c r="O39" s="5">
        <v>15.38</v>
      </c>
      <c r="P39" s="5">
        <v>69.832677542150904</v>
      </c>
      <c r="Q39" s="5">
        <v>77.284828634112401</v>
      </c>
      <c r="R39" s="5">
        <v>0.625</v>
      </c>
      <c r="S39" s="5">
        <v>0.58823529411764697</v>
      </c>
      <c r="T39" s="5">
        <v>7.5</v>
      </c>
      <c r="U39" s="5">
        <v>8</v>
      </c>
      <c r="V39" s="5">
        <v>9</v>
      </c>
      <c r="W39" s="5">
        <v>7</v>
      </c>
      <c r="X39" s="5">
        <v>8.5</v>
      </c>
      <c r="Y39" s="5">
        <v>10</v>
      </c>
      <c r="Z39" s="5">
        <v>8.1666666666666696</v>
      </c>
      <c r="AA39" s="5">
        <v>8.5</v>
      </c>
      <c r="AB39" s="5">
        <v>0.94117647058823495</v>
      </c>
      <c r="AC39" s="5">
        <f t="shared" si="39"/>
        <v>0.98045789227610014</v>
      </c>
      <c r="AD39" s="5">
        <f t="shared" si="40"/>
        <v>0.92116605063773871</v>
      </c>
      <c r="AE39" s="5">
        <f t="shared" si="41"/>
        <v>1.1986570869544226</v>
      </c>
      <c r="AF39" s="5">
        <f t="shared" si="42"/>
        <v>1.2143138974243997</v>
      </c>
      <c r="AG39" s="5">
        <f t="shared" si="43"/>
        <v>0.26892335964329828</v>
      </c>
      <c r="AH39" s="5">
        <f t="shared" si="44"/>
        <v>0.43599907376320829</v>
      </c>
      <c r="AI39" s="5">
        <f t="shared" si="31"/>
        <v>0.88930170250631024</v>
      </c>
      <c r="AJ39" s="5">
        <f t="shared" si="32"/>
        <v>0.78031731214015132</v>
      </c>
      <c r="AK39" s="5">
        <f t="shared" si="33"/>
        <v>0.24184151762005784</v>
      </c>
      <c r="AL39" s="5">
        <f t="shared" si="34"/>
        <v>2.0043213737826426</v>
      </c>
      <c r="AM39" s="5">
        <f t="shared" si="35"/>
        <v>1.2143138974243997</v>
      </c>
      <c r="AN39" s="5">
        <f t="shared" si="23"/>
        <v>1.8502336588505237</v>
      </c>
      <c r="AO39" s="5">
        <f t="shared" si="15"/>
        <v>1.8936776052393549</v>
      </c>
      <c r="AP39" s="5">
        <f t="shared" si="27"/>
        <v>0.21085336531489318</v>
      </c>
      <c r="AQ39" s="5">
        <f t="shared" si="28"/>
        <v>0.20091484278071337</v>
      </c>
      <c r="AR39" s="5">
        <f t="shared" si="48"/>
        <v>0.92941892571429274</v>
      </c>
      <c r="AS39" s="5">
        <f t="shared" si="29"/>
        <v>0.95424250943932487</v>
      </c>
      <c r="AT39" s="5">
        <f>LOG(V39+1)</f>
        <v>1</v>
      </c>
      <c r="AU39" s="5">
        <f t="shared" si="37"/>
        <v>0.90308998699194354</v>
      </c>
      <c r="AV39" s="5">
        <f t="shared" si="30"/>
        <v>0.97772360528884772</v>
      </c>
      <c r="AW39" s="5">
        <f t="shared" si="46"/>
        <v>1.0413926851582251</v>
      </c>
      <c r="AX39" s="5">
        <f>LOG(Z39+1)</f>
        <v>0.96221143911060036</v>
      </c>
      <c r="AY39" s="5">
        <f t="shared" si="47"/>
        <v>0.97772360528884772</v>
      </c>
      <c r="AZ39" s="5">
        <f t="shared" si="38"/>
        <v>0.28806501849961352</v>
      </c>
    </row>
    <row r="40" spans="1:52" x14ac:dyDescent="0.25">
      <c r="A40" s="6" t="s">
        <v>63</v>
      </c>
      <c r="B40" s="5">
        <v>6</v>
      </c>
      <c r="C40" s="5" t="s">
        <v>59</v>
      </c>
      <c r="D40" s="5">
        <v>2</v>
      </c>
      <c r="E40" s="5">
        <v>13.1</v>
      </c>
      <c r="F40" s="5">
        <v>8.91</v>
      </c>
      <c r="G40" s="5">
        <v>27.14</v>
      </c>
      <c r="H40" s="5">
        <v>30.32</v>
      </c>
      <c r="I40" s="5">
        <v>0.68015267175572502</v>
      </c>
      <c r="J40" s="5">
        <v>2.0717557251908398</v>
      </c>
      <c r="K40" s="5">
        <v>12.25</v>
      </c>
      <c r="L40" s="5">
        <v>6.85</v>
      </c>
      <c r="M40" s="5">
        <v>0.55918367346938802</v>
      </c>
      <c r="N40" s="5">
        <v>100</v>
      </c>
      <c r="O40" s="5">
        <v>30.32</v>
      </c>
      <c r="P40" s="5">
        <v>63.509638887033098</v>
      </c>
      <c r="Q40" s="5">
        <v>90.895473373156506</v>
      </c>
      <c r="R40" s="5">
        <v>0.54585152838427897</v>
      </c>
      <c r="S40" s="5">
        <v>0.52631578947368396</v>
      </c>
      <c r="T40" s="5">
        <v>10.83</v>
      </c>
      <c r="U40" s="5">
        <v>9.16</v>
      </c>
      <c r="V40" s="5">
        <v>12.5</v>
      </c>
      <c r="W40" s="5">
        <v>10</v>
      </c>
      <c r="X40" s="5">
        <v>9.5</v>
      </c>
      <c r="Y40" s="5">
        <v>13.75</v>
      </c>
      <c r="Z40" s="5">
        <v>10.83</v>
      </c>
      <c r="AA40" s="5">
        <v>11.0833333333333</v>
      </c>
      <c r="AB40" s="5">
        <v>0.96421052631578896</v>
      </c>
      <c r="AC40" s="5">
        <f t="shared" si="39"/>
        <v>1.1492191126553799</v>
      </c>
      <c r="AD40" s="5">
        <f t="shared" si="40"/>
        <v>0.99607365448527529</v>
      </c>
      <c r="AE40" s="5">
        <f t="shared" si="41"/>
        <v>1.449324093098727</v>
      </c>
      <c r="AF40" s="5">
        <f t="shared" si="42"/>
        <v>1.4958217533859057</v>
      </c>
      <c r="AG40" s="5">
        <f t="shared" si="43"/>
        <v>0.22534874689758363</v>
      </c>
      <c r="AH40" s="5">
        <f t="shared" si="44"/>
        <v>0.48738667639210675</v>
      </c>
      <c r="AI40" s="5">
        <f t="shared" si="31"/>
        <v>1.1222158782728267</v>
      </c>
      <c r="AJ40" s="5">
        <f t="shared" si="32"/>
        <v>0.89486965674525254</v>
      </c>
      <c r="AK40" s="5">
        <f t="shared" si="33"/>
        <v>0.19289727854717634</v>
      </c>
      <c r="AL40" s="5">
        <f t="shared" si="34"/>
        <v>2.0043213737826426</v>
      </c>
      <c r="AM40" s="5">
        <f t="shared" si="35"/>
        <v>1.4958217533859057</v>
      </c>
      <c r="AN40" s="5">
        <f t="shared" si="23"/>
        <v>1.8096246108010747</v>
      </c>
      <c r="AO40" s="5">
        <f t="shared" si="15"/>
        <v>1.9632941192481648</v>
      </c>
      <c r="AP40" s="5">
        <f t="shared" si="27"/>
        <v>0.18916777968589965</v>
      </c>
      <c r="AQ40" s="5">
        <f t="shared" si="28"/>
        <v>0.18364439694612708</v>
      </c>
      <c r="AR40" s="5">
        <f t="shared" si="48"/>
        <v>1.0729847446279304</v>
      </c>
      <c r="AS40" s="5">
        <f t="shared" si="29"/>
        <v>1.0068937079479006</v>
      </c>
      <c r="AT40" s="5">
        <f>LOG(V40+1)</f>
        <v>1.1303337684950061</v>
      </c>
      <c r="AU40" s="5">
        <f t="shared" si="37"/>
        <v>1.0413926851582251</v>
      </c>
      <c r="AV40" s="5">
        <f t="shared" si="30"/>
        <v>1.0211892990699381</v>
      </c>
      <c r="AW40" s="5">
        <f t="shared" si="46"/>
        <v>1.1687920203141817</v>
      </c>
      <c r="AX40" s="5">
        <f>LOG(Z40+1)</f>
        <v>1.0729847446279304</v>
      </c>
      <c r="AY40" s="5">
        <f t="shared" si="47"/>
        <v>1.0821867561873488</v>
      </c>
      <c r="AZ40" s="5">
        <f t="shared" si="38"/>
        <v>0.29318803412163325</v>
      </c>
    </row>
    <row r="41" spans="1:52" x14ac:dyDescent="0.25">
      <c r="A41" s="6" t="s">
        <v>63</v>
      </c>
      <c r="B41" s="5">
        <v>6</v>
      </c>
      <c r="C41" s="5" t="s">
        <v>59</v>
      </c>
      <c r="D41" s="5">
        <v>2</v>
      </c>
      <c r="E41" s="5">
        <v>13.9</v>
      </c>
      <c r="F41" s="5">
        <v>7.58</v>
      </c>
      <c r="G41" s="5">
        <v>24.4</v>
      </c>
      <c r="H41" s="5">
        <v>27.98</v>
      </c>
      <c r="I41" s="5">
        <v>0.54532374100719405</v>
      </c>
      <c r="J41" s="5">
        <v>1.75539568345324</v>
      </c>
      <c r="K41" s="5">
        <v>11.89</v>
      </c>
      <c r="L41" s="5">
        <v>6.14</v>
      </c>
      <c r="M41" s="5">
        <v>0.51640033641715699</v>
      </c>
      <c r="N41" s="5">
        <v>100</v>
      </c>
      <c r="O41" s="5">
        <v>27.98</v>
      </c>
      <c r="P41" s="5">
        <v>60.694324084246901</v>
      </c>
      <c r="Q41" s="5">
        <v>89.519409880679703</v>
      </c>
      <c r="R41" s="5">
        <v>0.52631578947368396</v>
      </c>
      <c r="S41" s="5">
        <v>0.5</v>
      </c>
      <c r="T41" s="5">
        <v>7.5</v>
      </c>
      <c r="U41" s="5">
        <v>9.5</v>
      </c>
      <c r="V41" s="5">
        <v>12.5</v>
      </c>
      <c r="W41" s="5">
        <v>10.5</v>
      </c>
      <c r="X41" s="5">
        <v>10</v>
      </c>
      <c r="Y41" s="5">
        <v>15</v>
      </c>
      <c r="Z41" s="5">
        <v>9.8333333333333304</v>
      </c>
      <c r="AA41" s="5">
        <v>11.8333333333333</v>
      </c>
      <c r="AB41" s="5">
        <v>0.95</v>
      </c>
      <c r="AC41" s="5">
        <f t="shared" si="39"/>
        <v>1.173186268412274</v>
      </c>
      <c r="AD41" s="5">
        <f t="shared" si="40"/>
        <v>0.93348728784870549</v>
      </c>
      <c r="AE41" s="5">
        <f t="shared" si="41"/>
        <v>1.4048337166199381</v>
      </c>
      <c r="AF41" s="5">
        <f t="shared" si="42"/>
        <v>1.4620983811351558</v>
      </c>
      <c r="AG41" s="5">
        <f t="shared" si="43"/>
        <v>0.18901947677342287</v>
      </c>
      <c r="AH41" s="5">
        <f t="shared" si="44"/>
        <v>0.44018397371452805</v>
      </c>
      <c r="AI41" s="5">
        <f t="shared" si="31"/>
        <v>1.110252917353403</v>
      </c>
      <c r="AJ41" s="5">
        <f t="shared" si="32"/>
        <v>0.85369821177617433</v>
      </c>
      <c r="AK41" s="5">
        <f t="shared" si="33"/>
        <v>0.1808138721037103</v>
      </c>
      <c r="AL41" s="5">
        <f t="shared" si="34"/>
        <v>2.0043213737826426</v>
      </c>
      <c r="AM41" s="5">
        <f t="shared" si="35"/>
        <v>1.4620983811351558</v>
      </c>
      <c r="AN41" s="5">
        <f t="shared" si="23"/>
        <v>1.7902452105116944</v>
      </c>
      <c r="AO41" s="5">
        <f t="shared" si="15"/>
        <v>1.9567417140144645</v>
      </c>
      <c r="AP41" s="5">
        <f t="shared" si="27"/>
        <v>0.18364439694612708</v>
      </c>
      <c r="AQ41" s="5">
        <f t="shared" si="28"/>
        <v>0.17609125905568124</v>
      </c>
      <c r="AR41" s="5">
        <f t="shared" si="48"/>
        <v>0.92941892571429274</v>
      </c>
      <c r="AS41" s="5">
        <f t="shared" si="29"/>
        <v>1.0211892990699381</v>
      </c>
      <c r="AT41" s="5">
        <f>LOG(V41+1)</f>
        <v>1.1303337684950061</v>
      </c>
      <c r="AU41" s="5">
        <f t="shared" si="37"/>
        <v>1.0606978403536116</v>
      </c>
      <c r="AV41" s="5">
        <f t="shared" si="30"/>
        <v>1.0413926851582251</v>
      </c>
      <c r="AW41" s="5">
        <f t="shared" si="46"/>
        <v>1.2041199826559248</v>
      </c>
      <c r="AX41" s="5">
        <f>LOG(Z41+1)</f>
        <v>1.0347621062592118</v>
      </c>
      <c r="AY41" s="5">
        <f t="shared" si="47"/>
        <v>1.1083394747888371</v>
      </c>
      <c r="AZ41" s="5">
        <f t="shared" si="38"/>
        <v>0.29003461136251801</v>
      </c>
    </row>
    <row r="42" spans="1:52" x14ac:dyDescent="0.25">
      <c r="A42" s="6" t="s">
        <v>63</v>
      </c>
      <c r="B42" s="5">
        <v>6</v>
      </c>
      <c r="C42" s="5" t="s">
        <v>59</v>
      </c>
      <c r="D42" s="5">
        <v>2</v>
      </c>
      <c r="E42" s="5">
        <v>12.56</v>
      </c>
      <c r="F42" s="5">
        <v>6.77</v>
      </c>
      <c r="G42" s="5">
        <v>20.95</v>
      </c>
      <c r="H42" s="5">
        <v>25.33</v>
      </c>
      <c r="I42" s="5">
        <v>0.53901273885350298</v>
      </c>
      <c r="J42" s="5">
        <v>1.6679936305732499</v>
      </c>
      <c r="K42" s="5">
        <v>11.36</v>
      </c>
      <c r="L42" s="5">
        <v>5.58</v>
      </c>
      <c r="M42" s="5">
        <v>0.49119718309859201</v>
      </c>
      <c r="N42" s="5">
        <v>100</v>
      </c>
      <c r="O42" s="5">
        <v>25.33</v>
      </c>
      <c r="P42" s="5">
        <v>55.493268886252203</v>
      </c>
      <c r="Q42" s="5">
        <v>94.900103629472994</v>
      </c>
      <c r="R42" s="5">
        <v>0.5</v>
      </c>
      <c r="S42" s="5">
        <v>0.5</v>
      </c>
      <c r="T42" s="5">
        <v>8.33</v>
      </c>
      <c r="U42" s="5">
        <v>10</v>
      </c>
      <c r="V42" s="5">
        <v>15</v>
      </c>
      <c r="W42" s="5">
        <v>8.33</v>
      </c>
      <c r="X42" s="5">
        <v>10</v>
      </c>
      <c r="Y42" s="5">
        <v>11.66</v>
      </c>
      <c r="Z42" s="5">
        <v>11.11</v>
      </c>
      <c r="AA42" s="5">
        <v>9.9966666666666697</v>
      </c>
      <c r="AB42" s="5">
        <v>1</v>
      </c>
      <c r="AC42" s="5">
        <f t="shared" si="39"/>
        <v>1.1322596895310446</v>
      </c>
      <c r="AD42" s="5">
        <f t="shared" si="40"/>
        <v>0.89042101880091429</v>
      </c>
      <c r="AE42" s="5">
        <f t="shared" si="41"/>
        <v>1.3414345245781401</v>
      </c>
      <c r="AF42" s="5">
        <f t="shared" si="42"/>
        <v>1.4204508591060681</v>
      </c>
      <c r="AG42" s="5">
        <f t="shared" si="43"/>
        <v>0.18724221462737561</v>
      </c>
      <c r="AH42" s="5">
        <f t="shared" si="44"/>
        <v>0.42618478843409435</v>
      </c>
      <c r="AI42" s="5">
        <f t="shared" si="31"/>
        <v>1.0920184707527971</v>
      </c>
      <c r="AJ42" s="5">
        <f t="shared" si="32"/>
        <v>0.81822589361395548</v>
      </c>
      <c r="AK42" s="5">
        <f t="shared" si="33"/>
        <v>0.17353507461968815</v>
      </c>
      <c r="AL42" s="5">
        <f t="shared" si="34"/>
        <v>2.0043213737826426</v>
      </c>
      <c r="AM42" s="5">
        <f t="shared" si="35"/>
        <v>1.4204508591060681</v>
      </c>
      <c r="AN42" s="5">
        <f t="shared" si="23"/>
        <v>1.7519967051698098</v>
      </c>
      <c r="AO42" s="5">
        <f t="shared" si="15"/>
        <v>1.9818190764687238</v>
      </c>
      <c r="AP42" s="5">
        <f t="shared" si="27"/>
        <v>0.17609125905568124</v>
      </c>
      <c r="AQ42" s="5">
        <f t="shared" si="28"/>
        <v>0.17609125905568124</v>
      </c>
      <c r="AR42" s="5">
        <f t="shared" si="48"/>
        <v>0.96988164374649999</v>
      </c>
      <c r="AS42" s="5">
        <f t="shared" si="29"/>
        <v>1.0413926851582251</v>
      </c>
      <c r="AT42" s="5">
        <f>LOG(V42+1)</f>
        <v>1.2041199826559248</v>
      </c>
      <c r="AU42" s="5">
        <f t="shared" si="37"/>
        <v>0.96988164374649999</v>
      </c>
      <c r="AV42" s="5">
        <f t="shared" si="30"/>
        <v>1.0413926851582251</v>
      </c>
      <c r="AW42" s="5">
        <f t="shared" si="46"/>
        <v>1.1024337056813363</v>
      </c>
      <c r="AX42" s="5">
        <f>LOG(Z42+1)</f>
        <v>1.0831441431430522</v>
      </c>
      <c r="AY42" s="5">
        <f t="shared" si="47"/>
        <v>1.0412610608256816</v>
      </c>
      <c r="AZ42" s="5">
        <f t="shared" si="38"/>
        <v>0.3010299956639812</v>
      </c>
    </row>
    <row r="43" spans="1:52" x14ac:dyDescent="0.25">
      <c r="A43" s="6" t="s">
        <v>63</v>
      </c>
      <c r="B43" s="5">
        <v>6</v>
      </c>
      <c r="C43" s="5" t="s">
        <v>59</v>
      </c>
      <c r="D43" s="5">
        <v>2</v>
      </c>
      <c r="E43" s="5">
        <v>12.27</v>
      </c>
      <c r="F43" s="5">
        <v>6.45</v>
      </c>
      <c r="G43" s="5">
        <v>19.84</v>
      </c>
      <c r="H43" s="5">
        <v>23.61</v>
      </c>
      <c r="I43" s="5">
        <v>0.52567237163814196</v>
      </c>
      <c r="J43" s="5">
        <v>1.6169519152404199</v>
      </c>
      <c r="K43" s="5">
        <v>11.29</v>
      </c>
      <c r="L43" s="5">
        <v>5.42</v>
      </c>
      <c r="M43" s="5">
        <v>0.480070859167405</v>
      </c>
      <c r="N43" s="5">
        <v>100</v>
      </c>
      <c r="O43" s="5">
        <v>23.61</v>
      </c>
      <c r="P43" s="5">
        <v>57.141227176982902</v>
      </c>
      <c r="Q43" s="5">
        <v>91.559889797231307</v>
      </c>
      <c r="R43" s="5">
        <v>0.42881646655231598</v>
      </c>
      <c r="S43" s="5">
        <v>0.5</v>
      </c>
      <c r="T43" s="5">
        <v>12.5</v>
      </c>
      <c r="U43" s="5">
        <v>11.66</v>
      </c>
      <c r="V43" s="5" t="s">
        <v>26</v>
      </c>
      <c r="W43" s="5">
        <v>13.75</v>
      </c>
      <c r="X43" s="5">
        <v>10</v>
      </c>
      <c r="Y43" s="5">
        <v>10</v>
      </c>
      <c r="Z43" s="5" t="s">
        <v>26</v>
      </c>
      <c r="AA43" s="5">
        <v>11.25</v>
      </c>
      <c r="AB43" s="5">
        <v>1.1659999999999999</v>
      </c>
      <c r="AC43" s="5">
        <f t="shared" si="39"/>
        <v>1.1228709228644356</v>
      </c>
      <c r="AD43" s="5">
        <f t="shared" si="40"/>
        <v>0.87215627274829288</v>
      </c>
      <c r="AE43" s="5">
        <f t="shared" si="41"/>
        <v>1.318897714627487</v>
      </c>
      <c r="AF43" s="5">
        <f t="shared" si="42"/>
        <v>1.3911116137028026</v>
      </c>
      <c r="AG43" s="5">
        <f t="shared" si="43"/>
        <v>0.18346128167508222</v>
      </c>
      <c r="AH43" s="5">
        <f t="shared" si="44"/>
        <v>0.41779574283949755</v>
      </c>
      <c r="AI43" s="5">
        <f t="shared" si="31"/>
        <v>1.0895518828864541</v>
      </c>
      <c r="AJ43" s="5">
        <f t="shared" si="32"/>
        <v>0.80753502806885324</v>
      </c>
      <c r="AK43" s="5">
        <f t="shared" si="33"/>
        <v>0.17028250796842354</v>
      </c>
      <c r="AL43" s="5">
        <f t="shared" si="34"/>
        <v>2.0043213737826426</v>
      </c>
      <c r="AM43" s="5">
        <f t="shared" si="35"/>
        <v>1.3911116137028026</v>
      </c>
      <c r="AN43" s="5">
        <f t="shared" si="23"/>
        <v>1.7644841941108356</v>
      </c>
      <c r="AO43" s="5">
        <f t="shared" si="15"/>
        <v>1.9664228288684682</v>
      </c>
      <c r="AP43" s="5">
        <f t="shared" si="27"/>
        <v>0.1549764466477736</v>
      </c>
      <c r="AQ43" s="5">
        <f t="shared" si="28"/>
        <v>0.17609125905568124</v>
      </c>
      <c r="AR43" s="5">
        <f t="shared" si="48"/>
        <v>1.1303337684950061</v>
      </c>
      <c r="AS43" s="5">
        <f t="shared" si="29"/>
        <v>1.1024337056813363</v>
      </c>
      <c r="AT43" s="5" t="s">
        <v>26</v>
      </c>
      <c r="AU43" s="5">
        <f t="shared" si="37"/>
        <v>1.1687920203141817</v>
      </c>
      <c r="AV43" s="5">
        <f t="shared" si="30"/>
        <v>1.0413926851582251</v>
      </c>
      <c r="AW43" s="5">
        <f t="shared" si="46"/>
        <v>1.0413926851582251</v>
      </c>
      <c r="AX43" s="5" t="s">
        <v>26</v>
      </c>
      <c r="AY43" s="5">
        <f t="shared" si="47"/>
        <v>1.0881360887005513</v>
      </c>
      <c r="AZ43" s="5">
        <f t="shared" si="38"/>
        <v>0.33565845228930152</v>
      </c>
    </row>
    <row r="44" spans="1:52" x14ac:dyDescent="0.25">
      <c r="A44" s="6" t="s">
        <v>63</v>
      </c>
      <c r="B44" s="5">
        <v>6</v>
      </c>
      <c r="C44" s="5" t="s">
        <v>59</v>
      </c>
      <c r="D44" s="5">
        <v>2</v>
      </c>
      <c r="E44" s="5">
        <v>11.73</v>
      </c>
      <c r="F44" s="5">
        <v>5.99</v>
      </c>
      <c r="G44" s="5">
        <v>18.079999999999998</v>
      </c>
      <c r="H44" s="5">
        <v>25.8</v>
      </c>
      <c r="I44" s="5">
        <v>0.51065643648763903</v>
      </c>
      <c r="J44" s="5">
        <v>1.54134697357204</v>
      </c>
      <c r="K44" s="5">
        <v>11.56</v>
      </c>
      <c r="L44" s="5">
        <v>5.46</v>
      </c>
      <c r="M44" s="5">
        <v>0.47231833910034599</v>
      </c>
      <c r="N44" s="5">
        <v>100</v>
      </c>
      <c r="O44" s="5">
        <v>25.8</v>
      </c>
      <c r="P44" s="5">
        <v>38.093876357008597</v>
      </c>
      <c r="Q44" s="5">
        <v>118.311194367677</v>
      </c>
      <c r="R44" s="5" t="s">
        <v>26</v>
      </c>
      <c r="S44" s="5">
        <v>0.47080979284369101</v>
      </c>
      <c r="T44" s="5" t="s">
        <v>26</v>
      </c>
      <c r="U44" s="5" t="s">
        <v>26</v>
      </c>
      <c r="V44" s="5">
        <v>14</v>
      </c>
      <c r="W44" s="5">
        <v>12.5</v>
      </c>
      <c r="X44" s="5">
        <v>10.62</v>
      </c>
      <c r="Y44" s="5">
        <v>11.66</v>
      </c>
      <c r="Z44" s="5" t="s">
        <v>26</v>
      </c>
      <c r="AA44" s="5">
        <v>11.5933333333333</v>
      </c>
      <c r="AB44" s="5" t="s">
        <v>26</v>
      </c>
      <c r="AC44" s="5">
        <f t="shared" si="39"/>
        <v>1.1048284036536553</v>
      </c>
      <c r="AD44" s="5">
        <f t="shared" si="40"/>
        <v>0.84447717574568137</v>
      </c>
      <c r="AE44" s="5">
        <f t="shared" si="41"/>
        <v>1.2805783703680762</v>
      </c>
      <c r="AF44" s="5">
        <f t="shared" si="42"/>
        <v>1.4281347940287887</v>
      </c>
      <c r="AG44" s="5">
        <f t="shared" si="43"/>
        <v>0.17916570543550281</v>
      </c>
      <c r="AH44" s="5">
        <f t="shared" si="44"/>
        <v>0.40506396391710192</v>
      </c>
      <c r="AI44" s="5">
        <f t="shared" si="31"/>
        <v>1.0989896394011773</v>
      </c>
      <c r="AJ44" s="5">
        <f t="shared" si="32"/>
        <v>0.81023251799508411</v>
      </c>
      <c r="AK44" s="5">
        <f t="shared" si="33"/>
        <v>0.16800172166405883</v>
      </c>
      <c r="AL44" s="5">
        <f t="shared" si="34"/>
        <v>2.0043213737826426</v>
      </c>
      <c r="AM44" s="5">
        <f t="shared" si="35"/>
        <v>1.4281347940287887</v>
      </c>
      <c r="AN44" s="5">
        <f t="shared" si="23"/>
        <v>1.5921087350777607</v>
      </c>
      <c r="AO44" s="5">
        <f t="shared" si="15"/>
        <v>2.0766811932431102</v>
      </c>
      <c r="AP44" s="5" t="s">
        <v>26</v>
      </c>
      <c r="AQ44" s="5">
        <f t="shared" ref="AQ44:AQ87" si="49">LOG(S44+1)</f>
        <v>0.1675565127958312</v>
      </c>
      <c r="AR44" s="5" t="s">
        <v>26</v>
      </c>
      <c r="AS44" s="5" t="s">
        <v>26</v>
      </c>
      <c r="AT44" s="5">
        <f>LOG(V44+1)</f>
        <v>1.1760912590556813</v>
      </c>
      <c r="AU44" s="5">
        <f t="shared" si="37"/>
        <v>1.1303337684950061</v>
      </c>
      <c r="AV44" s="5">
        <f t="shared" si="30"/>
        <v>1.0652061280543119</v>
      </c>
      <c r="AW44" s="5">
        <f t="shared" si="46"/>
        <v>1.1024337056813363</v>
      </c>
      <c r="AX44" s="5" t="s">
        <v>26</v>
      </c>
      <c r="AY44" s="5">
        <f t="shared" si="47"/>
        <v>1.1001406988661513</v>
      </c>
      <c r="AZ44" s="5" t="s">
        <v>26</v>
      </c>
    </row>
    <row r="45" spans="1:52" x14ac:dyDescent="0.25">
      <c r="A45" s="6" t="s">
        <v>63</v>
      </c>
      <c r="B45" s="5">
        <v>6</v>
      </c>
      <c r="C45" s="5" t="s">
        <v>59</v>
      </c>
      <c r="D45" s="5">
        <v>2</v>
      </c>
      <c r="E45" s="5">
        <v>11.49</v>
      </c>
      <c r="F45" s="5">
        <v>5.89</v>
      </c>
      <c r="G45" s="5">
        <v>18.57</v>
      </c>
      <c r="H45" s="5">
        <v>20.86</v>
      </c>
      <c r="I45" s="5">
        <v>0.51261966927763303</v>
      </c>
      <c r="J45" s="5">
        <v>1.61618798955614</v>
      </c>
      <c r="K45" s="5">
        <v>10.63</v>
      </c>
      <c r="L45" s="5">
        <v>5.0999999999999996</v>
      </c>
      <c r="M45" s="5">
        <v>0.47977422389463797</v>
      </c>
      <c r="N45" s="5">
        <v>100</v>
      </c>
      <c r="O45" s="5">
        <v>20.86</v>
      </c>
      <c r="P45" s="5">
        <v>62.369256070997203</v>
      </c>
      <c r="Q45" s="5">
        <v>84.388801165767205</v>
      </c>
      <c r="R45" s="5">
        <v>0.42881646655231598</v>
      </c>
      <c r="S45" s="5">
        <v>0.44444444444444398</v>
      </c>
      <c r="T45" s="5" t="s">
        <v>26</v>
      </c>
      <c r="U45" s="5">
        <v>11.66</v>
      </c>
      <c r="V45" s="5" t="s">
        <v>26</v>
      </c>
      <c r="W45" s="5" t="s">
        <v>26</v>
      </c>
      <c r="X45" s="5">
        <v>11.25</v>
      </c>
      <c r="Y45" s="5">
        <v>11.66</v>
      </c>
      <c r="Z45" s="5" t="s">
        <v>26</v>
      </c>
      <c r="AA45" s="5" t="s">
        <v>26</v>
      </c>
      <c r="AB45" s="5">
        <v>1.0364444444444401</v>
      </c>
      <c r="AC45" s="5">
        <f t="shared" si="39"/>
        <v>1.0965624383741355</v>
      </c>
      <c r="AD45" s="5">
        <f t="shared" si="40"/>
        <v>0.83821922190762577</v>
      </c>
      <c r="AE45" s="5">
        <f t="shared" si="41"/>
        <v>1.2915908256580011</v>
      </c>
      <c r="AF45" s="5">
        <f t="shared" si="42"/>
        <v>1.3396501576136839</v>
      </c>
      <c r="AG45" s="5">
        <f t="shared" si="43"/>
        <v>0.17972974342436257</v>
      </c>
      <c r="AH45" s="5">
        <f t="shared" si="44"/>
        <v>0.41766894756260492</v>
      </c>
      <c r="AI45" s="5">
        <f t="shared" si="31"/>
        <v>1.0655797147284485</v>
      </c>
      <c r="AJ45" s="5">
        <f t="shared" si="32"/>
        <v>0.78532983501076703</v>
      </c>
      <c r="AK45" s="5">
        <f t="shared" si="33"/>
        <v>0.17019545809999009</v>
      </c>
      <c r="AL45" s="5">
        <f t="shared" si="34"/>
        <v>2.0043213737826426</v>
      </c>
      <c r="AM45" s="5">
        <f t="shared" si="35"/>
        <v>1.3396501576136839</v>
      </c>
      <c r="AN45" s="5">
        <f t="shared" si="23"/>
        <v>1.8018786087165719</v>
      </c>
      <c r="AO45" s="5">
        <f t="shared" si="15"/>
        <v>1.9314009162296397</v>
      </c>
      <c r="AP45" s="5">
        <f t="shared" ref="AP45:AP87" si="50">LOG(R45+1)</f>
        <v>0.1549764466477736</v>
      </c>
      <c r="AQ45" s="5">
        <f t="shared" si="49"/>
        <v>0.15970084286751177</v>
      </c>
      <c r="AR45" s="5" t="s">
        <v>26</v>
      </c>
      <c r="AS45" s="5">
        <f t="shared" ref="AS45:AS92" si="51">LOG(U45+1)</f>
        <v>1.1024337056813363</v>
      </c>
      <c r="AT45" s="5" t="s">
        <v>26</v>
      </c>
      <c r="AU45" s="5" t="s">
        <v>26</v>
      </c>
      <c r="AV45" s="5">
        <f t="shared" si="30"/>
        <v>1.0881360887005513</v>
      </c>
      <c r="AW45" s="5">
        <f t="shared" si="46"/>
        <v>1.1024337056813363</v>
      </c>
      <c r="AX45" s="5" t="s">
        <v>26</v>
      </c>
      <c r="AY45" s="5" t="s">
        <v>26</v>
      </c>
      <c r="AZ45" s="5">
        <f t="shared" ref="AZ45:AZ92" si="52">LOG(AB45+1)</f>
        <v>0.30887256674201524</v>
      </c>
    </row>
    <row r="46" spans="1:52" x14ac:dyDescent="0.25">
      <c r="A46" s="6" t="s">
        <v>63</v>
      </c>
      <c r="B46" s="5">
        <v>6</v>
      </c>
      <c r="C46" s="5" t="s">
        <v>59</v>
      </c>
      <c r="D46" s="5">
        <v>2</v>
      </c>
      <c r="E46" s="5">
        <v>10.79</v>
      </c>
      <c r="F46" s="5">
        <v>8.2200000000000006</v>
      </c>
      <c r="G46" s="5">
        <v>22.91</v>
      </c>
      <c r="H46" s="5">
        <v>22.16</v>
      </c>
      <c r="I46" s="5">
        <v>0.76181649675625596</v>
      </c>
      <c r="J46" s="5">
        <v>2.1232622798887899</v>
      </c>
      <c r="K46" s="5">
        <v>9.3800000000000008</v>
      </c>
      <c r="L46" s="5">
        <v>6.35</v>
      </c>
      <c r="M46" s="5">
        <v>0.67697228144989297</v>
      </c>
      <c r="N46" s="5">
        <v>100</v>
      </c>
      <c r="O46" s="5">
        <v>22.16</v>
      </c>
      <c r="P46" s="5">
        <v>80.050993851371004</v>
      </c>
      <c r="Q46" s="5">
        <v>72.310543768368504</v>
      </c>
      <c r="R46" s="5">
        <v>0.625</v>
      </c>
      <c r="S46" s="5">
        <v>0.625</v>
      </c>
      <c r="T46" s="5">
        <v>11</v>
      </c>
      <c r="U46" s="5">
        <v>8</v>
      </c>
      <c r="V46" s="5">
        <v>11.875</v>
      </c>
      <c r="W46" s="5">
        <v>10</v>
      </c>
      <c r="X46" s="5">
        <v>8</v>
      </c>
      <c r="Y46" s="5">
        <v>10</v>
      </c>
      <c r="Z46" s="5">
        <v>10.2916666666667</v>
      </c>
      <c r="AA46" s="5">
        <v>9.3333333333333304</v>
      </c>
      <c r="AB46" s="5">
        <v>1</v>
      </c>
      <c r="AC46" s="5">
        <f t="shared" si="39"/>
        <v>1.0715138050950892</v>
      </c>
      <c r="AD46" s="5">
        <f t="shared" si="40"/>
        <v>0.96473092105362934</v>
      </c>
      <c r="AE46" s="5">
        <f t="shared" si="41"/>
        <v>1.3785795761157749</v>
      </c>
      <c r="AF46" s="5">
        <f t="shared" si="42"/>
        <v>1.3647385550553985</v>
      </c>
      <c r="AG46" s="5">
        <f t="shared" si="43"/>
        <v>0.24596067218253251</v>
      </c>
      <c r="AH46" s="5">
        <f t="shared" si="44"/>
        <v>0.49460845618842852</v>
      </c>
      <c r="AI46" s="5">
        <f t="shared" si="31"/>
        <v>1.0161973535124391</v>
      </c>
      <c r="AJ46" s="5">
        <f t="shared" si="32"/>
        <v>0.86628733908419486</v>
      </c>
      <c r="AK46" s="5">
        <f t="shared" si="33"/>
        <v>0.22452588424422226</v>
      </c>
      <c r="AL46" s="5">
        <f t="shared" si="34"/>
        <v>2.0043213737826426</v>
      </c>
      <c r="AM46" s="5">
        <f t="shared" si="35"/>
        <v>1.3647385550553985</v>
      </c>
      <c r="AN46" s="5">
        <f t="shared" si="23"/>
        <v>1.9087583445580063</v>
      </c>
      <c r="AO46" s="5">
        <f t="shared" si="15"/>
        <v>1.8651664408227695</v>
      </c>
      <c r="AP46" s="5">
        <f t="shared" si="50"/>
        <v>0.21085336531489318</v>
      </c>
      <c r="AQ46" s="5">
        <f t="shared" si="49"/>
        <v>0.21085336531489318</v>
      </c>
      <c r="AR46" s="5">
        <f>LOG(T46+1)</f>
        <v>1.0791812460476249</v>
      </c>
      <c r="AS46" s="5">
        <f t="shared" si="51"/>
        <v>0.95424250943932487</v>
      </c>
      <c r="AT46" s="5">
        <f t="shared" ref="AT46:AU52" si="53">LOG(V46+1)</f>
        <v>1.1097472377132287</v>
      </c>
      <c r="AU46" s="5">
        <f t="shared" si="53"/>
        <v>1.0413926851582251</v>
      </c>
      <c r="AV46" s="5">
        <f t="shared" si="30"/>
        <v>0.95424250943932487</v>
      </c>
      <c r="AW46" s="5">
        <f t="shared" si="46"/>
        <v>1.0413926851582251</v>
      </c>
      <c r="AX46" s="5">
        <f t="shared" ref="AX46:AY50" si="54">LOG(Z46+1)</f>
        <v>1.052758049162801</v>
      </c>
      <c r="AY46" s="5">
        <f t="shared" si="54"/>
        <v>1.01424043911461</v>
      </c>
      <c r="AZ46" s="5">
        <f t="shared" si="52"/>
        <v>0.3010299956639812</v>
      </c>
    </row>
    <row r="47" spans="1:52" x14ac:dyDescent="0.25">
      <c r="A47" s="6" t="s">
        <v>63</v>
      </c>
      <c r="B47" s="5">
        <v>6</v>
      </c>
      <c r="C47" s="5" t="s">
        <v>59</v>
      </c>
      <c r="D47" s="5">
        <v>2</v>
      </c>
      <c r="E47" s="5">
        <v>13.02</v>
      </c>
      <c r="F47" s="5">
        <v>8.3800000000000008</v>
      </c>
      <c r="G47" s="5">
        <v>22.86</v>
      </c>
      <c r="H47" s="5">
        <v>24.03</v>
      </c>
      <c r="I47" s="5">
        <v>0.64362519201228896</v>
      </c>
      <c r="J47" s="5">
        <v>1.7557603686635901</v>
      </c>
      <c r="K47" s="5">
        <v>10.78</v>
      </c>
      <c r="L47" s="5">
        <v>6.11</v>
      </c>
      <c r="M47" s="5">
        <v>0.56679035250463805</v>
      </c>
      <c r="N47" s="5">
        <v>100</v>
      </c>
      <c r="O47" s="5">
        <v>24.03</v>
      </c>
      <c r="P47" s="5">
        <v>68.9866499441206</v>
      </c>
      <c r="Q47" s="5">
        <v>78.894536375237607</v>
      </c>
      <c r="R47" s="5">
        <v>0.55555555555555602</v>
      </c>
      <c r="S47" s="5">
        <v>0.55555555555555602</v>
      </c>
      <c r="T47" s="5">
        <v>9.5</v>
      </c>
      <c r="U47" s="5">
        <v>9</v>
      </c>
      <c r="V47" s="5">
        <v>9.5</v>
      </c>
      <c r="W47" s="5">
        <v>9.375</v>
      </c>
      <c r="X47" s="5">
        <v>9</v>
      </c>
      <c r="Y47" s="5">
        <v>9.16</v>
      </c>
      <c r="Z47" s="5">
        <v>9.3333333333333304</v>
      </c>
      <c r="AA47" s="5">
        <v>9.1783333333333292</v>
      </c>
      <c r="AB47" s="5">
        <v>1</v>
      </c>
      <c r="AC47" s="5">
        <f t="shared" si="39"/>
        <v>1.1467480136306398</v>
      </c>
      <c r="AD47" s="5">
        <f t="shared" si="40"/>
        <v>0.97220283837906452</v>
      </c>
      <c r="AE47" s="5">
        <f t="shared" si="41"/>
        <v>1.3776704393343231</v>
      </c>
      <c r="AF47" s="5">
        <f t="shared" si="42"/>
        <v>1.3984608496082234</v>
      </c>
      <c r="AG47" s="5">
        <f t="shared" si="43"/>
        <v>0.2158027891170177</v>
      </c>
      <c r="AH47" s="5">
        <f t="shared" si="44"/>
        <v>0.44024145013988059</v>
      </c>
      <c r="AI47" s="5">
        <f t="shared" si="31"/>
        <v>1.0711452904510828</v>
      </c>
      <c r="AJ47" s="5">
        <f t="shared" si="32"/>
        <v>0.85186960072976636</v>
      </c>
      <c r="AK47" s="5">
        <f t="shared" si="33"/>
        <v>0.19501088872028871</v>
      </c>
      <c r="AL47" s="5">
        <f t="shared" si="34"/>
        <v>2.0043213737826426</v>
      </c>
      <c r="AM47" s="5">
        <f t="shared" si="35"/>
        <v>1.3984608496082234</v>
      </c>
      <c r="AN47" s="5">
        <f t="shared" si="23"/>
        <v>1.845015205606527</v>
      </c>
      <c r="AO47" s="5">
        <f t="shared" si="15"/>
        <v>1.9025170809007634</v>
      </c>
      <c r="AP47" s="5">
        <f t="shared" si="50"/>
        <v>0.19188552623891328</v>
      </c>
      <c r="AQ47" s="5">
        <f t="shared" si="49"/>
        <v>0.19188552623891328</v>
      </c>
      <c r="AR47" s="5">
        <f>LOG(T47+1)</f>
        <v>1.0211892990699381</v>
      </c>
      <c r="AS47" s="5">
        <f t="shared" si="51"/>
        <v>1</v>
      </c>
      <c r="AT47" s="5">
        <f t="shared" si="53"/>
        <v>1.0211892990699381</v>
      </c>
      <c r="AU47" s="5">
        <f t="shared" si="53"/>
        <v>1.0159881053841304</v>
      </c>
      <c r="AV47" s="5">
        <f t="shared" si="30"/>
        <v>1</v>
      </c>
      <c r="AW47" s="5">
        <f t="shared" si="46"/>
        <v>1.0068937079479006</v>
      </c>
      <c r="AX47" s="5">
        <f t="shared" si="54"/>
        <v>1.01424043911461</v>
      </c>
      <c r="AY47" s="5">
        <f t="shared" si="54"/>
        <v>1.0076766696122219</v>
      </c>
      <c r="AZ47" s="5">
        <f t="shared" si="52"/>
        <v>0.3010299956639812</v>
      </c>
    </row>
    <row r="48" spans="1:52" x14ac:dyDescent="0.25">
      <c r="A48" s="6" t="s">
        <v>63</v>
      </c>
      <c r="B48" s="5">
        <v>6</v>
      </c>
      <c r="C48" s="5" t="s">
        <v>59</v>
      </c>
      <c r="D48" s="5">
        <v>2</v>
      </c>
      <c r="E48" s="5">
        <v>14.63</v>
      </c>
      <c r="F48" s="5">
        <v>7.85</v>
      </c>
      <c r="G48" s="5">
        <v>23.03</v>
      </c>
      <c r="H48" s="5">
        <v>23.85</v>
      </c>
      <c r="I48" s="5">
        <v>0.53656869446343103</v>
      </c>
      <c r="J48" s="5">
        <v>1.5741626794258401</v>
      </c>
      <c r="K48" s="5">
        <v>11.21</v>
      </c>
      <c r="L48" s="5">
        <v>5.76</v>
      </c>
      <c r="M48" s="5">
        <v>0.51382694023193598</v>
      </c>
      <c r="N48" s="5">
        <v>100</v>
      </c>
      <c r="O48" s="5">
        <v>23.85</v>
      </c>
      <c r="P48" s="5">
        <v>68.789570149563502</v>
      </c>
      <c r="Q48" s="5">
        <v>74.895393600233206</v>
      </c>
      <c r="R48" s="5">
        <v>0.53333333333333299</v>
      </c>
      <c r="S48" s="5">
        <v>0.55555555555555602</v>
      </c>
      <c r="T48" s="5">
        <v>10</v>
      </c>
      <c r="U48" s="5">
        <v>9.375</v>
      </c>
      <c r="V48" s="5">
        <v>10</v>
      </c>
      <c r="W48" s="5">
        <v>10</v>
      </c>
      <c r="X48" s="5">
        <v>9</v>
      </c>
      <c r="Y48" s="5">
        <v>8.125</v>
      </c>
      <c r="Z48" s="5">
        <v>9.7916666666666696</v>
      </c>
      <c r="AA48" s="5">
        <v>9.0416666666666696</v>
      </c>
      <c r="AB48" s="5">
        <v>1.0416666666666701</v>
      </c>
      <c r="AC48" s="5">
        <f t="shared" si="39"/>
        <v>1.1939589780191868</v>
      </c>
      <c r="AD48" s="5">
        <f t="shared" si="40"/>
        <v>0.94694327069782547</v>
      </c>
      <c r="AE48" s="5">
        <f t="shared" si="41"/>
        <v>1.3807537708039002</v>
      </c>
      <c r="AF48" s="5">
        <f t="shared" si="42"/>
        <v>1.3953263930693509</v>
      </c>
      <c r="AG48" s="5">
        <f t="shared" si="43"/>
        <v>0.18655198077171259</v>
      </c>
      <c r="AH48" s="5">
        <f t="shared" si="44"/>
        <v>0.4106359895553357</v>
      </c>
      <c r="AI48" s="5">
        <f t="shared" si="31"/>
        <v>1.0867156639448825</v>
      </c>
      <c r="AJ48" s="5">
        <f t="shared" si="32"/>
        <v>0.82994669594163595</v>
      </c>
      <c r="AK48" s="5">
        <f t="shared" si="33"/>
        <v>0.18007622972270271</v>
      </c>
      <c r="AL48" s="5">
        <f t="shared" si="34"/>
        <v>2.0043213737826426</v>
      </c>
      <c r="AM48" s="5">
        <f t="shared" si="35"/>
        <v>1.3953263930693509</v>
      </c>
      <c r="AN48" s="5">
        <f t="shared" si="23"/>
        <v>1.8437905234119203</v>
      </c>
      <c r="AO48" s="5">
        <f t="shared" si="15"/>
        <v>1.8802154175989165</v>
      </c>
      <c r="AP48" s="5">
        <f t="shared" si="50"/>
        <v>0.18563657696191155</v>
      </c>
      <c r="AQ48" s="5">
        <f t="shared" si="49"/>
        <v>0.19188552623891328</v>
      </c>
      <c r="AR48" s="5">
        <f>LOG(T48+1)</f>
        <v>1.0413926851582251</v>
      </c>
      <c r="AS48" s="5">
        <f t="shared" si="51"/>
        <v>1.0159881053841304</v>
      </c>
      <c r="AT48" s="5">
        <f t="shared" si="53"/>
        <v>1.0413926851582251</v>
      </c>
      <c r="AU48" s="5">
        <f t="shared" si="53"/>
        <v>1.0413926851582251</v>
      </c>
      <c r="AV48" s="5">
        <f t="shared" si="30"/>
        <v>1</v>
      </c>
      <c r="AW48" s="5">
        <f t="shared" si="46"/>
        <v>0.96023287312851235</v>
      </c>
      <c r="AX48" s="5">
        <f t="shared" si="54"/>
        <v>1.033088522369646</v>
      </c>
      <c r="AY48" s="5">
        <f t="shared" si="54"/>
        <v>1.0018058008632624</v>
      </c>
      <c r="AZ48" s="5">
        <f t="shared" si="52"/>
        <v>0.30998483831690837</v>
      </c>
    </row>
    <row r="49" spans="1:52" x14ac:dyDescent="0.25">
      <c r="A49" s="6" t="s">
        <v>63</v>
      </c>
      <c r="B49" s="5">
        <v>6</v>
      </c>
      <c r="C49" s="5" t="s">
        <v>59</v>
      </c>
      <c r="D49" s="5">
        <v>2</v>
      </c>
      <c r="E49" s="5">
        <v>14.22</v>
      </c>
      <c r="F49" s="5">
        <v>7.87</v>
      </c>
      <c r="G49" s="5">
        <v>21.53</v>
      </c>
      <c r="H49" s="5">
        <v>24.52</v>
      </c>
      <c r="I49" s="5">
        <v>0.55344585091420495</v>
      </c>
      <c r="J49" s="5">
        <v>1.514064697609</v>
      </c>
      <c r="K49" s="5">
        <v>10.77</v>
      </c>
      <c r="L49" s="5">
        <v>5.57</v>
      </c>
      <c r="M49" s="5">
        <v>0.51717734447539498</v>
      </c>
      <c r="N49" s="5">
        <v>100</v>
      </c>
      <c r="O49" s="5">
        <v>24.52</v>
      </c>
      <c r="P49" s="5">
        <v>60.829216212829202</v>
      </c>
      <c r="Q49" s="5">
        <v>83.951566734448406</v>
      </c>
      <c r="R49" s="5">
        <v>0.60024009603841499</v>
      </c>
      <c r="S49" s="5">
        <v>0.52631578947368396</v>
      </c>
      <c r="T49" s="5">
        <v>10</v>
      </c>
      <c r="U49" s="5">
        <v>8.33</v>
      </c>
      <c r="V49" s="5">
        <v>11.25</v>
      </c>
      <c r="W49" s="5">
        <v>10.625</v>
      </c>
      <c r="X49" s="5">
        <v>9.5</v>
      </c>
      <c r="Y49" s="5">
        <v>10</v>
      </c>
      <c r="Z49" s="5">
        <v>9.86</v>
      </c>
      <c r="AA49" s="5">
        <v>10.0416666666667</v>
      </c>
      <c r="AB49" s="5">
        <v>0.87684210526315798</v>
      </c>
      <c r="AC49" s="5">
        <f t="shared" si="39"/>
        <v>1.182414652434554</v>
      </c>
      <c r="AD49" s="5">
        <f t="shared" si="40"/>
        <v>0.94792361983172646</v>
      </c>
      <c r="AE49" s="5">
        <f t="shared" si="41"/>
        <v>1.3527611917238309</v>
      </c>
      <c r="AF49" s="5">
        <f t="shared" si="42"/>
        <v>1.4068806700491248</v>
      </c>
      <c r="AG49" s="5">
        <f t="shared" si="43"/>
        <v>0.19129611947768729</v>
      </c>
      <c r="AH49" s="5">
        <f t="shared" si="44"/>
        <v>0.40037644974335174</v>
      </c>
      <c r="AI49" s="5">
        <f t="shared" si="31"/>
        <v>1.0707764628434346</v>
      </c>
      <c r="AJ49" s="5">
        <f t="shared" si="32"/>
        <v>0.81756536955978076</v>
      </c>
      <c r="AK49" s="5">
        <f t="shared" si="33"/>
        <v>0.18103634889841524</v>
      </c>
      <c r="AL49" s="5">
        <f t="shared" si="34"/>
        <v>2.0043213737826426</v>
      </c>
      <c r="AM49" s="5">
        <f t="shared" si="35"/>
        <v>1.4068806700491248</v>
      </c>
      <c r="AN49" s="5">
        <f t="shared" si="23"/>
        <v>1.7911937411357703</v>
      </c>
      <c r="AO49" s="5">
        <f t="shared" si="15"/>
        <v>1.9291713928325052</v>
      </c>
      <c r="AP49" s="5">
        <f t="shared" si="50"/>
        <v>0.20418514800707149</v>
      </c>
      <c r="AQ49" s="5">
        <f t="shared" si="49"/>
        <v>0.18364439694612708</v>
      </c>
      <c r="AR49" s="5">
        <f>LOG(T49+1)</f>
        <v>1.0413926851582251</v>
      </c>
      <c r="AS49" s="5">
        <f t="shared" si="51"/>
        <v>0.96988164374649999</v>
      </c>
      <c r="AT49" s="5">
        <f t="shared" si="53"/>
        <v>1.0881360887005513</v>
      </c>
      <c r="AU49" s="5">
        <f t="shared" si="53"/>
        <v>1.0653929615619915</v>
      </c>
      <c r="AV49" s="5">
        <f t="shared" si="30"/>
        <v>1.0211892990699381</v>
      </c>
      <c r="AW49" s="5">
        <f t="shared" si="46"/>
        <v>1.0413926851582251</v>
      </c>
      <c r="AX49" s="5">
        <f t="shared" si="54"/>
        <v>1.0358298252528282</v>
      </c>
      <c r="AY49" s="5">
        <f t="shared" si="54"/>
        <v>1.0430346322252031</v>
      </c>
      <c r="AZ49" s="5">
        <f t="shared" si="52"/>
        <v>0.27342773788650687</v>
      </c>
    </row>
    <row r="50" spans="1:52" x14ac:dyDescent="0.25">
      <c r="A50" s="6" t="s">
        <v>63</v>
      </c>
      <c r="B50" s="5">
        <v>6</v>
      </c>
      <c r="C50" s="5" t="s">
        <v>59</v>
      </c>
      <c r="D50" s="5">
        <v>2</v>
      </c>
      <c r="E50" s="5">
        <v>13.67</v>
      </c>
      <c r="F50" s="5">
        <v>7.82</v>
      </c>
      <c r="G50" s="5">
        <v>24.99</v>
      </c>
      <c r="H50" s="5">
        <v>27.11</v>
      </c>
      <c r="I50" s="5">
        <v>0.57205559619604995</v>
      </c>
      <c r="J50" s="5">
        <v>1.8280907095830301</v>
      </c>
      <c r="K50" s="5">
        <v>11.25</v>
      </c>
      <c r="L50" s="5">
        <v>5.76</v>
      </c>
      <c r="M50" s="5">
        <v>0.51200000000000001</v>
      </c>
      <c r="N50" s="5">
        <v>100</v>
      </c>
      <c r="O50" s="5">
        <v>27.11</v>
      </c>
      <c r="P50" s="5">
        <v>66.350452014185507</v>
      </c>
      <c r="Q50" s="5">
        <v>83.578197404724705</v>
      </c>
      <c r="R50" s="5">
        <v>0.52631578947368396</v>
      </c>
      <c r="S50" s="5">
        <v>0.5</v>
      </c>
      <c r="T50" s="5">
        <v>10</v>
      </c>
      <c r="U50" s="5">
        <v>9.5</v>
      </c>
      <c r="V50" s="5">
        <v>10.5</v>
      </c>
      <c r="W50" s="5">
        <v>10</v>
      </c>
      <c r="X50" s="5">
        <v>10</v>
      </c>
      <c r="Y50" s="5">
        <v>12.5</v>
      </c>
      <c r="Z50" s="5">
        <v>10</v>
      </c>
      <c r="AA50" s="5">
        <v>10.8333333333333</v>
      </c>
      <c r="AB50" s="5">
        <v>0.95</v>
      </c>
      <c r="AC50" s="5">
        <f t="shared" si="39"/>
        <v>1.1664301138432827</v>
      </c>
      <c r="AD50" s="5">
        <f t="shared" si="40"/>
        <v>0.94546858513181975</v>
      </c>
      <c r="AE50" s="5">
        <f t="shared" si="41"/>
        <v>1.4148062795010126</v>
      </c>
      <c r="AF50" s="5">
        <f t="shared" si="42"/>
        <v>1.4488608456074408</v>
      </c>
      <c r="AG50" s="5">
        <f t="shared" si="43"/>
        <v>0.19646790092362112</v>
      </c>
      <c r="AH50" s="5">
        <f t="shared" si="44"/>
        <v>0.45149333512471218</v>
      </c>
      <c r="AI50" s="5">
        <f t="shared" si="31"/>
        <v>1.0881360887005513</v>
      </c>
      <c r="AJ50" s="5">
        <f t="shared" si="32"/>
        <v>0.82994669594163595</v>
      </c>
      <c r="AK50" s="5">
        <f t="shared" si="33"/>
        <v>0.17955179116518774</v>
      </c>
      <c r="AL50" s="5">
        <f t="shared" si="34"/>
        <v>2.0043213737826426</v>
      </c>
      <c r="AM50" s="5">
        <f t="shared" si="35"/>
        <v>1.4488608456074408</v>
      </c>
      <c r="AN50" s="5">
        <f t="shared" si="23"/>
        <v>1.828340514782208</v>
      </c>
      <c r="AO50" s="5">
        <f t="shared" si="15"/>
        <v>1.9272584248931288</v>
      </c>
      <c r="AP50" s="5">
        <f t="shared" si="50"/>
        <v>0.18364439694612708</v>
      </c>
      <c r="AQ50" s="5">
        <f t="shared" si="49"/>
        <v>0.17609125905568124</v>
      </c>
      <c r="AR50" s="5">
        <f>LOG(T50+1)</f>
        <v>1.0413926851582251</v>
      </c>
      <c r="AS50" s="5">
        <f t="shared" si="51"/>
        <v>1.0211892990699381</v>
      </c>
      <c r="AT50" s="5">
        <f t="shared" si="53"/>
        <v>1.0606978403536116</v>
      </c>
      <c r="AU50" s="5">
        <f t="shared" si="53"/>
        <v>1.0413926851582251</v>
      </c>
      <c r="AV50" s="5">
        <f t="shared" si="30"/>
        <v>1.0413926851582251</v>
      </c>
      <c r="AW50" s="5">
        <f t="shared" si="46"/>
        <v>1.1303337684950061</v>
      </c>
      <c r="AX50" s="5">
        <f t="shared" si="54"/>
        <v>1.0413926851582251</v>
      </c>
      <c r="AY50" s="5">
        <f t="shared" si="54"/>
        <v>1.0731070983354305</v>
      </c>
      <c r="AZ50" s="5">
        <f t="shared" si="52"/>
        <v>0.29003461136251801</v>
      </c>
    </row>
    <row r="51" spans="1:52" x14ac:dyDescent="0.25">
      <c r="A51" s="6" t="s">
        <v>63</v>
      </c>
      <c r="B51" s="5">
        <v>6</v>
      </c>
      <c r="C51" s="5" t="s">
        <v>59</v>
      </c>
      <c r="D51" s="5">
        <v>2</v>
      </c>
      <c r="E51" s="5">
        <v>12.96</v>
      </c>
      <c r="F51" s="5">
        <v>8.4499999999999993</v>
      </c>
      <c r="G51" s="5">
        <v>24.57</v>
      </c>
      <c r="H51" s="5">
        <v>28.1</v>
      </c>
      <c r="I51" s="5">
        <v>0.65200617283950602</v>
      </c>
      <c r="J51" s="5">
        <v>1.8958333333333299</v>
      </c>
      <c r="K51" s="5">
        <v>12.36</v>
      </c>
      <c r="L51" s="5">
        <v>6.8</v>
      </c>
      <c r="M51" s="5">
        <v>0.55016181229773498</v>
      </c>
      <c r="N51" s="5">
        <v>100</v>
      </c>
      <c r="O51" s="5">
        <v>28.1</v>
      </c>
      <c r="P51" s="5">
        <v>60.930303579665299</v>
      </c>
      <c r="Q51" s="5">
        <v>91.616333753174601</v>
      </c>
      <c r="R51" s="5">
        <v>0.461680517082179</v>
      </c>
      <c r="S51" s="5">
        <v>0.5</v>
      </c>
      <c r="T51" s="5" t="s">
        <v>26</v>
      </c>
      <c r="U51" s="5">
        <v>10.83</v>
      </c>
      <c r="V51" s="5">
        <v>11.25</v>
      </c>
      <c r="W51" s="5">
        <v>12</v>
      </c>
      <c r="X51" s="5">
        <v>10</v>
      </c>
      <c r="Y51" s="5">
        <v>11</v>
      </c>
      <c r="Z51" s="5" t="s">
        <v>26</v>
      </c>
      <c r="AA51" s="5">
        <v>11</v>
      </c>
      <c r="AB51" s="5">
        <v>1.083</v>
      </c>
      <c r="AC51" s="5">
        <f t="shared" si="39"/>
        <v>1.1448854182871424</v>
      </c>
      <c r="AD51" s="5">
        <f t="shared" si="40"/>
        <v>0.97543180850926292</v>
      </c>
      <c r="AE51" s="5">
        <f t="shared" si="41"/>
        <v>1.4077307280263354</v>
      </c>
      <c r="AF51" s="5">
        <f t="shared" si="42"/>
        <v>1.4638929889859074</v>
      </c>
      <c r="AG51" s="5">
        <f t="shared" si="43"/>
        <v>0.21801166575986372</v>
      </c>
      <c r="AH51" s="5">
        <f t="shared" si="44"/>
        <v>0.46177356287850735</v>
      </c>
      <c r="AI51" s="5">
        <f t="shared" si="31"/>
        <v>1.1258064581395268</v>
      </c>
      <c r="AJ51" s="5">
        <f t="shared" si="32"/>
        <v>0.89209460269048035</v>
      </c>
      <c r="AK51" s="5">
        <f t="shared" si="33"/>
        <v>0.19037703398972866</v>
      </c>
      <c r="AL51" s="5">
        <f t="shared" si="34"/>
        <v>2.0043213737826426</v>
      </c>
      <c r="AM51" s="5">
        <f t="shared" si="35"/>
        <v>1.4638929889859074</v>
      </c>
      <c r="AN51" s="5">
        <f t="shared" si="23"/>
        <v>1.7919032089075255</v>
      </c>
      <c r="AO51" s="5">
        <f t="shared" si="15"/>
        <v>1.9666875853138923</v>
      </c>
      <c r="AP51" s="5">
        <f t="shared" si="50"/>
        <v>0.16485245823703548</v>
      </c>
      <c r="AQ51" s="5">
        <f t="shared" si="49"/>
        <v>0.17609125905568124</v>
      </c>
      <c r="AR51" s="5" t="s">
        <v>26</v>
      </c>
      <c r="AS51" s="5">
        <f t="shared" si="51"/>
        <v>1.0729847446279304</v>
      </c>
      <c r="AT51" s="5">
        <f t="shared" si="53"/>
        <v>1.0881360887005513</v>
      </c>
      <c r="AU51" s="5">
        <f t="shared" si="53"/>
        <v>1.1139433523068367</v>
      </c>
      <c r="AV51" s="5">
        <f t="shared" si="30"/>
        <v>1.0413926851582251</v>
      </c>
      <c r="AW51" s="5">
        <f t="shared" si="46"/>
        <v>1.0791812460476249</v>
      </c>
      <c r="AX51" s="5" t="s">
        <v>26</v>
      </c>
      <c r="AY51" s="5">
        <f t="shared" ref="AY51:AY57" si="55">LOG(AA51+1)</f>
        <v>1.0791812460476249</v>
      </c>
      <c r="AZ51" s="5">
        <f t="shared" si="52"/>
        <v>0.31868926994774588</v>
      </c>
    </row>
    <row r="52" spans="1:52" x14ac:dyDescent="0.25">
      <c r="A52" s="6" t="s">
        <v>63</v>
      </c>
      <c r="B52" s="5">
        <v>6</v>
      </c>
      <c r="C52" s="5" t="s">
        <v>59</v>
      </c>
      <c r="D52" s="5">
        <v>2</v>
      </c>
      <c r="E52" s="5">
        <v>12.82</v>
      </c>
      <c r="F52" s="5">
        <v>6.94</v>
      </c>
      <c r="G52" s="5">
        <v>22.76</v>
      </c>
      <c r="H52" s="5">
        <v>28.16</v>
      </c>
      <c r="I52" s="5">
        <v>0.54134165366614695</v>
      </c>
      <c r="J52" s="5">
        <v>1.7753510140405599</v>
      </c>
      <c r="K52" s="5">
        <v>12.13</v>
      </c>
      <c r="L52" s="5">
        <v>6.29</v>
      </c>
      <c r="M52" s="5">
        <v>0.51854905193734502</v>
      </c>
      <c r="N52" s="5">
        <v>100</v>
      </c>
      <c r="O52" s="5">
        <v>28.16</v>
      </c>
      <c r="P52" s="5">
        <v>52.521900899342199</v>
      </c>
      <c r="Q52" s="5">
        <v>100.926582770118</v>
      </c>
      <c r="R52" s="5">
        <v>0.45454545454545497</v>
      </c>
      <c r="S52" s="5">
        <v>0.476190476190476</v>
      </c>
      <c r="T52" s="5">
        <v>12.5</v>
      </c>
      <c r="U52" s="5">
        <v>11</v>
      </c>
      <c r="V52" s="5">
        <v>13.75</v>
      </c>
      <c r="W52" s="5">
        <v>12</v>
      </c>
      <c r="X52" s="5">
        <v>10.5</v>
      </c>
      <c r="Y52" s="5">
        <v>13</v>
      </c>
      <c r="Z52" s="5">
        <v>12.4166666666667</v>
      </c>
      <c r="AA52" s="5">
        <v>11.8333333333333</v>
      </c>
      <c r="AB52" s="5">
        <v>1.0476190476190499</v>
      </c>
      <c r="AC52" s="5">
        <f t="shared" si="39"/>
        <v>1.1405080430381795</v>
      </c>
      <c r="AD52" s="5">
        <f t="shared" si="40"/>
        <v>0.89982050242709632</v>
      </c>
      <c r="AE52" s="5">
        <f t="shared" si="41"/>
        <v>1.375846436309156</v>
      </c>
      <c r="AF52" s="5">
        <f t="shared" si="42"/>
        <v>1.464787519645937</v>
      </c>
      <c r="AG52" s="5">
        <f t="shared" si="43"/>
        <v>0.18789891506881082</v>
      </c>
      <c r="AH52" s="5">
        <f t="shared" si="44"/>
        <v>0.44331791856510738</v>
      </c>
      <c r="AI52" s="5">
        <f t="shared" si="31"/>
        <v>1.1182647260894794</v>
      </c>
      <c r="AJ52" s="5">
        <f t="shared" si="32"/>
        <v>0.86272752831797461</v>
      </c>
      <c r="AK52" s="5">
        <f t="shared" si="33"/>
        <v>0.18142882499425703</v>
      </c>
      <c r="AL52" s="5">
        <f t="shared" si="34"/>
        <v>2.0043213737826426</v>
      </c>
      <c r="AM52" s="5">
        <f t="shared" si="35"/>
        <v>1.464787519645937</v>
      </c>
      <c r="AN52" s="5">
        <f t="shared" si="23"/>
        <v>1.7285315295623556</v>
      </c>
      <c r="AO52" s="5">
        <f t="shared" si="15"/>
        <v>2.0082874641319575</v>
      </c>
      <c r="AP52" s="5">
        <f t="shared" si="50"/>
        <v>0.16272729749769987</v>
      </c>
      <c r="AQ52" s="5">
        <f t="shared" si="49"/>
        <v>0.16914239910035336</v>
      </c>
      <c r="AR52" s="5">
        <f>LOG(T52+1)</f>
        <v>1.1303337684950061</v>
      </c>
      <c r="AS52" s="5">
        <f t="shared" si="51"/>
        <v>1.0791812460476249</v>
      </c>
      <c r="AT52" s="5">
        <f t="shared" si="53"/>
        <v>1.1687920203141817</v>
      </c>
      <c r="AU52" s="5">
        <f t="shared" si="53"/>
        <v>1.1139433523068367</v>
      </c>
      <c r="AV52" s="5">
        <f t="shared" si="30"/>
        <v>1.0606978403536116</v>
      </c>
      <c r="AW52" s="5">
        <f t="shared" si="46"/>
        <v>1.146128035678238</v>
      </c>
      <c r="AX52" s="5">
        <f>LOG(Z52+1)</f>
        <v>1.127644629984226</v>
      </c>
      <c r="AY52" s="5">
        <f t="shared" si="55"/>
        <v>1.1083394747888371</v>
      </c>
      <c r="AZ52" s="5">
        <f t="shared" si="52"/>
        <v>0.31124916084566778</v>
      </c>
    </row>
    <row r="53" spans="1:52" x14ac:dyDescent="0.25">
      <c r="A53" s="6" t="s">
        <v>63</v>
      </c>
      <c r="B53" s="5">
        <v>6</v>
      </c>
      <c r="C53" s="5" t="s">
        <v>59</v>
      </c>
      <c r="D53" s="5">
        <v>2</v>
      </c>
      <c r="E53" s="5">
        <v>11.07</v>
      </c>
      <c r="F53" s="5">
        <v>6.07</v>
      </c>
      <c r="G53" s="5">
        <v>18.78</v>
      </c>
      <c r="H53" s="5">
        <v>20.72</v>
      </c>
      <c r="I53" s="5">
        <v>0.54832881662150001</v>
      </c>
      <c r="J53" s="5">
        <v>1.69647696476965</v>
      </c>
      <c r="K53" s="5">
        <v>10.34</v>
      </c>
      <c r="L53" s="5">
        <v>4.99</v>
      </c>
      <c r="M53" s="5">
        <v>0.48259187620889799</v>
      </c>
      <c r="N53" s="5">
        <v>100</v>
      </c>
      <c r="O53" s="5">
        <v>20.72</v>
      </c>
      <c r="P53" s="5">
        <v>64.267036202005499</v>
      </c>
      <c r="Q53" s="5">
        <v>83.659993471446995</v>
      </c>
      <c r="R53" s="5">
        <v>0.42881646655231598</v>
      </c>
      <c r="S53" s="5">
        <v>0.42881646655231598</v>
      </c>
      <c r="T53" s="5" t="s">
        <v>26</v>
      </c>
      <c r="U53" s="5">
        <v>11.66</v>
      </c>
      <c r="V53" s="5" t="s">
        <v>26</v>
      </c>
      <c r="W53" s="5">
        <v>13.33</v>
      </c>
      <c r="X53" s="5">
        <v>11.66</v>
      </c>
      <c r="Y53" s="5">
        <v>16.25</v>
      </c>
      <c r="Z53" s="5" t="s">
        <v>26</v>
      </c>
      <c r="AA53" s="5">
        <v>13.7466666666667</v>
      </c>
      <c r="AB53" s="5">
        <v>1</v>
      </c>
      <c r="AC53" s="5">
        <f t="shared" si="39"/>
        <v>1.0817072700973491</v>
      </c>
      <c r="AD53" s="5">
        <f t="shared" si="40"/>
        <v>0.84941941379689945</v>
      </c>
      <c r="AE53" s="5">
        <f t="shared" si="41"/>
        <v>1.2962262872611605</v>
      </c>
      <c r="AF53" s="5">
        <f t="shared" si="42"/>
        <v>1.3368598209168092</v>
      </c>
      <c r="AG53" s="5">
        <f t="shared" si="43"/>
        <v>0.18986319670845667</v>
      </c>
      <c r="AH53" s="5">
        <f t="shared" si="44"/>
        <v>0.43079671458666546</v>
      </c>
      <c r="AI53" s="5">
        <f t="shared" si="31"/>
        <v>1.0546130545568877</v>
      </c>
      <c r="AJ53" s="5">
        <f t="shared" si="32"/>
        <v>0.77742682238931138</v>
      </c>
      <c r="AK53" s="5">
        <f t="shared" si="33"/>
        <v>0.17102161609645164</v>
      </c>
      <c r="AL53" s="5">
        <f t="shared" si="34"/>
        <v>2.0043213737826426</v>
      </c>
      <c r="AM53" s="5">
        <f t="shared" si="35"/>
        <v>1.3368598209168092</v>
      </c>
      <c r="AN53" s="5">
        <f t="shared" si="23"/>
        <v>1.8146938916857231</v>
      </c>
      <c r="AO53" s="5">
        <f t="shared" si="15"/>
        <v>1.9276782306473861</v>
      </c>
      <c r="AP53" s="5">
        <f t="shared" si="50"/>
        <v>0.1549764466477736</v>
      </c>
      <c r="AQ53" s="5">
        <f t="shared" si="49"/>
        <v>0.1549764466477736</v>
      </c>
      <c r="AR53" s="5" t="s">
        <v>26</v>
      </c>
      <c r="AS53" s="5">
        <f t="shared" si="51"/>
        <v>1.1024337056813363</v>
      </c>
      <c r="AT53" s="5" t="s">
        <v>26</v>
      </c>
      <c r="AU53" s="5">
        <f t="shared" ref="AU53:AU89" si="56">LOG(W53+1)</f>
        <v>1.1562461903973444</v>
      </c>
      <c r="AV53" s="5">
        <f t="shared" si="30"/>
        <v>1.1024337056813363</v>
      </c>
      <c r="AW53" s="5">
        <f t="shared" si="46"/>
        <v>1.2367890994092929</v>
      </c>
      <c r="AX53" s="5" t="s">
        <v>26</v>
      </c>
      <c r="AY53" s="5">
        <f t="shared" si="55"/>
        <v>1.1686938635769804</v>
      </c>
      <c r="AZ53" s="5">
        <f t="shared" si="52"/>
        <v>0.3010299956639812</v>
      </c>
    </row>
    <row r="54" spans="1:52" x14ac:dyDescent="0.25">
      <c r="A54" s="6" t="s">
        <v>63</v>
      </c>
      <c r="B54" s="5">
        <v>6</v>
      </c>
      <c r="C54" s="5" t="s">
        <v>59</v>
      </c>
      <c r="D54" s="5">
        <v>2</v>
      </c>
      <c r="E54" s="5">
        <v>12.99</v>
      </c>
      <c r="F54" s="5">
        <v>9.4600000000000009</v>
      </c>
      <c r="G54" s="5">
        <v>30.11</v>
      </c>
      <c r="H54" s="5">
        <v>31.92</v>
      </c>
      <c r="I54" s="5">
        <v>0.73</v>
      </c>
      <c r="J54" s="5">
        <v>2.3199999999999998</v>
      </c>
      <c r="K54" s="5" t="s">
        <v>26</v>
      </c>
      <c r="L54" s="5" t="s">
        <v>26</v>
      </c>
      <c r="M54" s="5" t="s">
        <v>26</v>
      </c>
      <c r="N54" s="5" t="s">
        <v>26</v>
      </c>
      <c r="O54" s="5" t="s">
        <v>26</v>
      </c>
      <c r="P54" s="5">
        <v>70.192269208700793</v>
      </c>
      <c r="Q54" s="5">
        <v>85.860612539480201</v>
      </c>
      <c r="R54" s="5">
        <v>0.45454545454545497</v>
      </c>
      <c r="S54" s="5">
        <v>0.41666666666666702</v>
      </c>
      <c r="T54" s="5">
        <v>12</v>
      </c>
      <c r="U54" s="5">
        <v>11</v>
      </c>
      <c r="V54" s="5">
        <v>16</v>
      </c>
      <c r="W54" s="5">
        <v>11</v>
      </c>
      <c r="X54" s="5">
        <v>12</v>
      </c>
      <c r="Y54" s="5">
        <v>12</v>
      </c>
      <c r="Z54" s="5">
        <v>13</v>
      </c>
      <c r="AA54" s="5">
        <v>11.6666666666667</v>
      </c>
      <c r="AB54" s="5">
        <v>0.91666666666666696</v>
      </c>
      <c r="AC54" s="5">
        <f t="shared" si="39"/>
        <v>1.1458177144918276</v>
      </c>
      <c r="AD54" s="5">
        <f t="shared" si="40"/>
        <v>1.0195316845312554</v>
      </c>
      <c r="AE54" s="5">
        <f t="shared" si="41"/>
        <v>1.4929000111087034</v>
      </c>
      <c r="AF54" s="5">
        <f t="shared" si="42"/>
        <v>1.5174598265402321</v>
      </c>
      <c r="AG54" s="5">
        <f t="shared" si="43"/>
        <v>0.2380461031287954</v>
      </c>
      <c r="AH54" s="5">
        <f t="shared" si="44"/>
        <v>0.52113808370403625</v>
      </c>
      <c r="AI54" s="5" t="s">
        <v>26</v>
      </c>
      <c r="AJ54" s="5" t="s">
        <v>26</v>
      </c>
      <c r="AK54" s="5" t="s">
        <v>26</v>
      </c>
      <c r="AL54" s="5" t="s">
        <v>26</v>
      </c>
      <c r="AM54" s="5" t="s">
        <v>26</v>
      </c>
      <c r="AN54" s="5">
        <f t="shared" si="23"/>
        <v>1.8524328360204501</v>
      </c>
      <c r="AO54" s="5">
        <f t="shared" si="15"/>
        <v>1.9388228876738987</v>
      </c>
      <c r="AP54" s="5">
        <f t="shared" si="50"/>
        <v>0.16272729749769987</v>
      </c>
      <c r="AQ54" s="5">
        <f t="shared" si="49"/>
        <v>0.15126767533064919</v>
      </c>
      <c r="AR54" s="5">
        <f t="shared" ref="AR54:AR92" si="57">LOG(T54+1)</f>
        <v>1.1139433523068367</v>
      </c>
      <c r="AS54" s="5">
        <f t="shared" si="51"/>
        <v>1.0791812460476249</v>
      </c>
      <c r="AT54" s="5">
        <f>LOG(V54+1)</f>
        <v>1.2304489213782739</v>
      </c>
      <c r="AU54" s="5">
        <f t="shared" si="56"/>
        <v>1.0791812460476249</v>
      </c>
      <c r="AV54" s="5">
        <f t="shared" si="30"/>
        <v>1.1139433523068367</v>
      </c>
      <c r="AW54" s="5">
        <f t="shared" si="46"/>
        <v>1.1139433523068367</v>
      </c>
      <c r="AX54" s="5">
        <f>LOG(Z54+1)</f>
        <v>1.146128035678238</v>
      </c>
      <c r="AY54" s="5">
        <f t="shared" si="55"/>
        <v>1.1026623418971488</v>
      </c>
      <c r="AZ54" s="5">
        <f t="shared" si="52"/>
        <v>0.28254658996996812</v>
      </c>
    </row>
    <row r="55" spans="1:52" x14ac:dyDescent="0.25">
      <c r="A55" s="6" t="s">
        <v>63</v>
      </c>
      <c r="B55" s="5">
        <v>6</v>
      </c>
      <c r="C55" s="5" t="s">
        <v>59</v>
      </c>
      <c r="D55" s="5">
        <v>2</v>
      </c>
      <c r="E55" s="5">
        <v>12.41</v>
      </c>
      <c r="F55" s="5">
        <v>9.26</v>
      </c>
      <c r="G55" s="5">
        <v>27.05</v>
      </c>
      <c r="H55" s="5">
        <v>27.84</v>
      </c>
      <c r="I55" s="5">
        <v>0.75</v>
      </c>
      <c r="J55" s="5">
        <v>2.1800000000000002</v>
      </c>
      <c r="K55" s="5" t="s">
        <v>26</v>
      </c>
      <c r="L55" s="5" t="s">
        <v>26</v>
      </c>
      <c r="M55" s="5" t="s">
        <v>26</v>
      </c>
      <c r="N55" s="5" t="s">
        <v>26</v>
      </c>
      <c r="O55" s="5" t="s">
        <v>26</v>
      </c>
      <c r="P55" s="5">
        <v>73.403137546103807</v>
      </c>
      <c r="Q55" s="5">
        <v>80.5142616356773</v>
      </c>
      <c r="R55" s="5">
        <v>0.5</v>
      </c>
      <c r="S55" s="5">
        <v>0.5</v>
      </c>
      <c r="T55" s="5">
        <v>9</v>
      </c>
      <c r="U55" s="5">
        <v>10</v>
      </c>
      <c r="V55" s="5">
        <v>15</v>
      </c>
      <c r="W55" s="5">
        <v>8.8000000000000007</v>
      </c>
      <c r="X55" s="5">
        <v>10</v>
      </c>
      <c r="Y55" s="5">
        <v>9</v>
      </c>
      <c r="Z55" s="5">
        <v>11.3333333333333</v>
      </c>
      <c r="AA55" s="5">
        <v>9.2666666666666693</v>
      </c>
      <c r="AB55" s="5">
        <v>1</v>
      </c>
      <c r="AC55" s="5">
        <f t="shared" si="39"/>
        <v>1.127428777851599</v>
      </c>
      <c r="AD55" s="5">
        <f t="shared" si="40"/>
        <v>1.0111473607757975</v>
      </c>
      <c r="AE55" s="5">
        <f t="shared" si="41"/>
        <v>1.4479328655921802</v>
      </c>
      <c r="AF55" s="5">
        <f t="shared" si="42"/>
        <v>1.4599952560473914</v>
      </c>
      <c r="AG55" s="5">
        <f t="shared" si="43"/>
        <v>0.24303804868629444</v>
      </c>
      <c r="AH55" s="5">
        <f t="shared" si="44"/>
        <v>0.50242711998443268</v>
      </c>
      <c r="AI55" s="5" t="s">
        <v>26</v>
      </c>
      <c r="AJ55" s="5" t="s">
        <v>26</v>
      </c>
      <c r="AK55" s="5" t="s">
        <v>26</v>
      </c>
      <c r="AL55" s="5" t="s">
        <v>26</v>
      </c>
      <c r="AM55" s="5" t="s">
        <v>26</v>
      </c>
      <c r="AN55" s="5">
        <f t="shared" si="23"/>
        <v>1.8715912499306728</v>
      </c>
      <c r="AO55" s="5">
        <f t="shared" si="15"/>
        <v>1.9112335990199831</v>
      </c>
      <c r="AP55" s="5">
        <f t="shared" si="50"/>
        <v>0.17609125905568124</v>
      </c>
      <c r="AQ55" s="5">
        <f t="shared" si="49"/>
        <v>0.17609125905568124</v>
      </c>
      <c r="AR55" s="5">
        <f t="shared" si="57"/>
        <v>1</v>
      </c>
      <c r="AS55" s="5">
        <f t="shared" si="51"/>
        <v>1.0413926851582251</v>
      </c>
      <c r="AT55" s="5">
        <f>LOG(V55+1)</f>
        <v>1.2041199826559248</v>
      </c>
      <c r="AU55" s="5">
        <f t="shared" si="56"/>
        <v>0.99122607569249488</v>
      </c>
      <c r="AV55" s="5">
        <f t="shared" si="30"/>
        <v>1.0413926851582251</v>
      </c>
      <c r="AW55" s="5">
        <f t="shared" si="46"/>
        <v>1</v>
      </c>
      <c r="AX55" s="5">
        <f>LOG(Z55+1)</f>
        <v>1.0910804693473315</v>
      </c>
      <c r="AY55" s="5">
        <f t="shared" si="55"/>
        <v>1.011429461780782</v>
      </c>
      <c r="AZ55" s="5">
        <f t="shared" si="52"/>
        <v>0.3010299956639812</v>
      </c>
    </row>
    <row r="56" spans="1:52" x14ac:dyDescent="0.25">
      <c r="A56" s="6" t="s">
        <v>63</v>
      </c>
      <c r="B56" s="5">
        <v>6</v>
      </c>
      <c r="C56" s="5" t="s">
        <v>59</v>
      </c>
      <c r="D56" s="5">
        <v>2</v>
      </c>
      <c r="E56" s="5">
        <v>12.51</v>
      </c>
      <c r="F56" s="5">
        <v>8.3000000000000007</v>
      </c>
      <c r="G56" s="5">
        <v>27.69</v>
      </c>
      <c r="H56" s="5">
        <v>30.73</v>
      </c>
      <c r="I56" s="5">
        <v>0.66</v>
      </c>
      <c r="J56" s="5">
        <v>2.21</v>
      </c>
      <c r="K56" s="5" t="s">
        <v>26</v>
      </c>
      <c r="L56" s="5" t="s">
        <v>26</v>
      </c>
      <c r="M56" s="5" t="s">
        <v>26</v>
      </c>
      <c r="N56" s="5" t="s">
        <v>26</v>
      </c>
      <c r="O56" s="5" t="s">
        <v>26</v>
      </c>
      <c r="P56" s="5">
        <v>64.2444300174799</v>
      </c>
      <c r="Q56" s="5">
        <v>91.744994408523397</v>
      </c>
      <c r="R56" s="5">
        <v>0.5</v>
      </c>
      <c r="S56" s="5">
        <v>0.45454545454545497</v>
      </c>
      <c r="T56" s="5">
        <v>10</v>
      </c>
      <c r="U56" s="5">
        <v>10</v>
      </c>
      <c r="V56" s="5">
        <v>16</v>
      </c>
      <c r="W56" s="5">
        <v>11</v>
      </c>
      <c r="X56" s="5">
        <v>11</v>
      </c>
      <c r="Y56" s="5">
        <v>10</v>
      </c>
      <c r="Z56" s="5">
        <v>12</v>
      </c>
      <c r="AA56" s="5">
        <v>10.6666666666667</v>
      </c>
      <c r="AB56" s="5">
        <v>0.90909090909090895</v>
      </c>
      <c r="AC56" s="5">
        <f t="shared" si="39"/>
        <v>1.1306553490220306</v>
      </c>
      <c r="AD56" s="5">
        <f t="shared" si="40"/>
        <v>0.96848294855393513</v>
      </c>
      <c r="AE56" s="5">
        <f t="shared" si="41"/>
        <v>1.4577305482459983</v>
      </c>
      <c r="AF56" s="5">
        <f t="shared" si="42"/>
        <v>1.5014700721004122</v>
      </c>
      <c r="AG56" s="5">
        <f t="shared" si="43"/>
        <v>0.22010808804005513</v>
      </c>
      <c r="AH56" s="5">
        <f t="shared" si="44"/>
        <v>0.5065050324048721</v>
      </c>
      <c r="AI56" s="5" t="s">
        <v>26</v>
      </c>
      <c r="AJ56" s="5" t="s">
        <v>26</v>
      </c>
      <c r="AK56" s="5" t="s">
        <v>26</v>
      </c>
      <c r="AL56" s="5" t="s">
        <v>26</v>
      </c>
      <c r="AM56" s="5" t="s">
        <v>26</v>
      </c>
      <c r="AN56" s="5">
        <f t="shared" si="23"/>
        <v>1.8145434414367307</v>
      </c>
      <c r="AO56" s="5">
        <f t="shared" si="15"/>
        <v>1.9672904793715007</v>
      </c>
      <c r="AP56" s="5">
        <f t="shared" si="50"/>
        <v>0.17609125905568124</v>
      </c>
      <c r="AQ56" s="5">
        <f t="shared" si="49"/>
        <v>0.16272729749769987</v>
      </c>
      <c r="AR56" s="5">
        <f t="shared" si="57"/>
        <v>1.0413926851582251</v>
      </c>
      <c r="AS56" s="5">
        <f t="shared" si="51"/>
        <v>1.0413926851582251</v>
      </c>
      <c r="AT56" s="5">
        <f>LOG(V56+1)</f>
        <v>1.2304489213782739</v>
      </c>
      <c r="AU56" s="5">
        <f t="shared" si="56"/>
        <v>1.0791812460476249</v>
      </c>
      <c r="AV56" s="5">
        <f t="shared" si="30"/>
        <v>1.0791812460476249</v>
      </c>
      <c r="AW56" s="5">
        <f t="shared" si="46"/>
        <v>1.0413926851582251</v>
      </c>
      <c r="AX56" s="5">
        <f>LOG(Z56+1)</f>
        <v>1.1139433523068367</v>
      </c>
      <c r="AY56" s="5">
        <f t="shared" si="55"/>
        <v>1.0669467896306144</v>
      </c>
      <c r="AZ56" s="5">
        <f t="shared" si="52"/>
        <v>0.28082660957569422</v>
      </c>
    </row>
    <row r="57" spans="1:52" x14ac:dyDescent="0.25">
      <c r="A57" s="6" t="s">
        <v>63</v>
      </c>
      <c r="B57" s="5">
        <v>6</v>
      </c>
      <c r="C57" s="5" t="s">
        <v>59</v>
      </c>
      <c r="D57" s="5">
        <v>2</v>
      </c>
      <c r="E57" s="5">
        <v>12.08</v>
      </c>
      <c r="F57" s="5">
        <v>11.09</v>
      </c>
      <c r="G57" s="5">
        <v>31.52</v>
      </c>
      <c r="H57" s="5">
        <v>33.67</v>
      </c>
      <c r="I57" s="5">
        <v>0.92</v>
      </c>
      <c r="J57" s="5">
        <v>2.61</v>
      </c>
      <c r="K57" s="5" t="s">
        <v>26</v>
      </c>
      <c r="L57" s="5" t="s">
        <v>26</v>
      </c>
      <c r="M57" s="5" t="s">
        <v>26</v>
      </c>
      <c r="N57" s="5" t="s">
        <v>26</v>
      </c>
      <c r="O57" s="5" t="s">
        <v>26</v>
      </c>
      <c r="P57" s="5">
        <v>69.4095363282497</v>
      </c>
      <c r="Q57" s="5">
        <v>89.566028340928497</v>
      </c>
      <c r="R57" s="5">
        <v>0.58823529411764697</v>
      </c>
      <c r="S57" s="5">
        <v>0.55555555555555602</v>
      </c>
      <c r="T57" s="5">
        <v>8</v>
      </c>
      <c r="U57" s="5">
        <v>8.5</v>
      </c>
      <c r="V57" s="5" t="s">
        <v>26</v>
      </c>
      <c r="W57" s="5">
        <v>10</v>
      </c>
      <c r="X57" s="5">
        <v>9</v>
      </c>
      <c r="Y57" s="5">
        <v>8</v>
      </c>
      <c r="Z57" s="5" t="s">
        <v>26</v>
      </c>
      <c r="AA57" s="5">
        <v>9</v>
      </c>
      <c r="AB57" s="5">
        <v>0.94444444444444398</v>
      </c>
      <c r="AC57" s="5">
        <f t="shared" si="39"/>
        <v>1.1166077439882485</v>
      </c>
      <c r="AD57" s="5">
        <f t="shared" si="40"/>
        <v>1.082426300860772</v>
      </c>
      <c r="AE57" s="5">
        <f t="shared" si="41"/>
        <v>1.5121505369220305</v>
      </c>
      <c r="AF57" s="5">
        <f t="shared" si="42"/>
        <v>1.5399538416563967</v>
      </c>
      <c r="AG57" s="5">
        <f t="shared" si="43"/>
        <v>0.28330122870354957</v>
      </c>
      <c r="AH57" s="5">
        <f t="shared" si="44"/>
        <v>0.55750720190565795</v>
      </c>
      <c r="AI57" s="5" t="s">
        <v>26</v>
      </c>
      <c r="AJ57" s="5" t="s">
        <v>26</v>
      </c>
      <c r="AK57" s="5" t="s">
        <v>26</v>
      </c>
      <c r="AL57" s="5" t="s">
        <v>26</v>
      </c>
      <c r="AM57" s="5" t="s">
        <v>26</v>
      </c>
      <c r="AN57" s="5">
        <f t="shared" si="23"/>
        <v>1.847631484344592</v>
      </c>
      <c r="AO57" s="5">
        <f t="shared" si="15"/>
        <v>1.9569653227230053</v>
      </c>
      <c r="AP57" s="5">
        <f t="shared" si="50"/>
        <v>0.20091484278071337</v>
      </c>
      <c r="AQ57" s="5">
        <f t="shared" si="49"/>
        <v>0.19188552623891328</v>
      </c>
      <c r="AR57" s="5">
        <f t="shared" si="57"/>
        <v>0.95424250943932487</v>
      </c>
      <c r="AS57" s="5">
        <f t="shared" si="51"/>
        <v>0.97772360528884772</v>
      </c>
      <c r="AT57" s="5" t="s">
        <v>26</v>
      </c>
      <c r="AU57" s="5">
        <f t="shared" si="56"/>
        <v>1.0413926851582251</v>
      </c>
      <c r="AV57" s="5">
        <f t="shared" si="30"/>
        <v>1</v>
      </c>
      <c r="AW57" s="5">
        <f t="shared" si="46"/>
        <v>0.95424250943932487</v>
      </c>
      <c r="AX57" s="5" t="s">
        <v>26</v>
      </c>
      <c r="AY57" s="5">
        <f t="shared" si="55"/>
        <v>1</v>
      </c>
      <c r="AZ57" s="5">
        <f t="shared" si="52"/>
        <v>0.28879553924696943</v>
      </c>
    </row>
    <row r="58" spans="1:52" x14ac:dyDescent="0.25">
      <c r="A58" s="6" t="s">
        <v>63</v>
      </c>
      <c r="B58" s="5">
        <v>6</v>
      </c>
      <c r="C58" s="5" t="s">
        <v>59</v>
      </c>
      <c r="D58" s="5">
        <v>2</v>
      </c>
      <c r="E58" s="5">
        <v>14.81</v>
      </c>
      <c r="F58" s="5">
        <v>11.72</v>
      </c>
      <c r="G58" s="5">
        <v>32.380000000000003</v>
      </c>
      <c r="H58" s="5" t="s">
        <v>26</v>
      </c>
      <c r="I58" s="5">
        <v>0.79</v>
      </c>
      <c r="J58" s="5">
        <v>2.19</v>
      </c>
      <c r="K58" s="5" t="s">
        <v>26</v>
      </c>
      <c r="L58" s="5" t="s">
        <v>26</v>
      </c>
      <c r="M58" s="5" t="s">
        <v>26</v>
      </c>
      <c r="N58" s="5" t="s">
        <v>26</v>
      </c>
      <c r="O58" s="5" t="s">
        <v>26</v>
      </c>
      <c r="P58" s="5" t="s">
        <v>26</v>
      </c>
      <c r="Q58" s="5" t="s">
        <v>26</v>
      </c>
      <c r="R58" s="5">
        <v>0.55555555555555602</v>
      </c>
      <c r="S58" s="5">
        <v>0.58823529411764697</v>
      </c>
      <c r="T58" s="5">
        <v>9</v>
      </c>
      <c r="U58" s="5">
        <v>9</v>
      </c>
      <c r="V58" s="5" t="s">
        <v>26</v>
      </c>
      <c r="W58" s="5">
        <v>8.5</v>
      </c>
      <c r="X58" s="5">
        <v>8.5</v>
      </c>
      <c r="Y58" s="5" t="s">
        <v>26</v>
      </c>
      <c r="Z58" s="5" t="s">
        <v>26</v>
      </c>
      <c r="AA58" s="5" t="s">
        <v>26</v>
      </c>
      <c r="AB58" s="5">
        <v>1.0588235294117601</v>
      </c>
      <c r="AC58" s="5">
        <f t="shared" ref="AC58:AE59" si="58">LOG(E58+1)</f>
        <v>1.1989318699322091</v>
      </c>
      <c r="AD58" s="5">
        <f t="shared" si="58"/>
        <v>1.1044871113123951</v>
      </c>
      <c r="AE58" s="5">
        <f t="shared" si="58"/>
        <v>1.5234863323432279</v>
      </c>
      <c r="AF58" s="5" t="s">
        <v>26</v>
      </c>
      <c r="AG58" s="5">
        <f>LOG(I58+1)</f>
        <v>0.2528530309798932</v>
      </c>
      <c r="AH58" s="5">
        <f>LOG(J58+1)</f>
        <v>0.50379068305718111</v>
      </c>
      <c r="AI58" s="5" t="s">
        <v>26</v>
      </c>
      <c r="AJ58" s="5" t="s">
        <v>26</v>
      </c>
      <c r="AK58" s="5" t="s">
        <v>26</v>
      </c>
      <c r="AL58" s="5" t="s">
        <v>26</v>
      </c>
      <c r="AM58" s="5" t="s">
        <v>26</v>
      </c>
      <c r="AN58" s="5" t="s">
        <v>26</v>
      </c>
      <c r="AO58" s="5" t="s">
        <v>26</v>
      </c>
      <c r="AP58" s="5">
        <f t="shared" si="50"/>
        <v>0.19188552623891328</v>
      </c>
      <c r="AQ58" s="5">
        <f t="shared" si="49"/>
        <v>0.20091484278071337</v>
      </c>
      <c r="AR58" s="5">
        <f t="shared" si="57"/>
        <v>1</v>
      </c>
      <c r="AS58" s="5">
        <f t="shared" si="51"/>
        <v>1</v>
      </c>
      <c r="AT58" s="5" t="s">
        <v>26</v>
      </c>
      <c r="AU58" s="5">
        <f t="shared" si="56"/>
        <v>0.97772360528884772</v>
      </c>
      <c r="AV58" s="5">
        <f t="shared" si="30"/>
        <v>0.97772360528884772</v>
      </c>
      <c r="AW58" s="5" t="s">
        <v>26</v>
      </c>
      <c r="AX58" s="5" t="s">
        <v>26</v>
      </c>
      <c r="AY58" s="5" t="s">
        <v>26</v>
      </c>
      <c r="AZ58" s="5">
        <f t="shared" si="52"/>
        <v>0.31361912297200073</v>
      </c>
    </row>
    <row r="59" spans="1:52" x14ac:dyDescent="0.25">
      <c r="A59" s="6" t="s">
        <v>63</v>
      </c>
      <c r="B59" s="5">
        <v>6</v>
      </c>
      <c r="C59" s="5" t="s">
        <v>59</v>
      </c>
      <c r="D59" s="5">
        <v>2</v>
      </c>
      <c r="E59" s="5">
        <v>14.6</v>
      </c>
      <c r="F59" s="5">
        <v>9.1300000000000008</v>
      </c>
      <c r="G59" s="5">
        <v>31.68</v>
      </c>
      <c r="H59" s="5" t="s">
        <v>26</v>
      </c>
      <c r="I59" s="5">
        <v>0.63</v>
      </c>
      <c r="J59" s="5">
        <v>2.17</v>
      </c>
      <c r="K59" s="5" t="s">
        <v>26</v>
      </c>
      <c r="L59" s="5" t="s">
        <v>26</v>
      </c>
      <c r="M59" s="5" t="s">
        <v>26</v>
      </c>
      <c r="N59" s="5" t="s">
        <v>26</v>
      </c>
      <c r="O59" s="5" t="s">
        <v>26</v>
      </c>
      <c r="P59" s="5" t="s">
        <v>26</v>
      </c>
      <c r="Q59" s="5" t="s">
        <v>26</v>
      </c>
      <c r="R59" s="5">
        <v>0.52631578947368396</v>
      </c>
      <c r="S59" s="5">
        <v>0.51020408163265296</v>
      </c>
      <c r="T59" s="5">
        <v>9</v>
      </c>
      <c r="U59" s="5">
        <v>9.5</v>
      </c>
      <c r="V59" s="5" t="s">
        <v>26</v>
      </c>
      <c r="W59" s="5">
        <v>9.5</v>
      </c>
      <c r="X59" s="5">
        <v>9.8000000000000007</v>
      </c>
      <c r="Y59" s="5">
        <v>9</v>
      </c>
      <c r="Z59" s="5" t="s">
        <v>26</v>
      </c>
      <c r="AA59" s="5">
        <v>9.43333333333333</v>
      </c>
      <c r="AB59" s="5">
        <v>0.969387755102041</v>
      </c>
      <c r="AC59" s="5">
        <f t="shared" si="58"/>
        <v>1.1931245983544616</v>
      </c>
      <c r="AD59" s="5">
        <f t="shared" si="58"/>
        <v>1.0056094453602804</v>
      </c>
      <c r="AE59" s="5">
        <f t="shared" si="58"/>
        <v>1.5142820478603778</v>
      </c>
      <c r="AF59" s="5" t="s">
        <v>26</v>
      </c>
      <c r="AG59" s="5">
        <f>LOG(I59+1)</f>
        <v>0.21218760440395779</v>
      </c>
      <c r="AH59" s="5">
        <f>LOG(J59+1)</f>
        <v>0.50105926221775143</v>
      </c>
      <c r="AI59" s="5" t="s">
        <v>26</v>
      </c>
      <c r="AJ59" s="5" t="s">
        <v>26</v>
      </c>
      <c r="AK59" s="5" t="s">
        <v>26</v>
      </c>
      <c r="AL59" s="5" t="s">
        <v>26</v>
      </c>
      <c r="AM59" s="5" t="s">
        <v>26</v>
      </c>
      <c r="AN59" s="5" t="s">
        <v>26</v>
      </c>
      <c r="AO59" s="5" t="s">
        <v>26</v>
      </c>
      <c r="AP59" s="5">
        <f t="shared" si="50"/>
        <v>0.18364439694612708</v>
      </c>
      <c r="AQ59" s="5">
        <f t="shared" si="49"/>
        <v>0.1790356397024625</v>
      </c>
      <c r="AR59" s="5">
        <f t="shared" si="57"/>
        <v>1</v>
      </c>
      <c r="AS59" s="5">
        <f t="shared" si="51"/>
        <v>1.0211892990699381</v>
      </c>
      <c r="AT59" s="5" t="s">
        <v>26</v>
      </c>
      <c r="AU59" s="5">
        <f t="shared" si="56"/>
        <v>1.0211892990699381</v>
      </c>
      <c r="AV59" s="5">
        <f t="shared" si="30"/>
        <v>1.0334237554869496</v>
      </c>
      <c r="AW59" s="5">
        <f>LOG(Y59+1)</f>
        <v>1</v>
      </c>
      <c r="AX59" s="5" t="s">
        <v>26</v>
      </c>
      <c r="AY59" s="5">
        <f>LOG(AA59+1)</f>
        <v>1.018423082826786</v>
      </c>
      <c r="AZ59" s="5">
        <f t="shared" si="52"/>
        <v>0.294331233315279</v>
      </c>
    </row>
    <row r="60" spans="1:52" x14ac:dyDescent="0.25">
      <c r="A60" s="6" t="s">
        <v>63</v>
      </c>
      <c r="B60" s="5">
        <v>6</v>
      </c>
      <c r="C60" s="5" t="s">
        <v>59</v>
      </c>
      <c r="D60" s="5">
        <v>2</v>
      </c>
      <c r="E60" s="5">
        <v>16.760000000000002</v>
      </c>
      <c r="F60" s="5">
        <v>9.85</v>
      </c>
      <c r="G60" s="5" t="s">
        <v>26</v>
      </c>
      <c r="H60" s="5">
        <v>33.18</v>
      </c>
      <c r="I60" s="5">
        <v>0.59</v>
      </c>
      <c r="J60" s="5" t="s">
        <v>26</v>
      </c>
      <c r="K60" s="5" t="s">
        <v>26</v>
      </c>
      <c r="L60" s="5" t="s">
        <v>26</v>
      </c>
      <c r="M60" s="5" t="s">
        <v>26</v>
      </c>
      <c r="N60" s="5" t="s">
        <v>26</v>
      </c>
      <c r="O60" s="5" t="s">
        <v>26</v>
      </c>
      <c r="P60" s="5" t="s">
        <v>26</v>
      </c>
      <c r="Q60" s="5" t="s">
        <v>26</v>
      </c>
      <c r="R60" s="5">
        <v>0.58823529411764697</v>
      </c>
      <c r="S60" s="5">
        <v>0.55555555555555602</v>
      </c>
      <c r="T60" s="5">
        <v>9</v>
      </c>
      <c r="U60" s="5">
        <v>8.5</v>
      </c>
      <c r="V60" s="5">
        <v>9.5</v>
      </c>
      <c r="W60" s="5">
        <v>8.5</v>
      </c>
      <c r="X60" s="5">
        <v>9</v>
      </c>
      <c r="Y60" s="5">
        <v>9</v>
      </c>
      <c r="Z60" s="5">
        <v>9</v>
      </c>
      <c r="AA60" s="5">
        <v>8.8333333333333304</v>
      </c>
      <c r="AB60" s="5">
        <v>0.94444444444444398</v>
      </c>
      <c r="AC60" s="5">
        <f t="shared" ref="AC60:AC87" si="59">LOG(E60+1)</f>
        <v>1.2494429614425822</v>
      </c>
      <c r="AD60" s="5">
        <f t="shared" ref="AD60:AD87" si="60">LOG(F60+1)</f>
        <v>1.0354297381845483</v>
      </c>
      <c r="AE60" s="5" t="s">
        <v>26</v>
      </c>
      <c r="AF60" s="5">
        <f t="shared" ref="AF60:AG63" si="61">LOG(H60+1)</f>
        <v>1.5337720583847181</v>
      </c>
      <c r="AG60" s="5">
        <f t="shared" si="61"/>
        <v>0.20139712432045145</v>
      </c>
      <c r="AH60" s="5" t="s">
        <v>26</v>
      </c>
      <c r="AI60" s="5" t="s">
        <v>26</v>
      </c>
      <c r="AJ60" s="5" t="s">
        <v>26</v>
      </c>
      <c r="AK60" s="5" t="s">
        <v>26</v>
      </c>
      <c r="AL60" s="5" t="s">
        <v>26</v>
      </c>
      <c r="AM60" s="5" t="s">
        <v>26</v>
      </c>
      <c r="AN60" s="5" t="s">
        <v>26</v>
      </c>
      <c r="AO60" s="5" t="s">
        <v>26</v>
      </c>
      <c r="AP60" s="5">
        <f t="shared" si="50"/>
        <v>0.20091484278071337</v>
      </c>
      <c r="AQ60" s="5">
        <f t="shared" si="49"/>
        <v>0.19188552623891328</v>
      </c>
      <c r="AR60" s="5">
        <f t="shared" si="57"/>
        <v>1</v>
      </c>
      <c r="AS60" s="5">
        <f t="shared" si="51"/>
        <v>0.97772360528884772</v>
      </c>
      <c r="AT60" s="5">
        <f t="shared" ref="AT60:AT66" si="62">LOG(V60+1)</f>
        <v>1.0211892990699381</v>
      </c>
      <c r="AU60" s="5">
        <f t="shared" si="56"/>
        <v>0.97772360528884772</v>
      </c>
      <c r="AV60" s="5">
        <f t="shared" si="30"/>
        <v>1</v>
      </c>
      <c r="AW60" s="5">
        <f>LOG(Y60+1)</f>
        <v>1</v>
      </c>
      <c r="AX60" s="5">
        <f t="shared" ref="AX60:AX66" si="63">LOG(Z60+1)</f>
        <v>1</v>
      </c>
      <c r="AY60" s="5">
        <f>LOG(AA60+1)</f>
        <v>0.99270076125850037</v>
      </c>
      <c r="AZ60" s="5">
        <f t="shared" si="52"/>
        <v>0.28879553924696943</v>
      </c>
    </row>
    <row r="61" spans="1:52" x14ac:dyDescent="0.25">
      <c r="A61" s="6" t="s">
        <v>63</v>
      </c>
      <c r="B61" s="5">
        <v>6</v>
      </c>
      <c r="C61" s="5" t="s">
        <v>59</v>
      </c>
      <c r="D61" s="5">
        <v>2</v>
      </c>
      <c r="E61" s="5">
        <v>18.3</v>
      </c>
      <c r="F61" s="5">
        <v>8.6199999999999992</v>
      </c>
      <c r="G61" s="5">
        <v>36.9</v>
      </c>
      <c r="H61" s="5">
        <v>39.33</v>
      </c>
      <c r="I61" s="5">
        <v>0.47</v>
      </c>
      <c r="J61" s="5">
        <v>2.02</v>
      </c>
      <c r="K61" s="5" t="s">
        <v>26</v>
      </c>
      <c r="L61" s="5" t="s">
        <v>26</v>
      </c>
      <c r="M61" s="5" t="s">
        <v>26</v>
      </c>
      <c r="N61" s="5" t="s">
        <v>26</v>
      </c>
      <c r="O61" s="5" t="s">
        <v>26</v>
      </c>
      <c r="P61" s="5">
        <v>68.818002849508503</v>
      </c>
      <c r="Q61" s="5">
        <v>83.638084894640002</v>
      </c>
      <c r="R61" s="5">
        <v>0.58823529411764697</v>
      </c>
      <c r="S61" s="5">
        <v>0.55555555555555602</v>
      </c>
      <c r="T61" s="5">
        <v>9</v>
      </c>
      <c r="U61" s="5">
        <v>8.5</v>
      </c>
      <c r="V61" s="5">
        <v>11</v>
      </c>
      <c r="W61" s="5">
        <v>10</v>
      </c>
      <c r="X61" s="5">
        <v>9</v>
      </c>
      <c r="Y61" s="5">
        <v>9</v>
      </c>
      <c r="Z61" s="5">
        <v>9.5</v>
      </c>
      <c r="AA61" s="5">
        <v>9.3333333333333304</v>
      </c>
      <c r="AB61" s="5">
        <v>0.94444444444444398</v>
      </c>
      <c r="AC61" s="5">
        <f t="shared" si="59"/>
        <v>1.2855573090077739</v>
      </c>
      <c r="AD61" s="5">
        <f t="shared" si="60"/>
        <v>0.98317507203781296</v>
      </c>
      <c r="AE61" s="5">
        <f>LOG(G61+1)</f>
        <v>1.5786392099680724</v>
      </c>
      <c r="AF61" s="5">
        <f t="shared" si="61"/>
        <v>1.6056282220076186</v>
      </c>
      <c r="AG61" s="5">
        <f t="shared" si="61"/>
        <v>0.16731733474817609</v>
      </c>
      <c r="AH61" s="5">
        <f>LOG(J61+1)</f>
        <v>0.48000694295715063</v>
      </c>
      <c r="AI61" s="5" t="s">
        <v>26</v>
      </c>
      <c r="AJ61" s="5" t="s">
        <v>26</v>
      </c>
      <c r="AK61" s="5" t="s">
        <v>26</v>
      </c>
      <c r="AL61" s="5" t="s">
        <v>26</v>
      </c>
      <c r="AM61" s="5" t="s">
        <v>26</v>
      </c>
      <c r="AN61" s="5">
        <f>LOG(P61+1)</f>
        <v>1.843967421621626</v>
      </c>
      <c r="AO61" s="5">
        <f>LOG(Q61+1)</f>
        <v>1.9275658280240535</v>
      </c>
      <c r="AP61" s="5">
        <f t="shared" si="50"/>
        <v>0.20091484278071337</v>
      </c>
      <c r="AQ61" s="5">
        <f t="shared" si="49"/>
        <v>0.19188552623891328</v>
      </c>
      <c r="AR61" s="5">
        <f t="shared" si="57"/>
        <v>1</v>
      </c>
      <c r="AS61" s="5">
        <f t="shared" si="51"/>
        <v>0.97772360528884772</v>
      </c>
      <c r="AT61" s="5">
        <f t="shared" si="62"/>
        <v>1.0791812460476249</v>
      </c>
      <c r="AU61" s="5">
        <f t="shared" si="56"/>
        <v>1.0413926851582251</v>
      </c>
      <c r="AV61" s="5">
        <f t="shared" si="30"/>
        <v>1</v>
      </c>
      <c r="AW61" s="5">
        <f>LOG(Y61+1)</f>
        <v>1</v>
      </c>
      <c r="AX61" s="5">
        <f t="shared" si="63"/>
        <v>1.0211892990699381</v>
      </c>
      <c r="AY61" s="5">
        <f>LOG(AA61+1)</f>
        <v>1.01424043911461</v>
      </c>
      <c r="AZ61" s="5">
        <f t="shared" si="52"/>
        <v>0.28879553924696943</v>
      </c>
    </row>
    <row r="62" spans="1:52" x14ac:dyDescent="0.25">
      <c r="A62" s="6" t="s">
        <v>63</v>
      </c>
      <c r="B62" s="5">
        <v>6</v>
      </c>
      <c r="C62" s="5" t="s">
        <v>59</v>
      </c>
      <c r="D62" s="5">
        <v>2</v>
      </c>
      <c r="E62" s="5">
        <v>18.37</v>
      </c>
      <c r="F62" s="5">
        <v>9.2100000000000009</v>
      </c>
      <c r="G62" s="5">
        <v>38.08</v>
      </c>
      <c r="H62" s="5">
        <v>39.869999999999997</v>
      </c>
      <c r="I62" s="5">
        <v>0.5</v>
      </c>
      <c r="J62" s="5">
        <v>2.0699999999999998</v>
      </c>
      <c r="K62" s="5" t="s">
        <v>26</v>
      </c>
      <c r="L62" s="5" t="s">
        <v>26</v>
      </c>
      <c r="M62" s="5" t="s">
        <v>26</v>
      </c>
      <c r="N62" s="5" t="s">
        <v>26</v>
      </c>
      <c r="O62" s="5" t="s">
        <v>26</v>
      </c>
      <c r="P62" s="5">
        <v>70.996383596472995</v>
      </c>
      <c r="Q62" s="5">
        <v>81.867020411797597</v>
      </c>
      <c r="R62" s="5">
        <v>0.52631578947368396</v>
      </c>
      <c r="S62" s="5">
        <v>0.55555555555555602</v>
      </c>
      <c r="T62" s="5">
        <v>11</v>
      </c>
      <c r="U62" s="5">
        <v>9.5</v>
      </c>
      <c r="V62" s="5">
        <v>10</v>
      </c>
      <c r="W62" s="5">
        <v>10</v>
      </c>
      <c r="X62" s="5">
        <v>9</v>
      </c>
      <c r="Y62" s="5">
        <v>11</v>
      </c>
      <c r="Z62" s="5">
        <v>10.1666666666667</v>
      </c>
      <c r="AA62" s="5">
        <v>10</v>
      </c>
      <c r="AB62" s="5">
        <v>1.05555555555556</v>
      </c>
      <c r="AC62" s="5">
        <f t="shared" si="59"/>
        <v>1.2871296207191107</v>
      </c>
      <c r="AD62" s="5">
        <f t="shared" si="60"/>
        <v>1.0090257420869102</v>
      </c>
      <c r="AE62" s="5">
        <f>LOG(G62+1)</f>
        <v>1.5919545550467356</v>
      </c>
      <c r="AF62" s="5">
        <f t="shared" si="61"/>
        <v>1.6114046377115934</v>
      </c>
      <c r="AG62" s="5">
        <f t="shared" si="61"/>
        <v>0.17609125905568124</v>
      </c>
      <c r="AH62" s="5">
        <f>LOG(J62+1)</f>
        <v>0.48713837547718647</v>
      </c>
      <c r="AI62" s="5" t="s">
        <v>26</v>
      </c>
      <c r="AJ62" s="5" t="s">
        <v>26</v>
      </c>
      <c r="AK62" s="5" t="s">
        <v>26</v>
      </c>
      <c r="AL62" s="5" t="s">
        <v>26</v>
      </c>
      <c r="AM62" s="5" t="s">
        <v>26</v>
      </c>
      <c r="AN62" s="5">
        <f>LOG(P62+1)</f>
        <v>1.8573106822154219</v>
      </c>
      <c r="AO62" s="5">
        <f>LOG(Q62+1)</f>
        <v>1.9183817235187526</v>
      </c>
      <c r="AP62" s="5">
        <f t="shared" si="50"/>
        <v>0.18364439694612708</v>
      </c>
      <c r="AQ62" s="5">
        <f t="shared" si="49"/>
        <v>0.19188552623891328</v>
      </c>
      <c r="AR62" s="5">
        <f t="shared" si="57"/>
        <v>1.0791812460476249</v>
      </c>
      <c r="AS62" s="5">
        <f t="shared" si="51"/>
        <v>1.0211892990699381</v>
      </c>
      <c r="AT62" s="5">
        <f t="shared" si="62"/>
        <v>1.0413926851582251</v>
      </c>
      <c r="AU62" s="5">
        <f t="shared" si="56"/>
        <v>1.0413926851582251</v>
      </c>
      <c r="AV62" s="5">
        <f t="shared" ref="AV62:AV92" si="64">LOG(X62+1)</f>
        <v>1</v>
      </c>
      <c r="AW62" s="5">
        <f>LOG(Y62+1)</f>
        <v>1.0791812460476249</v>
      </c>
      <c r="AX62" s="5">
        <f t="shared" si="63"/>
        <v>1.0479235523171841</v>
      </c>
      <c r="AY62" s="5">
        <f>LOG(AA62+1)</f>
        <v>1.0413926851582251</v>
      </c>
      <c r="AZ62" s="5">
        <f t="shared" si="52"/>
        <v>0.3129292189636898</v>
      </c>
    </row>
    <row r="63" spans="1:52" x14ac:dyDescent="0.25">
      <c r="A63" s="6" t="s">
        <v>63</v>
      </c>
      <c r="B63" s="5">
        <v>6</v>
      </c>
      <c r="C63" s="5" t="s">
        <v>59</v>
      </c>
      <c r="D63" s="5">
        <v>2</v>
      </c>
      <c r="E63" s="5">
        <v>14.57</v>
      </c>
      <c r="F63" s="5">
        <v>6.64</v>
      </c>
      <c r="G63" s="5" t="s">
        <v>26</v>
      </c>
      <c r="H63" s="5">
        <v>31.74</v>
      </c>
      <c r="I63" s="5">
        <v>0.46</v>
      </c>
      <c r="J63" s="5" t="s">
        <v>26</v>
      </c>
      <c r="K63" s="5" t="s">
        <v>26</v>
      </c>
      <c r="L63" s="5" t="s">
        <v>26</v>
      </c>
      <c r="M63" s="5" t="s">
        <v>26</v>
      </c>
      <c r="N63" s="5" t="s">
        <v>26</v>
      </c>
      <c r="O63" s="5" t="s">
        <v>26</v>
      </c>
      <c r="P63" s="5" t="s">
        <v>26</v>
      </c>
      <c r="Q63" s="5" t="s">
        <v>26</v>
      </c>
      <c r="R63" s="5">
        <v>0.58823529411764697</v>
      </c>
      <c r="S63" s="5">
        <v>0.55555555555555602</v>
      </c>
      <c r="T63" s="5">
        <v>9</v>
      </c>
      <c r="U63" s="5">
        <v>8.5</v>
      </c>
      <c r="V63" s="5">
        <v>10</v>
      </c>
      <c r="W63" s="5">
        <v>10</v>
      </c>
      <c r="X63" s="5">
        <v>9</v>
      </c>
      <c r="Y63" s="5" t="s">
        <v>26</v>
      </c>
      <c r="Z63" s="5">
        <v>9.1666666666666696</v>
      </c>
      <c r="AA63" s="5" t="s">
        <v>26</v>
      </c>
      <c r="AB63" s="5">
        <v>0.94444444444444398</v>
      </c>
      <c r="AC63" s="5">
        <f t="shared" si="59"/>
        <v>1.1922886125681202</v>
      </c>
      <c r="AD63" s="5">
        <f t="shared" si="60"/>
        <v>0.88309335857568994</v>
      </c>
      <c r="AE63" s="5" t="s">
        <v>26</v>
      </c>
      <c r="AF63" s="5">
        <f t="shared" si="61"/>
        <v>1.5150786750759226</v>
      </c>
      <c r="AG63" s="5">
        <f t="shared" si="61"/>
        <v>0.16435285578443709</v>
      </c>
      <c r="AH63" s="5" t="s">
        <v>26</v>
      </c>
      <c r="AI63" s="5" t="s">
        <v>26</v>
      </c>
      <c r="AJ63" s="5" t="s">
        <v>26</v>
      </c>
      <c r="AK63" s="5" t="s">
        <v>26</v>
      </c>
      <c r="AL63" s="5" t="s">
        <v>26</v>
      </c>
      <c r="AM63" s="5" t="s">
        <v>26</v>
      </c>
      <c r="AN63" s="5" t="s">
        <v>26</v>
      </c>
      <c r="AO63" s="5" t="s">
        <v>26</v>
      </c>
      <c r="AP63" s="5">
        <f t="shared" si="50"/>
        <v>0.20091484278071337</v>
      </c>
      <c r="AQ63" s="5">
        <f t="shared" si="49"/>
        <v>0.19188552623891328</v>
      </c>
      <c r="AR63" s="5">
        <f t="shared" si="57"/>
        <v>1</v>
      </c>
      <c r="AS63" s="5">
        <f t="shared" si="51"/>
        <v>0.97772360528884772</v>
      </c>
      <c r="AT63" s="5">
        <f t="shared" si="62"/>
        <v>1.0413926851582251</v>
      </c>
      <c r="AU63" s="5">
        <f t="shared" si="56"/>
        <v>1.0413926851582251</v>
      </c>
      <c r="AV63" s="5">
        <f t="shared" si="64"/>
        <v>1</v>
      </c>
      <c r="AW63" s="5" t="s">
        <v>26</v>
      </c>
      <c r="AX63" s="5">
        <f t="shared" si="63"/>
        <v>1.0071785846271235</v>
      </c>
      <c r="AY63" s="5" t="s">
        <v>26</v>
      </c>
      <c r="AZ63" s="5">
        <f t="shared" si="52"/>
        <v>0.28879553924696943</v>
      </c>
    </row>
    <row r="64" spans="1:52" x14ac:dyDescent="0.25">
      <c r="A64" s="6" t="s">
        <v>63</v>
      </c>
      <c r="B64" s="5">
        <v>6</v>
      </c>
      <c r="C64" s="5" t="s">
        <v>59</v>
      </c>
      <c r="D64" s="5">
        <v>2</v>
      </c>
      <c r="E64" s="5">
        <v>17.989999999999998</v>
      </c>
      <c r="F64" s="5">
        <v>8.49</v>
      </c>
      <c r="G64" s="5">
        <v>30</v>
      </c>
      <c r="H64" s="5" t="s">
        <v>26</v>
      </c>
      <c r="I64" s="5">
        <v>0.47</v>
      </c>
      <c r="J64" s="5">
        <v>1.67</v>
      </c>
      <c r="K64" s="5" t="s">
        <v>26</v>
      </c>
      <c r="L64" s="5" t="s">
        <v>26</v>
      </c>
      <c r="M64" s="5" t="s">
        <v>26</v>
      </c>
      <c r="N64" s="5" t="s">
        <v>26</v>
      </c>
      <c r="O64" s="5" t="s">
        <v>26</v>
      </c>
      <c r="P64" s="5" t="s">
        <v>26</v>
      </c>
      <c r="Q64" s="5" t="s">
        <v>26</v>
      </c>
      <c r="R64" s="5">
        <v>0.625</v>
      </c>
      <c r="S64" s="5">
        <v>0.66666666666666696</v>
      </c>
      <c r="T64" s="5">
        <v>8</v>
      </c>
      <c r="U64" s="5">
        <v>8</v>
      </c>
      <c r="V64" s="5">
        <v>9.5</v>
      </c>
      <c r="W64" s="5">
        <v>8.5</v>
      </c>
      <c r="X64" s="5">
        <v>7.5</v>
      </c>
      <c r="Y64" s="5">
        <v>8</v>
      </c>
      <c r="Z64" s="5">
        <v>8.5</v>
      </c>
      <c r="AA64" s="5">
        <v>8</v>
      </c>
      <c r="AB64" s="5">
        <v>1.06666666666667</v>
      </c>
      <c r="AC64" s="5">
        <f t="shared" si="59"/>
        <v>1.2785249647370176</v>
      </c>
      <c r="AD64" s="5">
        <f t="shared" si="60"/>
        <v>0.97726621242729272</v>
      </c>
      <c r="AE64" s="5">
        <f t="shared" ref="AE64:AE87" si="65">LOG(G64+1)</f>
        <v>1.4913616938342726</v>
      </c>
      <c r="AF64" s="5" t="s">
        <v>26</v>
      </c>
      <c r="AG64" s="5">
        <f t="shared" ref="AG64:AG87" si="66">LOG(I64+1)</f>
        <v>0.16731733474817609</v>
      </c>
      <c r="AH64" s="5">
        <f t="shared" ref="AH64:AH87" si="67">LOG(J64+1)</f>
        <v>0.42651126136457523</v>
      </c>
      <c r="AI64" s="5" t="s">
        <v>26</v>
      </c>
      <c r="AJ64" s="5" t="s">
        <v>26</v>
      </c>
      <c r="AK64" s="5" t="s">
        <v>26</v>
      </c>
      <c r="AL64" s="5" t="s">
        <v>26</v>
      </c>
      <c r="AM64" s="5" t="s">
        <v>26</v>
      </c>
      <c r="AN64" s="5" t="s">
        <v>26</v>
      </c>
      <c r="AO64" s="5" t="s">
        <v>26</v>
      </c>
      <c r="AP64" s="5">
        <f t="shared" si="50"/>
        <v>0.21085336531489318</v>
      </c>
      <c r="AQ64" s="5">
        <f t="shared" si="49"/>
        <v>0.22184874961635645</v>
      </c>
      <c r="AR64" s="5">
        <f t="shared" si="57"/>
        <v>0.95424250943932487</v>
      </c>
      <c r="AS64" s="5">
        <f t="shared" si="51"/>
        <v>0.95424250943932487</v>
      </c>
      <c r="AT64" s="5">
        <f t="shared" si="62"/>
        <v>1.0211892990699381</v>
      </c>
      <c r="AU64" s="5">
        <f t="shared" si="56"/>
        <v>0.97772360528884772</v>
      </c>
      <c r="AV64" s="5">
        <f t="shared" si="64"/>
        <v>0.92941892571429274</v>
      </c>
      <c r="AW64" s="5">
        <f t="shared" ref="AW64:AW86" si="68">LOG(Y64+1)</f>
        <v>0.95424250943932487</v>
      </c>
      <c r="AX64" s="5">
        <f t="shared" si="63"/>
        <v>0.97772360528884772</v>
      </c>
      <c r="AY64" s="5">
        <f t="shared" ref="AY64:AY86" si="69">LOG(AA64+1)</f>
        <v>0.95424250943932487</v>
      </c>
      <c r="AZ64" s="5">
        <f t="shared" si="52"/>
        <v>0.31527043477859212</v>
      </c>
    </row>
    <row r="65" spans="1:52" x14ac:dyDescent="0.25">
      <c r="A65" s="6" t="s">
        <v>63</v>
      </c>
      <c r="B65" s="5">
        <v>6</v>
      </c>
      <c r="C65" s="5" t="s">
        <v>59</v>
      </c>
      <c r="D65" s="5">
        <v>2</v>
      </c>
      <c r="E65" s="5">
        <v>18.93</v>
      </c>
      <c r="F65" s="5">
        <v>8.86</v>
      </c>
      <c r="G65" s="5">
        <v>35.54</v>
      </c>
      <c r="H65" s="5">
        <v>41.69</v>
      </c>
      <c r="I65" s="5">
        <v>0.47</v>
      </c>
      <c r="J65" s="5">
        <v>1.88</v>
      </c>
      <c r="K65" s="5" t="s">
        <v>26</v>
      </c>
      <c r="L65" s="5" t="s">
        <v>26</v>
      </c>
      <c r="M65" s="5" t="s">
        <v>26</v>
      </c>
      <c r="N65" s="5" t="s">
        <v>26</v>
      </c>
      <c r="O65" s="5" t="s">
        <v>26</v>
      </c>
      <c r="P65" s="5">
        <v>58.132870529448702</v>
      </c>
      <c r="Q65" s="5">
        <v>94.972117424127305</v>
      </c>
      <c r="R65" s="5">
        <v>0.5</v>
      </c>
      <c r="S65" s="5">
        <v>0.5</v>
      </c>
      <c r="T65" s="5">
        <v>8.3000000000000007</v>
      </c>
      <c r="U65" s="5">
        <v>10</v>
      </c>
      <c r="V65" s="5">
        <v>12</v>
      </c>
      <c r="W65" s="5">
        <v>9.5</v>
      </c>
      <c r="X65" s="5">
        <v>10</v>
      </c>
      <c r="Y65" s="5">
        <v>8.3000000000000007</v>
      </c>
      <c r="Z65" s="5">
        <v>10.1</v>
      </c>
      <c r="AA65" s="5">
        <v>9.2666666666666693</v>
      </c>
      <c r="AB65" s="5">
        <v>1</v>
      </c>
      <c r="AC65" s="5">
        <f t="shared" si="59"/>
        <v>1.2995072987004876</v>
      </c>
      <c r="AD65" s="5">
        <f t="shared" si="60"/>
        <v>0.99387691494121122</v>
      </c>
      <c r="AE65" s="5">
        <f t="shared" si="65"/>
        <v>1.562768543016519</v>
      </c>
      <c r="AF65" s="5">
        <f t="shared" ref="AF65:AF87" si="70">LOG(H65+1)</f>
        <v>1.6303261548039467</v>
      </c>
      <c r="AG65" s="5">
        <f t="shared" si="66"/>
        <v>0.16731733474817609</v>
      </c>
      <c r="AH65" s="5">
        <f t="shared" si="67"/>
        <v>0.45939248775923086</v>
      </c>
      <c r="AI65" s="5" t="s">
        <v>26</v>
      </c>
      <c r="AJ65" s="5" t="s">
        <v>26</v>
      </c>
      <c r="AK65" s="5" t="s">
        <v>26</v>
      </c>
      <c r="AL65" s="5" t="s">
        <v>26</v>
      </c>
      <c r="AM65" s="5" t="s">
        <v>26</v>
      </c>
      <c r="AN65" s="5">
        <f t="shared" ref="AN65:AN87" si="71">LOG(P65+1)</f>
        <v>1.7718289617801066</v>
      </c>
      <c r="AO65" s="5">
        <f t="shared" ref="AO65:AO87" si="72">LOG(Q65+1)</f>
        <v>1.9821450767092597</v>
      </c>
      <c r="AP65" s="5">
        <f t="shared" si="50"/>
        <v>0.17609125905568124</v>
      </c>
      <c r="AQ65" s="5">
        <f t="shared" si="49"/>
        <v>0.17609125905568124</v>
      </c>
      <c r="AR65" s="5">
        <f t="shared" si="57"/>
        <v>0.96848294855393513</v>
      </c>
      <c r="AS65" s="5">
        <f t="shared" si="51"/>
        <v>1.0413926851582251</v>
      </c>
      <c r="AT65" s="5">
        <f t="shared" si="62"/>
        <v>1.1139433523068367</v>
      </c>
      <c r="AU65" s="5">
        <f t="shared" si="56"/>
        <v>1.0211892990699381</v>
      </c>
      <c r="AV65" s="5">
        <f t="shared" si="64"/>
        <v>1.0413926851582251</v>
      </c>
      <c r="AW65" s="5">
        <f t="shared" si="68"/>
        <v>0.96848294855393513</v>
      </c>
      <c r="AX65" s="5">
        <f t="shared" si="63"/>
        <v>1.0453229787866574</v>
      </c>
      <c r="AY65" s="5">
        <f t="shared" si="69"/>
        <v>1.011429461780782</v>
      </c>
      <c r="AZ65" s="5">
        <f t="shared" si="52"/>
        <v>0.3010299956639812</v>
      </c>
    </row>
    <row r="66" spans="1:52" x14ac:dyDescent="0.25">
      <c r="A66" s="6" t="s">
        <v>63</v>
      </c>
      <c r="B66" s="5">
        <v>6</v>
      </c>
      <c r="C66" s="5" t="s">
        <v>59</v>
      </c>
      <c r="D66" s="5">
        <v>2</v>
      </c>
      <c r="E66" s="5">
        <v>18.170000000000002</v>
      </c>
      <c r="F66" s="5">
        <v>9.1</v>
      </c>
      <c r="G66" s="5">
        <v>38.68</v>
      </c>
      <c r="H66" s="5">
        <v>44.19</v>
      </c>
      <c r="I66" s="5">
        <v>0.5</v>
      </c>
      <c r="J66" s="5">
        <v>2.13</v>
      </c>
      <c r="K66" s="5" t="s">
        <v>26</v>
      </c>
      <c r="L66" s="5" t="s">
        <v>26</v>
      </c>
      <c r="M66" s="5" t="s">
        <v>26</v>
      </c>
      <c r="N66" s="5" t="s">
        <v>26</v>
      </c>
      <c r="O66" s="5" t="s">
        <v>26</v>
      </c>
      <c r="P66" s="5">
        <v>60.6639636983519</v>
      </c>
      <c r="Q66" s="5">
        <v>95.161887802516006</v>
      </c>
      <c r="R66" s="5">
        <v>0.51546391752577303</v>
      </c>
      <c r="S66" s="5">
        <v>0.55555555555555602</v>
      </c>
      <c r="T66" s="5">
        <v>9</v>
      </c>
      <c r="U66" s="5">
        <v>9.6999999999999993</v>
      </c>
      <c r="V66" s="5">
        <v>11</v>
      </c>
      <c r="W66" s="5">
        <v>9.5</v>
      </c>
      <c r="X66" s="5">
        <v>9</v>
      </c>
      <c r="Y66" s="5">
        <v>9</v>
      </c>
      <c r="Z66" s="5">
        <v>9.9</v>
      </c>
      <c r="AA66" s="5">
        <v>9.1666666666666696</v>
      </c>
      <c r="AB66" s="5">
        <v>1.0777777777777799</v>
      </c>
      <c r="AC66" s="5">
        <f t="shared" si="59"/>
        <v>1.2826221128780626</v>
      </c>
      <c r="AD66" s="5">
        <f t="shared" si="60"/>
        <v>1.0043213737826426</v>
      </c>
      <c r="AE66" s="5">
        <f t="shared" si="65"/>
        <v>1.598571663482141</v>
      </c>
      <c r="AF66" s="5">
        <f t="shared" si="70"/>
        <v>1.6550423413312016</v>
      </c>
      <c r="AG66" s="5">
        <f t="shared" si="66"/>
        <v>0.17609125905568124</v>
      </c>
      <c r="AH66" s="5">
        <f t="shared" si="67"/>
        <v>0.49554433754644844</v>
      </c>
      <c r="AI66" s="5" t="s">
        <v>26</v>
      </c>
      <c r="AJ66" s="5" t="s">
        <v>26</v>
      </c>
      <c r="AK66" s="5" t="s">
        <v>26</v>
      </c>
      <c r="AL66" s="5" t="s">
        <v>26</v>
      </c>
      <c r="AM66" s="5" t="s">
        <v>26</v>
      </c>
      <c r="AN66" s="5">
        <f t="shared" si="71"/>
        <v>1.7900314373057609</v>
      </c>
      <c r="AO66" s="5">
        <f t="shared" si="72"/>
        <v>1.9830029805963516</v>
      </c>
      <c r="AP66" s="5">
        <f t="shared" si="50"/>
        <v>0.18054560048193122</v>
      </c>
      <c r="AQ66" s="5">
        <f t="shared" si="49"/>
        <v>0.19188552623891328</v>
      </c>
      <c r="AR66" s="5">
        <f t="shared" si="57"/>
        <v>1</v>
      </c>
      <c r="AS66" s="5">
        <f t="shared" si="51"/>
        <v>1.0293837776852097</v>
      </c>
      <c r="AT66" s="5">
        <f t="shared" si="62"/>
        <v>1.0791812460476249</v>
      </c>
      <c r="AU66" s="5">
        <f t="shared" si="56"/>
        <v>1.0211892990699381</v>
      </c>
      <c r="AV66" s="5">
        <f t="shared" si="64"/>
        <v>1</v>
      </c>
      <c r="AW66" s="5">
        <f t="shared" si="68"/>
        <v>1</v>
      </c>
      <c r="AX66" s="5">
        <f t="shared" si="63"/>
        <v>1.0374264979406236</v>
      </c>
      <c r="AY66" s="5">
        <f t="shared" si="69"/>
        <v>1.0071785846271235</v>
      </c>
      <c r="AZ66" s="5">
        <f t="shared" si="52"/>
        <v>0.3175990970971746</v>
      </c>
    </row>
    <row r="67" spans="1:52" x14ac:dyDescent="0.25">
      <c r="A67" s="6" t="s">
        <v>63</v>
      </c>
      <c r="B67" s="5">
        <v>6</v>
      </c>
      <c r="C67" s="5" t="s">
        <v>59</v>
      </c>
      <c r="D67" s="5">
        <v>2</v>
      </c>
      <c r="E67" s="5">
        <v>16.34</v>
      </c>
      <c r="F67" s="5">
        <v>6.54</v>
      </c>
      <c r="G67" s="5">
        <v>29.36</v>
      </c>
      <c r="H67" s="5">
        <v>31.77</v>
      </c>
      <c r="I67" s="5">
        <v>0.4</v>
      </c>
      <c r="J67" s="5">
        <v>1.8</v>
      </c>
      <c r="K67" s="5" t="s">
        <v>26</v>
      </c>
      <c r="L67" s="5" t="s">
        <v>26</v>
      </c>
      <c r="M67" s="5" t="s">
        <v>26</v>
      </c>
      <c r="N67" s="5" t="s">
        <v>26</v>
      </c>
      <c r="O67" s="5" t="s">
        <v>26</v>
      </c>
      <c r="P67" s="5">
        <v>66.480728258133396</v>
      </c>
      <c r="Q67" s="5">
        <v>82.835091236261206</v>
      </c>
      <c r="R67" s="5">
        <v>0.5</v>
      </c>
      <c r="S67" s="5">
        <v>0.52631578947368396</v>
      </c>
      <c r="T67" s="5">
        <v>9.5</v>
      </c>
      <c r="U67" s="5">
        <v>10</v>
      </c>
      <c r="V67" s="5" t="s">
        <v>26</v>
      </c>
      <c r="W67" s="5">
        <v>10</v>
      </c>
      <c r="X67" s="5">
        <v>9.5</v>
      </c>
      <c r="Y67" s="5">
        <v>9.5</v>
      </c>
      <c r="Z67" s="5" t="s">
        <v>26</v>
      </c>
      <c r="AA67" s="5">
        <v>9.6666666666666696</v>
      </c>
      <c r="AB67" s="5">
        <v>1.0526315789473699</v>
      </c>
      <c r="AC67" s="5">
        <f t="shared" si="59"/>
        <v>1.2390490931401914</v>
      </c>
      <c r="AD67" s="5">
        <f t="shared" si="60"/>
        <v>0.87737134586977406</v>
      </c>
      <c r="AE67" s="5">
        <f t="shared" si="65"/>
        <v>1.4823017672234426</v>
      </c>
      <c r="AF67" s="5">
        <f t="shared" si="70"/>
        <v>1.5154764413823758</v>
      </c>
      <c r="AG67" s="5">
        <f t="shared" si="66"/>
        <v>0.14612803567823801</v>
      </c>
      <c r="AH67" s="5">
        <f t="shared" si="67"/>
        <v>0.44715803134221921</v>
      </c>
      <c r="AI67" s="5" t="s">
        <v>26</v>
      </c>
      <c r="AJ67" s="5" t="s">
        <v>26</v>
      </c>
      <c r="AK67" s="5" t="s">
        <v>26</v>
      </c>
      <c r="AL67" s="5" t="s">
        <v>26</v>
      </c>
      <c r="AM67" s="5" t="s">
        <v>26</v>
      </c>
      <c r="AN67" s="5">
        <f t="shared" si="71"/>
        <v>1.8291797608877765</v>
      </c>
      <c r="AO67" s="5">
        <f t="shared" si="72"/>
        <v>1.9234258413069203</v>
      </c>
      <c r="AP67" s="5">
        <f t="shared" si="50"/>
        <v>0.17609125905568124</v>
      </c>
      <c r="AQ67" s="5">
        <f t="shared" si="49"/>
        <v>0.18364439694612708</v>
      </c>
      <c r="AR67" s="5">
        <f t="shared" si="57"/>
        <v>1.0211892990699381</v>
      </c>
      <c r="AS67" s="5">
        <f t="shared" si="51"/>
        <v>1.0413926851582251</v>
      </c>
      <c r="AT67" s="5" t="s">
        <v>26</v>
      </c>
      <c r="AU67" s="5">
        <f t="shared" si="56"/>
        <v>1.0413926851582251</v>
      </c>
      <c r="AV67" s="5">
        <f t="shared" si="64"/>
        <v>1.0211892990699381</v>
      </c>
      <c r="AW67" s="5">
        <f t="shared" si="68"/>
        <v>1.0211892990699381</v>
      </c>
      <c r="AX67" s="5" t="s">
        <v>26</v>
      </c>
      <c r="AY67" s="5">
        <f t="shared" si="69"/>
        <v>1.0280287236002437</v>
      </c>
      <c r="AZ67" s="5">
        <f t="shared" si="52"/>
        <v>0.31231100607367057</v>
      </c>
    </row>
    <row r="68" spans="1:52" x14ac:dyDescent="0.25">
      <c r="A68" s="6" t="s">
        <v>63</v>
      </c>
      <c r="B68" s="5">
        <v>6</v>
      </c>
      <c r="C68" s="5" t="s">
        <v>59</v>
      </c>
      <c r="D68" s="5">
        <v>2</v>
      </c>
      <c r="E68" s="5">
        <v>7.88</v>
      </c>
      <c r="F68" s="5">
        <v>3.47</v>
      </c>
      <c r="G68" s="5">
        <v>12.45</v>
      </c>
      <c r="H68" s="5">
        <v>13.8</v>
      </c>
      <c r="I68" s="5">
        <v>0.44</v>
      </c>
      <c r="J68" s="5">
        <v>1.58</v>
      </c>
      <c r="K68" s="5" t="s">
        <v>26</v>
      </c>
      <c r="L68" s="5" t="s">
        <v>26</v>
      </c>
      <c r="M68" s="5" t="s">
        <v>26</v>
      </c>
      <c r="N68" s="5" t="s">
        <v>26</v>
      </c>
      <c r="O68" s="5" t="s">
        <v>26</v>
      </c>
      <c r="P68" s="5">
        <v>63.355893989641601</v>
      </c>
      <c r="Q68" s="5">
        <v>82.191783814462397</v>
      </c>
      <c r="R68" s="5">
        <v>0.41666666666666702</v>
      </c>
      <c r="S68" s="5">
        <v>0.35714285714285698</v>
      </c>
      <c r="T68" s="5">
        <v>14</v>
      </c>
      <c r="U68" s="5">
        <v>12</v>
      </c>
      <c r="V68" s="5">
        <v>15</v>
      </c>
      <c r="W68" s="5">
        <v>13</v>
      </c>
      <c r="X68" s="5">
        <v>14</v>
      </c>
      <c r="Y68" s="5">
        <v>14</v>
      </c>
      <c r="Z68" s="5">
        <v>13.6666666666667</v>
      </c>
      <c r="AA68" s="5">
        <v>13.6666666666667</v>
      </c>
      <c r="AB68" s="5">
        <v>0.85714285714285698</v>
      </c>
      <c r="AC68" s="5">
        <f t="shared" si="59"/>
        <v>0.94841296577860101</v>
      </c>
      <c r="AD68" s="5">
        <f t="shared" si="60"/>
        <v>0.65030752313193652</v>
      </c>
      <c r="AE68" s="5">
        <f t="shared" si="65"/>
        <v>1.1287222843384268</v>
      </c>
      <c r="AF68" s="5">
        <f t="shared" si="70"/>
        <v>1.1702617153949575</v>
      </c>
      <c r="AG68" s="5">
        <f t="shared" si="66"/>
        <v>0.15836249209524964</v>
      </c>
      <c r="AH68" s="5">
        <f t="shared" si="67"/>
        <v>0.41161970596323016</v>
      </c>
      <c r="AI68" s="5" t="s">
        <v>26</v>
      </c>
      <c r="AJ68" s="5" t="s">
        <v>26</v>
      </c>
      <c r="AK68" s="5" t="s">
        <v>26</v>
      </c>
      <c r="AL68" s="5" t="s">
        <v>26</v>
      </c>
      <c r="AM68" s="5" t="s">
        <v>26</v>
      </c>
      <c r="AN68" s="5">
        <f t="shared" si="71"/>
        <v>1.8085883276189409</v>
      </c>
      <c r="AO68" s="5">
        <f t="shared" si="72"/>
        <v>1.9200804366243909</v>
      </c>
      <c r="AP68" s="5">
        <f t="shared" si="50"/>
        <v>0.15126767533064919</v>
      </c>
      <c r="AQ68" s="5">
        <f t="shared" si="49"/>
        <v>0.13262556527459088</v>
      </c>
      <c r="AR68" s="5">
        <f t="shared" si="57"/>
        <v>1.1760912590556813</v>
      </c>
      <c r="AS68" s="5">
        <f t="shared" si="51"/>
        <v>1.1139433523068367</v>
      </c>
      <c r="AT68" s="5">
        <f t="shared" ref="AT68:AT87" si="73">LOG(V68+1)</f>
        <v>1.2041199826559248</v>
      </c>
      <c r="AU68" s="5">
        <f t="shared" si="56"/>
        <v>1.146128035678238</v>
      </c>
      <c r="AV68" s="5">
        <f t="shared" si="64"/>
        <v>1.1760912590556813</v>
      </c>
      <c r="AW68" s="5">
        <f t="shared" si="68"/>
        <v>1.1760912590556813</v>
      </c>
      <c r="AX68" s="5">
        <f t="shared" ref="AX68:AX87" si="74">LOG(Z68+1)</f>
        <v>1.1663314217665259</v>
      </c>
      <c r="AY68" s="5">
        <f t="shared" si="69"/>
        <v>1.1663314217665259</v>
      </c>
      <c r="AZ68" s="5">
        <f t="shared" si="52"/>
        <v>0.26884531229257991</v>
      </c>
    </row>
    <row r="69" spans="1:52" x14ac:dyDescent="0.25">
      <c r="A69" s="6" t="s">
        <v>63</v>
      </c>
      <c r="B69" s="5">
        <v>6</v>
      </c>
      <c r="C69" s="5" t="s">
        <v>59</v>
      </c>
      <c r="D69" s="5">
        <v>2</v>
      </c>
      <c r="E69" s="5">
        <v>8.81</v>
      </c>
      <c r="F69" s="5">
        <v>7.2</v>
      </c>
      <c r="G69" s="5">
        <v>19.88</v>
      </c>
      <c r="H69" s="5">
        <v>19.88</v>
      </c>
      <c r="I69" s="5">
        <v>0.82</v>
      </c>
      <c r="J69" s="5">
        <v>2.2599999999999998</v>
      </c>
      <c r="K69" s="5" t="s">
        <v>26</v>
      </c>
      <c r="L69" s="5" t="s">
        <v>26</v>
      </c>
      <c r="M69" s="5" t="s">
        <v>26</v>
      </c>
      <c r="N69" s="5" t="s">
        <v>26</v>
      </c>
      <c r="O69" s="5" t="s">
        <v>26</v>
      </c>
      <c r="P69" s="5">
        <v>77.198179780153694</v>
      </c>
      <c r="Q69" s="5">
        <v>77.198179780153694</v>
      </c>
      <c r="R69" s="5">
        <v>0.55555555555555602</v>
      </c>
      <c r="S69" s="5">
        <v>0.55555555555555602</v>
      </c>
      <c r="T69" s="5">
        <v>9</v>
      </c>
      <c r="U69" s="5">
        <v>9</v>
      </c>
      <c r="V69" s="5">
        <v>11</v>
      </c>
      <c r="W69" s="5">
        <v>10</v>
      </c>
      <c r="X69" s="5">
        <v>9</v>
      </c>
      <c r="Y69" s="5">
        <v>9</v>
      </c>
      <c r="Z69" s="5">
        <v>9.6666666666666696</v>
      </c>
      <c r="AA69" s="5">
        <v>9.3333333333333304</v>
      </c>
      <c r="AB69" s="5">
        <v>1</v>
      </c>
      <c r="AC69" s="5">
        <f t="shared" si="59"/>
        <v>0.99166900737994856</v>
      </c>
      <c r="AD69" s="5">
        <f t="shared" si="60"/>
        <v>0.91381385238371671</v>
      </c>
      <c r="AE69" s="5">
        <f t="shared" si="65"/>
        <v>1.3197304943302246</v>
      </c>
      <c r="AF69" s="5">
        <f t="shared" si="70"/>
        <v>1.3197304943302246</v>
      </c>
      <c r="AG69" s="5">
        <f t="shared" si="66"/>
        <v>0.26007138798507473</v>
      </c>
      <c r="AH69" s="5">
        <f t="shared" si="67"/>
        <v>0.51321760006793893</v>
      </c>
      <c r="AI69" s="5" t="s">
        <v>26</v>
      </c>
      <c r="AJ69" s="5" t="s">
        <v>26</v>
      </c>
      <c r="AK69" s="5" t="s">
        <v>26</v>
      </c>
      <c r="AL69" s="5" t="s">
        <v>26</v>
      </c>
      <c r="AM69" s="5" t="s">
        <v>26</v>
      </c>
      <c r="AN69" s="5">
        <f t="shared" si="71"/>
        <v>1.8931966441003161</v>
      </c>
      <c r="AO69" s="5">
        <f t="shared" si="72"/>
        <v>1.8931966441003161</v>
      </c>
      <c r="AP69" s="5">
        <f t="shared" si="50"/>
        <v>0.19188552623891328</v>
      </c>
      <c r="AQ69" s="5">
        <f t="shared" si="49"/>
        <v>0.19188552623891328</v>
      </c>
      <c r="AR69" s="5">
        <f t="shared" si="57"/>
        <v>1</v>
      </c>
      <c r="AS69" s="5">
        <f t="shared" si="51"/>
        <v>1</v>
      </c>
      <c r="AT69" s="5">
        <f t="shared" si="73"/>
        <v>1.0791812460476249</v>
      </c>
      <c r="AU69" s="5">
        <f t="shared" si="56"/>
        <v>1.0413926851582251</v>
      </c>
      <c r="AV69" s="5">
        <f t="shared" si="64"/>
        <v>1</v>
      </c>
      <c r="AW69" s="5">
        <f t="shared" si="68"/>
        <v>1</v>
      </c>
      <c r="AX69" s="5">
        <f t="shared" si="74"/>
        <v>1.0280287236002437</v>
      </c>
      <c r="AY69" s="5">
        <f t="shared" si="69"/>
        <v>1.01424043911461</v>
      </c>
      <c r="AZ69" s="5">
        <f t="shared" si="52"/>
        <v>0.3010299956639812</v>
      </c>
    </row>
    <row r="70" spans="1:52" x14ac:dyDescent="0.25">
      <c r="A70" s="6" t="s">
        <v>63</v>
      </c>
      <c r="B70" s="5">
        <v>6</v>
      </c>
      <c r="C70" s="5" t="s">
        <v>59</v>
      </c>
      <c r="D70" s="5">
        <v>2</v>
      </c>
      <c r="E70" s="5">
        <v>13.3</v>
      </c>
      <c r="F70" s="5">
        <v>8.56</v>
      </c>
      <c r="G70" s="5">
        <v>25.37</v>
      </c>
      <c r="H70" s="5">
        <v>29.45</v>
      </c>
      <c r="I70" s="5">
        <v>0.64</v>
      </c>
      <c r="J70" s="5">
        <v>1.91</v>
      </c>
      <c r="K70" s="5" t="s">
        <v>26</v>
      </c>
      <c r="L70" s="5" t="s">
        <v>26</v>
      </c>
      <c r="M70" s="5" t="s">
        <v>26</v>
      </c>
      <c r="N70" s="5" t="s">
        <v>26</v>
      </c>
      <c r="O70" s="5" t="s">
        <v>26</v>
      </c>
      <c r="P70" s="5">
        <v>59.247962967152397</v>
      </c>
      <c r="Q70" s="5">
        <v>93.974552702802299</v>
      </c>
      <c r="R70" s="5">
        <v>0.45454545454545497</v>
      </c>
      <c r="S70" s="5">
        <v>0.52631578947368396</v>
      </c>
      <c r="T70" s="5">
        <v>11</v>
      </c>
      <c r="U70" s="5">
        <v>11</v>
      </c>
      <c r="V70" s="5">
        <v>11</v>
      </c>
      <c r="W70" s="5">
        <v>12</v>
      </c>
      <c r="X70" s="5">
        <v>9.5</v>
      </c>
      <c r="Y70" s="5">
        <v>11</v>
      </c>
      <c r="Z70" s="5">
        <v>11</v>
      </c>
      <c r="AA70" s="5">
        <v>10.8333333333333</v>
      </c>
      <c r="AB70" s="5">
        <v>1.15789473684211</v>
      </c>
      <c r="AC70" s="5">
        <f t="shared" si="59"/>
        <v>1.1553360374650619</v>
      </c>
      <c r="AD70" s="5">
        <f t="shared" si="60"/>
        <v>0.98045789227610014</v>
      </c>
      <c r="AE70" s="5">
        <f t="shared" si="65"/>
        <v>1.4211101297934343</v>
      </c>
      <c r="AF70" s="5">
        <f t="shared" si="70"/>
        <v>1.4835872969688941</v>
      </c>
      <c r="AG70" s="5">
        <f t="shared" si="66"/>
        <v>0.21484384804769791</v>
      </c>
      <c r="AH70" s="5">
        <f t="shared" si="67"/>
        <v>0.46389298898590731</v>
      </c>
      <c r="AI70" s="5" t="s">
        <v>26</v>
      </c>
      <c r="AJ70" s="5" t="s">
        <v>26</v>
      </c>
      <c r="AK70" s="5" t="s">
        <v>26</v>
      </c>
      <c r="AL70" s="5" t="s">
        <v>26</v>
      </c>
      <c r="AM70" s="5" t="s">
        <v>26</v>
      </c>
      <c r="AN70" s="5">
        <f t="shared" si="71"/>
        <v>1.7799423676439061</v>
      </c>
      <c r="AO70" s="5">
        <f t="shared" si="72"/>
        <v>1.9776072568552163</v>
      </c>
      <c r="AP70" s="5">
        <f t="shared" si="50"/>
        <v>0.16272729749769987</v>
      </c>
      <c r="AQ70" s="5">
        <f t="shared" si="49"/>
        <v>0.18364439694612708</v>
      </c>
      <c r="AR70" s="5">
        <f t="shared" si="57"/>
        <v>1.0791812460476249</v>
      </c>
      <c r="AS70" s="5">
        <f t="shared" si="51"/>
        <v>1.0791812460476249</v>
      </c>
      <c r="AT70" s="5">
        <f t="shared" si="73"/>
        <v>1.0791812460476249</v>
      </c>
      <c r="AU70" s="5">
        <f t="shared" si="56"/>
        <v>1.1139433523068367</v>
      </c>
      <c r="AV70" s="5">
        <f t="shared" si="64"/>
        <v>1.0211892990699381</v>
      </c>
      <c r="AW70" s="5">
        <f t="shared" si="68"/>
        <v>1.0791812460476249</v>
      </c>
      <c r="AX70" s="5">
        <f t="shared" si="74"/>
        <v>1.0791812460476249</v>
      </c>
      <c r="AY70" s="5">
        <f t="shared" si="69"/>
        <v>1.0731070983354305</v>
      </c>
      <c r="AZ70" s="5">
        <f t="shared" si="52"/>
        <v>0.33403025576690742</v>
      </c>
    </row>
    <row r="71" spans="1:52" x14ac:dyDescent="0.25">
      <c r="A71" s="6" t="s">
        <v>63</v>
      </c>
      <c r="B71" s="5">
        <v>6</v>
      </c>
      <c r="C71" s="5" t="s">
        <v>59</v>
      </c>
      <c r="D71" s="5">
        <v>2</v>
      </c>
      <c r="E71" s="5">
        <v>14.24</v>
      </c>
      <c r="F71" s="5">
        <v>7.72</v>
      </c>
      <c r="G71" s="5">
        <v>25.13</v>
      </c>
      <c r="H71" s="5">
        <v>27.86</v>
      </c>
      <c r="I71" s="5">
        <v>0.54</v>
      </c>
      <c r="J71" s="5">
        <v>1.76</v>
      </c>
      <c r="K71" s="5" t="s">
        <v>26</v>
      </c>
      <c r="L71" s="5" t="s">
        <v>26</v>
      </c>
      <c r="M71" s="5" t="s">
        <v>26</v>
      </c>
      <c r="N71" s="5" t="s">
        <v>26</v>
      </c>
      <c r="O71" s="5" t="s">
        <v>26</v>
      </c>
      <c r="P71" s="5">
        <v>64.031049102479301</v>
      </c>
      <c r="Q71" s="5">
        <v>85.342465735739196</v>
      </c>
      <c r="R71" s="5">
        <v>0.45454545454545497</v>
      </c>
      <c r="S71" s="5">
        <v>0.45454545454545497</v>
      </c>
      <c r="T71" s="5">
        <v>11</v>
      </c>
      <c r="U71" s="5">
        <v>11</v>
      </c>
      <c r="V71" s="5">
        <v>11</v>
      </c>
      <c r="W71" s="5">
        <v>10</v>
      </c>
      <c r="X71" s="5">
        <v>11</v>
      </c>
      <c r="Y71" s="5">
        <v>11</v>
      </c>
      <c r="Z71" s="5">
        <v>11</v>
      </c>
      <c r="AA71" s="5">
        <v>10.6666666666667</v>
      </c>
      <c r="AB71" s="5">
        <v>1</v>
      </c>
      <c r="AC71" s="5">
        <f t="shared" si="59"/>
        <v>1.1829849670035817</v>
      </c>
      <c r="AD71" s="5">
        <f t="shared" si="60"/>
        <v>0.94051648493256712</v>
      </c>
      <c r="AE71" s="5">
        <f t="shared" si="65"/>
        <v>1.4171394097273255</v>
      </c>
      <c r="AF71" s="5">
        <f t="shared" si="70"/>
        <v>1.4602963267574753</v>
      </c>
      <c r="AG71" s="5">
        <f t="shared" si="66"/>
        <v>0.18752072083646307</v>
      </c>
      <c r="AH71" s="5">
        <f t="shared" si="67"/>
        <v>0.44090908206521767</v>
      </c>
      <c r="AI71" s="5" t="s">
        <v>26</v>
      </c>
      <c r="AJ71" s="5" t="s">
        <v>26</v>
      </c>
      <c r="AK71" s="5" t="s">
        <v>26</v>
      </c>
      <c r="AL71" s="5" t="s">
        <v>26</v>
      </c>
      <c r="AM71" s="5" t="s">
        <v>26</v>
      </c>
      <c r="AN71" s="5">
        <f t="shared" si="71"/>
        <v>1.8131207602472126</v>
      </c>
      <c r="AO71" s="5">
        <f t="shared" si="72"/>
        <v>1.9362244469162029</v>
      </c>
      <c r="AP71" s="5">
        <f t="shared" si="50"/>
        <v>0.16272729749769987</v>
      </c>
      <c r="AQ71" s="5">
        <f t="shared" si="49"/>
        <v>0.16272729749769987</v>
      </c>
      <c r="AR71" s="5">
        <f t="shared" si="57"/>
        <v>1.0791812460476249</v>
      </c>
      <c r="AS71" s="5">
        <f t="shared" si="51"/>
        <v>1.0791812460476249</v>
      </c>
      <c r="AT71" s="5">
        <f t="shared" si="73"/>
        <v>1.0791812460476249</v>
      </c>
      <c r="AU71" s="5">
        <f t="shared" si="56"/>
        <v>1.0413926851582251</v>
      </c>
      <c r="AV71" s="5">
        <f t="shared" si="64"/>
        <v>1.0791812460476249</v>
      </c>
      <c r="AW71" s="5">
        <f t="shared" si="68"/>
        <v>1.0791812460476249</v>
      </c>
      <c r="AX71" s="5">
        <f t="shared" si="74"/>
        <v>1.0791812460476249</v>
      </c>
      <c r="AY71" s="5">
        <f t="shared" si="69"/>
        <v>1.0669467896306144</v>
      </c>
      <c r="AZ71" s="5">
        <f t="shared" si="52"/>
        <v>0.3010299956639812</v>
      </c>
    </row>
    <row r="72" spans="1:52" x14ac:dyDescent="0.25">
      <c r="A72" s="6" t="s">
        <v>63</v>
      </c>
      <c r="B72" s="5">
        <v>6</v>
      </c>
      <c r="C72" s="5" t="s">
        <v>59</v>
      </c>
      <c r="D72" s="5">
        <v>2</v>
      </c>
      <c r="E72" s="5">
        <v>12.66</v>
      </c>
      <c r="F72" s="5">
        <v>7.12</v>
      </c>
      <c r="G72" s="5">
        <v>19.93</v>
      </c>
      <c r="H72" s="5">
        <v>23.79</v>
      </c>
      <c r="I72" s="5">
        <v>0.56000000000000005</v>
      </c>
      <c r="J72" s="5">
        <v>1.57</v>
      </c>
      <c r="K72" s="5" t="s">
        <v>26</v>
      </c>
      <c r="L72" s="5" t="s">
        <v>26</v>
      </c>
      <c r="M72" s="5" t="s">
        <v>26</v>
      </c>
      <c r="N72" s="5" t="s">
        <v>26</v>
      </c>
      <c r="O72" s="5" t="s">
        <v>26</v>
      </c>
      <c r="P72" s="5">
        <v>56.890541948398102</v>
      </c>
      <c r="Q72" s="5">
        <v>90.963279405513305</v>
      </c>
      <c r="R72" s="5">
        <v>0.41666666666666702</v>
      </c>
      <c r="S72" s="5">
        <v>0.5</v>
      </c>
      <c r="T72" s="5">
        <v>12</v>
      </c>
      <c r="U72" s="5">
        <v>12</v>
      </c>
      <c r="V72" s="5">
        <v>16</v>
      </c>
      <c r="W72" s="5">
        <v>13</v>
      </c>
      <c r="X72" s="5">
        <v>10</v>
      </c>
      <c r="Y72" s="5">
        <v>12</v>
      </c>
      <c r="Z72" s="5">
        <v>13.3333333333333</v>
      </c>
      <c r="AA72" s="5">
        <v>11.6666666666667</v>
      </c>
      <c r="AB72" s="5">
        <v>1.2</v>
      </c>
      <c r="AC72" s="5">
        <f t="shared" si="59"/>
        <v>1.1354506993455138</v>
      </c>
      <c r="AD72" s="5">
        <f t="shared" si="60"/>
        <v>0.9095560292411754</v>
      </c>
      <c r="AE72" s="5">
        <f t="shared" si="65"/>
        <v>1.3207692283386865</v>
      </c>
      <c r="AF72" s="5">
        <f t="shared" si="70"/>
        <v>1.3942765267678214</v>
      </c>
      <c r="AG72" s="5">
        <f t="shared" si="66"/>
        <v>0.19312459835446161</v>
      </c>
      <c r="AH72" s="5">
        <f t="shared" si="67"/>
        <v>0.40993312333129456</v>
      </c>
      <c r="AI72" s="5" t="s">
        <v>26</v>
      </c>
      <c r="AJ72" s="5" t="s">
        <v>26</v>
      </c>
      <c r="AK72" s="5" t="s">
        <v>26</v>
      </c>
      <c r="AL72" s="5" t="s">
        <v>26</v>
      </c>
      <c r="AM72" s="5" t="s">
        <v>26</v>
      </c>
      <c r="AN72" s="5">
        <f t="shared" si="71"/>
        <v>1.7626076152793111</v>
      </c>
      <c r="AO72" s="5">
        <f t="shared" si="72"/>
        <v>1.9636144497908485</v>
      </c>
      <c r="AP72" s="5">
        <f t="shared" si="50"/>
        <v>0.15126767533064919</v>
      </c>
      <c r="AQ72" s="5">
        <f t="shared" si="49"/>
        <v>0.17609125905568124</v>
      </c>
      <c r="AR72" s="5">
        <f t="shared" si="57"/>
        <v>1.1139433523068367</v>
      </c>
      <c r="AS72" s="5">
        <f t="shared" si="51"/>
        <v>1.1139433523068367</v>
      </c>
      <c r="AT72" s="5">
        <f t="shared" si="73"/>
        <v>1.2304489213782739</v>
      </c>
      <c r="AU72" s="5">
        <f t="shared" si="56"/>
        <v>1.146128035678238</v>
      </c>
      <c r="AV72" s="5">
        <f t="shared" si="64"/>
        <v>1.0413926851582251</v>
      </c>
      <c r="AW72" s="5">
        <f t="shared" si="68"/>
        <v>1.1139433523068367</v>
      </c>
      <c r="AX72" s="5">
        <f t="shared" si="74"/>
        <v>1.1563472008599232</v>
      </c>
      <c r="AY72" s="5">
        <f t="shared" si="69"/>
        <v>1.1026623418971488</v>
      </c>
      <c r="AZ72" s="5">
        <f t="shared" si="52"/>
        <v>0.34242268082220628</v>
      </c>
    </row>
    <row r="73" spans="1:52" x14ac:dyDescent="0.25">
      <c r="A73" s="6" t="s">
        <v>63</v>
      </c>
      <c r="B73" s="5">
        <v>6</v>
      </c>
      <c r="C73" s="5" t="s">
        <v>59</v>
      </c>
      <c r="D73" s="5">
        <v>2</v>
      </c>
      <c r="E73" s="5">
        <v>12.53</v>
      </c>
      <c r="F73" s="5">
        <v>6.69</v>
      </c>
      <c r="G73" s="5">
        <v>19.21</v>
      </c>
      <c r="H73" s="5">
        <v>24.31</v>
      </c>
      <c r="I73" s="5">
        <v>0.53</v>
      </c>
      <c r="J73" s="5">
        <v>1.53</v>
      </c>
      <c r="K73" s="5" t="s">
        <v>26</v>
      </c>
      <c r="L73" s="5" t="s">
        <v>26</v>
      </c>
      <c r="M73" s="5" t="s">
        <v>26</v>
      </c>
      <c r="N73" s="5" t="s">
        <v>26</v>
      </c>
      <c r="O73" s="5" t="s">
        <v>26</v>
      </c>
      <c r="P73" s="5">
        <v>51.534646415255999</v>
      </c>
      <c r="Q73" s="5">
        <v>97.754025278752593</v>
      </c>
      <c r="R73" s="5">
        <v>0.41666666666666702</v>
      </c>
      <c r="S73" s="5">
        <v>0.45454545454545497</v>
      </c>
      <c r="T73" s="5">
        <v>13</v>
      </c>
      <c r="U73" s="5">
        <v>12</v>
      </c>
      <c r="V73" s="5">
        <v>13</v>
      </c>
      <c r="W73" s="5">
        <v>12</v>
      </c>
      <c r="X73" s="5">
        <v>11</v>
      </c>
      <c r="Y73" s="5">
        <v>13</v>
      </c>
      <c r="Z73" s="5">
        <v>12.6666666666667</v>
      </c>
      <c r="AA73" s="5">
        <v>12</v>
      </c>
      <c r="AB73" s="5">
        <v>1.0909090909090899</v>
      </c>
      <c r="AC73" s="5">
        <f t="shared" si="59"/>
        <v>1.131297796597623</v>
      </c>
      <c r="AD73" s="5">
        <f t="shared" si="60"/>
        <v>0.8859263398014311</v>
      </c>
      <c r="AE73" s="5">
        <f t="shared" si="65"/>
        <v>1.3055663135153039</v>
      </c>
      <c r="AF73" s="5">
        <f t="shared" si="70"/>
        <v>1.4032921451582543</v>
      </c>
      <c r="AG73" s="5">
        <f t="shared" si="66"/>
        <v>0.18469143081759881</v>
      </c>
      <c r="AH73" s="5">
        <f t="shared" si="67"/>
        <v>0.40312052117581798</v>
      </c>
      <c r="AI73" s="5" t="s">
        <v>26</v>
      </c>
      <c r="AJ73" s="5" t="s">
        <v>26</v>
      </c>
      <c r="AK73" s="5" t="s">
        <v>26</v>
      </c>
      <c r="AL73" s="5" t="s">
        <v>26</v>
      </c>
      <c r="AM73" s="5" t="s">
        <v>26</v>
      </c>
      <c r="AN73" s="5">
        <f t="shared" si="71"/>
        <v>1.7204458135818401</v>
      </c>
      <c r="AO73" s="5">
        <f t="shared" si="72"/>
        <v>1.9945548067868208</v>
      </c>
      <c r="AP73" s="5">
        <f t="shared" si="50"/>
        <v>0.15126767533064919</v>
      </c>
      <c r="AQ73" s="5">
        <f t="shared" si="49"/>
        <v>0.16272729749769987</v>
      </c>
      <c r="AR73" s="5">
        <f t="shared" si="57"/>
        <v>1.146128035678238</v>
      </c>
      <c r="AS73" s="5">
        <f t="shared" si="51"/>
        <v>1.1139433523068367</v>
      </c>
      <c r="AT73" s="5">
        <f t="shared" si="73"/>
        <v>1.146128035678238</v>
      </c>
      <c r="AU73" s="5">
        <f t="shared" si="56"/>
        <v>1.1139433523068367</v>
      </c>
      <c r="AV73" s="5">
        <f t="shared" si="64"/>
        <v>1.0791812460476249</v>
      </c>
      <c r="AW73" s="5">
        <f t="shared" si="68"/>
        <v>1.146128035678238</v>
      </c>
      <c r="AX73" s="5">
        <f t="shared" si="74"/>
        <v>1.1356626020000742</v>
      </c>
      <c r="AY73" s="5">
        <f t="shared" si="69"/>
        <v>1.1139433523068367</v>
      </c>
      <c r="AZ73" s="5">
        <f t="shared" si="52"/>
        <v>0.32033515085936765</v>
      </c>
    </row>
    <row r="74" spans="1:52" x14ac:dyDescent="0.25">
      <c r="A74" s="6" t="s">
        <v>63</v>
      </c>
      <c r="B74" s="5">
        <v>6</v>
      </c>
      <c r="C74" s="5" t="s">
        <v>59</v>
      </c>
      <c r="D74" s="5">
        <v>2</v>
      </c>
      <c r="E74" s="5">
        <v>12.28</v>
      </c>
      <c r="F74" s="5">
        <v>6.7</v>
      </c>
      <c r="G74" s="5">
        <v>17.87</v>
      </c>
      <c r="H74" s="5">
        <v>23.41</v>
      </c>
      <c r="I74" s="5">
        <v>0.55000000000000004</v>
      </c>
      <c r="J74" s="5">
        <v>1.46</v>
      </c>
      <c r="K74" s="5" t="s">
        <v>26</v>
      </c>
      <c r="L74" s="5" t="s">
        <v>26</v>
      </c>
      <c r="M74" s="5" t="s">
        <v>26</v>
      </c>
      <c r="N74" s="5" t="s">
        <v>26</v>
      </c>
      <c r="O74" s="5" t="s">
        <v>26</v>
      </c>
      <c r="P74" s="5">
        <v>48.697094283345002</v>
      </c>
      <c r="Q74" s="5">
        <v>100.22289178619801</v>
      </c>
      <c r="R74" s="5">
        <v>0.41666666666666702</v>
      </c>
      <c r="S74" s="5">
        <v>0.45454545454545497</v>
      </c>
      <c r="T74" s="5">
        <v>13</v>
      </c>
      <c r="U74" s="5">
        <v>12</v>
      </c>
      <c r="V74" s="5">
        <v>14</v>
      </c>
      <c r="W74" s="5">
        <v>13</v>
      </c>
      <c r="X74" s="5">
        <v>11</v>
      </c>
      <c r="Y74" s="5">
        <v>13</v>
      </c>
      <c r="Z74" s="5">
        <v>13</v>
      </c>
      <c r="AA74" s="5">
        <v>12.3333333333333</v>
      </c>
      <c r="AB74" s="5">
        <v>1.0909090909090899</v>
      </c>
      <c r="AC74" s="5">
        <f t="shared" si="59"/>
        <v>1.1231980750319988</v>
      </c>
      <c r="AD74" s="5">
        <f t="shared" si="60"/>
        <v>0.88649072517248184</v>
      </c>
      <c r="AE74" s="5">
        <f t="shared" si="65"/>
        <v>1.2757719001649315</v>
      </c>
      <c r="AF74" s="5">
        <f t="shared" si="70"/>
        <v>1.3875677794171886</v>
      </c>
      <c r="AG74" s="5">
        <f t="shared" si="66"/>
        <v>0.1903316981702915</v>
      </c>
      <c r="AH74" s="5">
        <f t="shared" si="67"/>
        <v>0.39093510710337914</v>
      </c>
      <c r="AI74" s="5" t="s">
        <v>26</v>
      </c>
      <c r="AJ74" s="5" t="s">
        <v>26</v>
      </c>
      <c r="AK74" s="5" t="s">
        <v>26</v>
      </c>
      <c r="AL74" s="5" t="s">
        <v>26</v>
      </c>
      <c r="AM74" s="5" t="s">
        <v>26</v>
      </c>
      <c r="AN74" s="5">
        <f t="shared" si="71"/>
        <v>1.6963309969103881</v>
      </c>
      <c r="AO74" s="5">
        <f t="shared" si="72"/>
        <v>2.0052787402919652</v>
      </c>
      <c r="AP74" s="5">
        <f t="shared" si="50"/>
        <v>0.15126767533064919</v>
      </c>
      <c r="AQ74" s="5">
        <f t="shared" si="49"/>
        <v>0.16272729749769987</v>
      </c>
      <c r="AR74" s="5">
        <f t="shared" si="57"/>
        <v>1.146128035678238</v>
      </c>
      <c r="AS74" s="5">
        <f t="shared" si="51"/>
        <v>1.1139433523068367</v>
      </c>
      <c r="AT74" s="5">
        <f t="shared" si="73"/>
        <v>1.1760912590556813</v>
      </c>
      <c r="AU74" s="5">
        <f t="shared" si="56"/>
        <v>1.146128035678238</v>
      </c>
      <c r="AV74" s="5">
        <f t="shared" si="64"/>
        <v>1.0791812460476249</v>
      </c>
      <c r="AW74" s="5">
        <f t="shared" si="68"/>
        <v>1.146128035678238</v>
      </c>
      <c r="AX74" s="5">
        <f t="shared" si="74"/>
        <v>1.146128035678238</v>
      </c>
      <c r="AY74" s="5">
        <f t="shared" si="69"/>
        <v>1.1249387366082988</v>
      </c>
      <c r="AZ74" s="5">
        <f t="shared" si="52"/>
        <v>0.32033515085936765</v>
      </c>
    </row>
    <row r="75" spans="1:52" x14ac:dyDescent="0.25">
      <c r="A75" s="6" t="s">
        <v>63</v>
      </c>
      <c r="B75" s="5">
        <v>6</v>
      </c>
      <c r="C75" s="5" t="s">
        <v>59</v>
      </c>
      <c r="D75" s="5">
        <v>2</v>
      </c>
      <c r="E75" s="5">
        <v>11.72</v>
      </c>
      <c r="F75" s="5">
        <v>6.29</v>
      </c>
      <c r="G75" s="5">
        <v>16.190000000000001</v>
      </c>
      <c r="H75" s="5">
        <v>21.48</v>
      </c>
      <c r="I75" s="5">
        <v>0.54</v>
      </c>
      <c r="J75" s="5">
        <v>1.38</v>
      </c>
      <c r="K75" s="5" t="s">
        <v>26</v>
      </c>
      <c r="L75" s="5" t="s">
        <v>26</v>
      </c>
      <c r="M75" s="5" t="s">
        <v>26</v>
      </c>
      <c r="N75" s="5" t="s">
        <v>26</v>
      </c>
      <c r="O75" s="5" t="s">
        <v>26</v>
      </c>
      <c r="P75" s="5">
        <v>48.041128164920003</v>
      </c>
      <c r="Q75" s="5">
        <v>99.390013513487801</v>
      </c>
      <c r="R75" s="5">
        <v>0.38461538461538503</v>
      </c>
      <c r="S75" s="5">
        <v>0.45454545454545497</v>
      </c>
      <c r="T75" s="5">
        <v>14</v>
      </c>
      <c r="U75" s="5">
        <v>13</v>
      </c>
      <c r="V75" s="5">
        <v>14</v>
      </c>
      <c r="W75" s="5">
        <v>14</v>
      </c>
      <c r="X75" s="5">
        <v>11</v>
      </c>
      <c r="Y75" s="5">
        <v>14</v>
      </c>
      <c r="Z75" s="5">
        <v>13.6666666666667</v>
      </c>
      <c r="AA75" s="5">
        <v>13</v>
      </c>
      <c r="AB75" s="5">
        <v>1.1818181818181801</v>
      </c>
      <c r="AC75" s="5">
        <f t="shared" si="59"/>
        <v>1.1044871113123951</v>
      </c>
      <c r="AD75" s="5">
        <f t="shared" si="60"/>
        <v>0.86272752831797461</v>
      </c>
      <c r="AE75" s="5">
        <f t="shared" si="65"/>
        <v>1.2352758766870524</v>
      </c>
      <c r="AF75" s="5">
        <f t="shared" si="70"/>
        <v>1.3517963068970236</v>
      </c>
      <c r="AG75" s="5">
        <f t="shared" si="66"/>
        <v>0.18752072083646307</v>
      </c>
      <c r="AH75" s="5">
        <f t="shared" si="67"/>
        <v>0.37657695705651195</v>
      </c>
      <c r="AI75" s="5" t="s">
        <v>26</v>
      </c>
      <c r="AJ75" s="5" t="s">
        <v>26</v>
      </c>
      <c r="AK75" s="5" t="s">
        <v>26</v>
      </c>
      <c r="AL75" s="5" t="s">
        <v>26</v>
      </c>
      <c r="AM75" s="5" t="s">
        <v>26</v>
      </c>
      <c r="AN75" s="5">
        <f t="shared" si="71"/>
        <v>1.6905604523375162</v>
      </c>
      <c r="AO75" s="5">
        <f t="shared" si="72"/>
        <v>2.0016905126924853</v>
      </c>
      <c r="AP75" s="5">
        <f t="shared" si="50"/>
        <v>0.14132915279646943</v>
      </c>
      <c r="AQ75" s="5">
        <f t="shared" si="49"/>
        <v>0.16272729749769987</v>
      </c>
      <c r="AR75" s="5">
        <f t="shared" si="57"/>
        <v>1.1760912590556813</v>
      </c>
      <c r="AS75" s="5">
        <f t="shared" si="51"/>
        <v>1.146128035678238</v>
      </c>
      <c r="AT75" s="5">
        <f t="shared" si="73"/>
        <v>1.1760912590556813</v>
      </c>
      <c r="AU75" s="5">
        <f t="shared" si="56"/>
        <v>1.1760912590556813</v>
      </c>
      <c r="AV75" s="5">
        <f t="shared" si="64"/>
        <v>1.0791812460476249</v>
      </c>
      <c r="AW75" s="5">
        <f t="shared" si="68"/>
        <v>1.1760912590556813</v>
      </c>
      <c r="AX75" s="5">
        <f t="shared" si="74"/>
        <v>1.1663314217665259</v>
      </c>
      <c r="AY75" s="5">
        <f t="shared" si="69"/>
        <v>1.146128035678238</v>
      </c>
      <c r="AZ75" s="5">
        <f t="shared" si="52"/>
        <v>0.33881855655338061</v>
      </c>
    </row>
    <row r="76" spans="1:52" x14ac:dyDescent="0.25">
      <c r="A76" s="6" t="s">
        <v>63</v>
      </c>
      <c r="B76" s="5">
        <v>6</v>
      </c>
      <c r="C76" s="5" t="s">
        <v>59</v>
      </c>
      <c r="D76" s="5">
        <v>2</v>
      </c>
      <c r="E76" s="5">
        <v>9.33</v>
      </c>
      <c r="F76" s="5">
        <v>5.36</v>
      </c>
      <c r="G76" s="5">
        <v>14.48</v>
      </c>
      <c r="H76" s="5">
        <v>17.93</v>
      </c>
      <c r="I76" s="5">
        <v>0.56999999999999995</v>
      </c>
      <c r="J76" s="5">
        <v>1.55</v>
      </c>
      <c r="K76" s="5" t="s">
        <v>26</v>
      </c>
      <c r="L76" s="5" t="s">
        <v>26</v>
      </c>
      <c r="M76" s="5" t="s">
        <v>26</v>
      </c>
      <c r="N76" s="5" t="s">
        <v>26</v>
      </c>
      <c r="O76" s="5" t="s">
        <v>26</v>
      </c>
      <c r="P76" s="5">
        <v>53.531676181206599</v>
      </c>
      <c r="Q76" s="5">
        <v>95.258976870058007</v>
      </c>
      <c r="R76" s="5">
        <v>0.33333333333333298</v>
      </c>
      <c r="S76" s="5">
        <v>0.45454545454545497</v>
      </c>
      <c r="T76" s="5">
        <v>14</v>
      </c>
      <c r="U76" s="5">
        <v>15</v>
      </c>
      <c r="V76" s="5">
        <v>16</v>
      </c>
      <c r="W76" s="5">
        <v>14</v>
      </c>
      <c r="X76" s="5">
        <v>11</v>
      </c>
      <c r="Y76" s="5">
        <v>14</v>
      </c>
      <c r="Z76" s="5">
        <v>15</v>
      </c>
      <c r="AA76" s="5">
        <v>13</v>
      </c>
      <c r="AB76" s="5">
        <v>1.36363636363636</v>
      </c>
      <c r="AC76" s="5">
        <f t="shared" si="59"/>
        <v>1.0141003215196205</v>
      </c>
      <c r="AD76" s="5">
        <f t="shared" si="60"/>
        <v>0.80345711564841393</v>
      </c>
      <c r="AE76" s="5">
        <f t="shared" si="65"/>
        <v>1.1897709563468739</v>
      </c>
      <c r="AF76" s="5">
        <f t="shared" si="70"/>
        <v>1.2771506139637967</v>
      </c>
      <c r="AG76" s="5">
        <f t="shared" si="66"/>
        <v>0.19589965240923368</v>
      </c>
      <c r="AH76" s="5">
        <f t="shared" si="67"/>
        <v>0.40654018043395512</v>
      </c>
      <c r="AI76" s="5" t="s">
        <v>26</v>
      </c>
      <c r="AJ76" s="5" t="s">
        <v>26</v>
      </c>
      <c r="AK76" s="5" t="s">
        <v>26</v>
      </c>
      <c r="AL76" s="5" t="s">
        <v>26</v>
      </c>
      <c r="AM76" s="5" t="s">
        <v>26</v>
      </c>
      <c r="AN76" s="5">
        <f t="shared" si="71"/>
        <v>1.7366488471286095</v>
      </c>
      <c r="AO76" s="5">
        <f t="shared" si="72"/>
        <v>1.9834412412801565</v>
      </c>
      <c r="AP76" s="5">
        <f t="shared" si="50"/>
        <v>0.12493873660829986</v>
      </c>
      <c r="AQ76" s="5">
        <f t="shared" si="49"/>
        <v>0.16272729749769987</v>
      </c>
      <c r="AR76" s="5">
        <f t="shared" si="57"/>
        <v>1.1760912590556813</v>
      </c>
      <c r="AS76" s="5">
        <f t="shared" si="51"/>
        <v>1.2041199826559248</v>
      </c>
      <c r="AT76" s="5">
        <f t="shared" si="73"/>
        <v>1.2304489213782739</v>
      </c>
      <c r="AU76" s="5">
        <f t="shared" si="56"/>
        <v>1.1760912590556813</v>
      </c>
      <c r="AV76" s="5">
        <f t="shared" si="64"/>
        <v>1.0791812460476249</v>
      </c>
      <c r="AW76" s="5">
        <f t="shared" si="68"/>
        <v>1.1760912590556813</v>
      </c>
      <c r="AX76" s="5">
        <f t="shared" si="74"/>
        <v>1.2041199826559248</v>
      </c>
      <c r="AY76" s="5">
        <f t="shared" si="69"/>
        <v>1.146128035678238</v>
      </c>
      <c r="AZ76" s="5">
        <f t="shared" si="52"/>
        <v>0.37358066281259222</v>
      </c>
    </row>
    <row r="77" spans="1:52" x14ac:dyDescent="0.25">
      <c r="A77" s="6" t="s">
        <v>63</v>
      </c>
      <c r="B77" s="5">
        <v>6</v>
      </c>
      <c r="C77" s="5" t="s">
        <v>59</v>
      </c>
      <c r="D77" s="5">
        <v>2</v>
      </c>
      <c r="E77" s="5">
        <v>10.91</v>
      </c>
      <c r="F77" s="5">
        <v>8.48</v>
      </c>
      <c r="G77" s="5">
        <v>22.88</v>
      </c>
      <c r="H77" s="5">
        <v>20.82</v>
      </c>
      <c r="I77" s="5">
        <v>0.78</v>
      </c>
      <c r="J77" s="5">
        <v>2.1</v>
      </c>
      <c r="K77" s="5" t="s">
        <v>26</v>
      </c>
      <c r="L77" s="5" t="s">
        <v>26</v>
      </c>
      <c r="M77" s="5" t="s">
        <v>26</v>
      </c>
      <c r="N77" s="5" t="s">
        <v>26</v>
      </c>
      <c r="O77" s="5" t="s">
        <v>26</v>
      </c>
      <c r="P77" s="5">
        <v>86.339233541161306</v>
      </c>
      <c r="Q77" s="5">
        <v>65.245230204936902</v>
      </c>
      <c r="R77" s="5">
        <v>0.625</v>
      </c>
      <c r="S77" s="5">
        <v>0.58823529411764697</v>
      </c>
      <c r="T77" s="5">
        <v>10</v>
      </c>
      <c r="U77" s="5">
        <v>8</v>
      </c>
      <c r="V77" s="5">
        <v>11</v>
      </c>
      <c r="W77" s="5">
        <v>10</v>
      </c>
      <c r="X77" s="5">
        <v>8.5</v>
      </c>
      <c r="Y77" s="5">
        <v>10</v>
      </c>
      <c r="Z77" s="5">
        <v>9.6666666666666696</v>
      </c>
      <c r="AA77" s="5">
        <v>9.5</v>
      </c>
      <c r="AB77" s="5">
        <v>0.94117647058823495</v>
      </c>
      <c r="AC77" s="5">
        <f t="shared" si="59"/>
        <v>1.0759117614827776</v>
      </c>
      <c r="AD77" s="5">
        <f t="shared" si="60"/>
        <v>0.97680833733806627</v>
      </c>
      <c r="AE77" s="5">
        <f t="shared" si="65"/>
        <v>1.3780343224573315</v>
      </c>
      <c r="AF77" s="5">
        <f t="shared" si="70"/>
        <v>1.338854746252323</v>
      </c>
      <c r="AG77" s="5">
        <f t="shared" si="66"/>
        <v>0.250420002308894</v>
      </c>
      <c r="AH77" s="5">
        <f t="shared" si="67"/>
        <v>0.49136169383427269</v>
      </c>
      <c r="AI77" s="5" t="s">
        <v>26</v>
      </c>
      <c r="AJ77" s="5" t="s">
        <v>26</v>
      </c>
      <c r="AK77" s="5" t="s">
        <v>26</v>
      </c>
      <c r="AL77" s="5" t="s">
        <v>26</v>
      </c>
      <c r="AM77" s="5" t="s">
        <v>26</v>
      </c>
      <c r="AN77" s="5">
        <f t="shared" si="71"/>
        <v>1.9412093763842129</v>
      </c>
      <c r="AO77" s="5">
        <f t="shared" si="72"/>
        <v>1.8211546136239407</v>
      </c>
      <c r="AP77" s="5">
        <f t="shared" si="50"/>
        <v>0.21085336531489318</v>
      </c>
      <c r="AQ77" s="5">
        <f t="shared" si="49"/>
        <v>0.20091484278071337</v>
      </c>
      <c r="AR77" s="5">
        <f t="shared" si="57"/>
        <v>1.0413926851582251</v>
      </c>
      <c r="AS77" s="5">
        <f t="shared" si="51"/>
        <v>0.95424250943932487</v>
      </c>
      <c r="AT77" s="5">
        <f t="shared" si="73"/>
        <v>1.0791812460476249</v>
      </c>
      <c r="AU77" s="5">
        <f t="shared" si="56"/>
        <v>1.0413926851582251</v>
      </c>
      <c r="AV77" s="5">
        <f t="shared" si="64"/>
        <v>0.97772360528884772</v>
      </c>
      <c r="AW77" s="5">
        <f t="shared" si="68"/>
        <v>1.0413926851582251</v>
      </c>
      <c r="AX77" s="5">
        <f t="shared" si="74"/>
        <v>1.0280287236002437</v>
      </c>
      <c r="AY77" s="5">
        <f t="shared" si="69"/>
        <v>1.0211892990699381</v>
      </c>
      <c r="AZ77" s="5">
        <f t="shared" si="52"/>
        <v>0.28806501849961352</v>
      </c>
    </row>
    <row r="78" spans="1:52" x14ac:dyDescent="0.25">
      <c r="A78" s="6" t="s">
        <v>63</v>
      </c>
      <c r="B78" s="5">
        <v>6</v>
      </c>
      <c r="C78" s="5" t="s">
        <v>59</v>
      </c>
      <c r="D78" s="5">
        <v>2</v>
      </c>
      <c r="E78" s="5">
        <v>13.53</v>
      </c>
      <c r="F78" s="5">
        <v>8.27</v>
      </c>
      <c r="G78" s="5">
        <v>22.87</v>
      </c>
      <c r="H78" s="5">
        <v>25.98</v>
      </c>
      <c r="I78" s="5">
        <v>0.61</v>
      </c>
      <c r="J78" s="5">
        <v>1.69</v>
      </c>
      <c r="K78" s="5" t="s">
        <v>26</v>
      </c>
      <c r="L78" s="5" t="s">
        <v>26</v>
      </c>
      <c r="M78" s="5" t="s">
        <v>26</v>
      </c>
      <c r="N78" s="5" t="s">
        <v>26</v>
      </c>
      <c r="O78" s="5" t="s">
        <v>26</v>
      </c>
      <c r="P78" s="5">
        <v>61.543316310742398</v>
      </c>
      <c r="Q78" s="5">
        <v>87.116005503868394</v>
      </c>
      <c r="R78" s="5">
        <v>0.52631578947368396</v>
      </c>
      <c r="S78" s="5">
        <v>0.55555555555555602</v>
      </c>
      <c r="T78" s="5">
        <v>10</v>
      </c>
      <c r="U78" s="5">
        <v>9.5</v>
      </c>
      <c r="V78" s="5">
        <v>10</v>
      </c>
      <c r="W78" s="5">
        <v>11</v>
      </c>
      <c r="X78" s="5">
        <v>9</v>
      </c>
      <c r="Y78" s="5">
        <v>10</v>
      </c>
      <c r="Z78" s="5">
        <v>9.8333333333333304</v>
      </c>
      <c r="AA78" s="5">
        <v>10</v>
      </c>
      <c r="AB78" s="5">
        <v>1.05555555555556</v>
      </c>
      <c r="AC78" s="5">
        <f t="shared" si="59"/>
        <v>1.1622656142980214</v>
      </c>
      <c r="AD78" s="5">
        <f t="shared" si="60"/>
        <v>0.96707973414449711</v>
      </c>
      <c r="AE78" s="5">
        <f t="shared" si="65"/>
        <v>1.3778524190067545</v>
      </c>
      <c r="AF78" s="5">
        <f t="shared" si="70"/>
        <v>1.4310419453358854</v>
      </c>
      <c r="AG78" s="5">
        <f t="shared" si="66"/>
        <v>0.20682587603184968</v>
      </c>
      <c r="AH78" s="5">
        <f t="shared" si="67"/>
        <v>0.42975228000240795</v>
      </c>
      <c r="AI78" s="5" t="s">
        <v>26</v>
      </c>
      <c r="AJ78" s="5" t="s">
        <v>26</v>
      </c>
      <c r="AK78" s="5" t="s">
        <v>26</v>
      </c>
      <c r="AL78" s="5" t="s">
        <v>26</v>
      </c>
      <c r="AM78" s="5" t="s">
        <v>26</v>
      </c>
      <c r="AN78" s="5">
        <f t="shared" si="71"/>
        <v>1.7961809056448552</v>
      </c>
      <c r="AO78" s="5">
        <f t="shared" si="72"/>
        <v>1.9450548013821769</v>
      </c>
      <c r="AP78" s="5">
        <f t="shared" si="50"/>
        <v>0.18364439694612708</v>
      </c>
      <c r="AQ78" s="5">
        <f t="shared" si="49"/>
        <v>0.19188552623891328</v>
      </c>
      <c r="AR78" s="5">
        <f t="shared" si="57"/>
        <v>1.0413926851582251</v>
      </c>
      <c r="AS78" s="5">
        <f t="shared" si="51"/>
        <v>1.0211892990699381</v>
      </c>
      <c r="AT78" s="5">
        <f t="shared" si="73"/>
        <v>1.0413926851582251</v>
      </c>
      <c r="AU78" s="5">
        <f t="shared" si="56"/>
        <v>1.0791812460476249</v>
      </c>
      <c r="AV78" s="5">
        <f t="shared" si="64"/>
        <v>1</v>
      </c>
      <c r="AW78" s="5">
        <f t="shared" si="68"/>
        <v>1.0413926851582251</v>
      </c>
      <c r="AX78" s="5">
        <f t="shared" si="74"/>
        <v>1.0347621062592118</v>
      </c>
      <c r="AY78" s="5">
        <f t="shared" si="69"/>
        <v>1.0413926851582251</v>
      </c>
      <c r="AZ78" s="5">
        <f t="shared" si="52"/>
        <v>0.3129292189636898</v>
      </c>
    </row>
    <row r="79" spans="1:52" x14ac:dyDescent="0.25">
      <c r="A79" s="6" t="s">
        <v>63</v>
      </c>
      <c r="B79" s="5">
        <v>6</v>
      </c>
      <c r="C79" s="5" t="s">
        <v>59</v>
      </c>
      <c r="D79" s="5">
        <v>2</v>
      </c>
      <c r="E79" s="5">
        <v>13.9</v>
      </c>
      <c r="F79" s="5">
        <v>7.7</v>
      </c>
      <c r="G79" s="5">
        <v>24.08</v>
      </c>
      <c r="H79" s="5">
        <v>26.12</v>
      </c>
      <c r="I79" s="5">
        <v>0.56999999999999995</v>
      </c>
      <c r="J79" s="5">
        <v>1.73</v>
      </c>
      <c r="K79" s="5" t="s">
        <v>26</v>
      </c>
      <c r="L79" s="5" t="s">
        <v>26</v>
      </c>
      <c r="M79" s="5" t="s">
        <v>26</v>
      </c>
      <c r="N79" s="5" t="s">
        <v>26</v>
      </c>
      <c r="O79" s="5" t="s">
        <v>26</v>
      </c>
      <c r="P79" s="5">
        <v>65.976514873045105</v>
      </c>
      <c r="Q79" s="5">
        <v>82.204255615865506</v>
      </c>
      <c r="R79" s="5">
        <v>0.52631578947368396</v>
      </c>
      <c r="S79" s="5">
        <v>0.5</v>
      </c>
      <c r="T79" s="5">
        <v>13</v>
      </c>
      <c r="U79" s="5">
        <v>9.5</v>
      </c>
      <c r="V79" s="5">
        <v>10</v>
      </c>
      <c r="W79" s="5">
        <v>12</v>
      </c>
      <c r="X79" s="5">
        <v>10</v>
      </c>
      <c r="Y79" s="5">
        <v>13</v>
      </c>
      <c r="Z79" s="5">
        <v>10.8333333333333</v>
      </c>
      <c r="AA79" s="5">
        <v>11.6666666666667</v>
      </c>
      <c r="AB79" s="5">
        <v>0.95</v>
      </c>
      <c r="AC79" s="5">
        <f t="shared" si="59"/>
        <v>1.173186268412274</v>
      </c>
      <c r="AD79" s="5">
        <f t="shared" si="60"/>
        <v>0.93951925261861846</v>
      </c>
      <c r="AE79" s="5">
        <f t="shared" si="65"/>
        <v>1.3993275321586789</v>
      </c>
      <c r="AF79" s="5">
        <f t="shared" si="70"/>
        <v>1.4332896851950259</v>
      </c>
      <c r="AG79" s="5">
        <f t="shared" si="66"/>
        <v>0.19589965240923368</v>
      </c>
      <c r="AH79" s="5">
        <f t="shared" si="67"/>
        <v>0.43616264704075602</v>
      </c>
      <c r="AI79" s="5" t="s">
        <v>26</v>
      </c>
      <c r="AJ79" s="5" t="s">
        <v>26</v>
      </c>
      <c r="AK79" s="5" t="s">
        <v>26</v>
      </c>
      <c r="AL79" s="5" t="s">
        <v>26</v>
      </c>
      <c r="AM79" s="5" t="s">
        <v>26</v>
      </c>
      <c r="AN79" s="5">
        <f t="shared" si="71"/>
        <v>1.8259225452524603</v>
      </c>
      <c r="AO79" s="5">
        <f t="shared" si="72"/>
        <v>1.920145539550608</v>
      </c>
      <c r="AP79" s="5">
        <f t="shared" si="50"/>
        <v>0.18364439694612708</v>
      </c>
      <c r="AQ79" s="5">
        <f t="shared" si="49"/>
        <v>0.17609125905568124</v>
      </c>
      <c r="AR79" s="5">
        <f t="shared" si="57"/>
        <v>1.146128035678238</v>
      </c>
      <c r="AS79" s="5">
        <f t="shared" si="51"/>
        <v>1.0211892990699381</v>
      </c>
      <c r="AT79" s="5">
        <f t="shared" si="73"/>
        <v>1.0413926851582251</v>
      </c>
      <c r="AU79" s="5">
        <f t="shared" si="56"/>
        <v>1.1139433523068367</v>
      </c>
      <c r="AV79" s="5">
        <f t="shared" si="64"/>
        <v>1.0413926851582251</v>
      </c>
      <c r="AW79" s="5">
        <f t="shared" si="68"/>
        <v>1.146128035678238</v>
      </c>
      <c r="AX79" s="5">
        <f t="shared" si="74"/>
        <v>1.0731070983354305</v>
      </c>
      <c r="AY79" s="5">
        <f t="shared" si="69"/>
        <v>1.1026623418971488</v>
      </c>
      <c r="AZ79" s="5">
        <f t="shared" si="52"/>
        <v>0.29003461136251801</v>
      </c>
    </row>
    <row r="80" spans="1:52" x14ac:dyDescent="0.25">
      <c r="A80" s="6" t="s">
        <v>63</v>
      </c>
      <c r="B80" s="5">
        <v>6</v>
      </c>
      <c r="C80" s="5" t="s">
        <v>59</v>
      </c>
      <c r="D80" s="5">
        <v>2</v>
      </c>
      <c r="E80" s="5">
        <v>13.5</v>
      </c>
      <c r="F80" s="5">
        <v>7.77</v>
      </c>
      <c r="G80" s="5">
        <v>25.75</v>
      </c>
      <c r="H80" s="5">
        <v>27.54</v>
      </c>
      <c r="I80" s="5">
        <v>0.57999999999999996</v>
      </c>
      <c r="J80" s="5">
        <v>1.91</v>
      </c>
      <c r="K80" s="5" t="s">
        <v>26</v>
      </c>
      <c r="L80" s="5" t="s">
        <v>26</v>
      </c>
      <c r="M80" s="5" t="s">
        <v>26</v>
      </c>
      <c r="N80" s="5" t="s">
        <v>26</v>
      </c>
      <c r="O80" s="5" t="s">
        <v>26</v>
      </c>
      <c r="P80" s="5">
        <v>68.075678075695805</v>
      </c>
      <c r="Q80" s="5">
        <v>82.823011055650795</v>
      </c>
      <c r="R80" s="5">
        <v>0.52631578947368396</v>
      </c>
      <c r="S80" s="5">
        <v>0.45454545454545497</v>
      </c>
      <c r="T80" s="5">
        <v>11</v>
      </c>
      <c r="U80" s="5">
        <v>9.5</v>
      </c>
      <c r="V80" s="5">
        <v>13</v>
      </c>
      <c r="W80" s="5">
        <v>11</v>
      </c>
      <c r="X80" s="5">
        <v>11</v>
      </c>
      <c r="Y80" s="5">
        <v>11</v>
      </c>
      <c r="Z80" s="5">
        <v>11.1666666666667</v>
      </c>
      <c r="AA80" s="5">
        <v>11</v>
      </c>
      <c r="AB80" s="5">
        <v>0.86363636363636398</v>
      </c>
      <c r="AC80" s="5">
        <f t="shared" si="59"/>
        <v>1.1613680022349748</v>
      </c>
      <c r="AD80" s="5">
        <f t="shared" si="60"/>
        <v>0.94299959336604045</v>
      </c>
      <c r="AE80" s="5">
        <f t="shared" si="65"/>
        <v>1.4273237863572472</v>
      </c>
      <c r="AF80" s="5">
        <f t="shared" si="70"/>
        <v>1.4554539687786281</v>
      </c>
      <c r="AG80" s="5">
        <f t="shared" si="66"/>
        <v>0.19865708695442263</v>
      </c>
      <c r="AH80" s="5">
        <f t="shared" si="67"/>
        <v>0.46389298898590731</v>
      </c>
      <c r="AI80" s="5" t="s">
        <v>26</v>
      </c>
      <c r="AJ80" s="5" t="s">
        <v>26</v>
      </c>
      <c r="AK80" s="5" t="s">
        <v>26</v>
      </c>
      <c r="AL80" s="5" t="s">
        <v>26</v>
      </c>
      <c r="AM80" s="5" t="s">
        <v>26</v>
      </c>
      <c r="AN80" s="5">
        <f t="shared" si="71"/>
        <v>1.8393251568254307</v>
      </c>
      <c r="AO80" s="5">
        <f t="shared" si="72"/>
        <v>1.9233632573253907</v>
      </c>
      <c r="AP80" s="5">
        <f t="shared" si="50"/>
        <v>0.18364439694612708</v>
      </c>
      <c r="AQ80" s="5">
        <f t="shared" si="49"/>
        <v>0.16272729749769987</v>
      </c>
      <c r="AR80" s="5">
        <f t="shared" si="57"/>
        <v>1.0791812460476249</v>
      </c>
      <c r="AS80" s="5">
        <f t="shared" si="51"/>
        <v>1.0211892990699381</v>
      </c>
      <c r="AT80" s="5">
        <f t="shared" si="73"/>
        <v>1.146128035678238</v>
      </c>
      <c r="AU80" s="5">
        <f t="shared" si="56"/>
        <v>1.0791812460476249</v>
      </c>
      <c r="AV80" s="5">
        <f t="shared" si="64"/>
        <v>1.0791812460476249</v>
      </c>
      <c r="AW80" s="5">
        <f t="shared" si="68"/>
        <v>1.0791812460476249</v>
      </c>
      <c r="AX80" s="5">
        <f t="shared" si="74"/>
        <v>1.0851716097368134</v>
      </c>
      <c r="AY80" s="5">
        <f t="shared" si="69"/>
        <v>1.0791812460476249</v>
      </c>
      <c r="AZ80" s="5">
        <f t="shared" si="52"/>
        <v>0.27036117589752934</v>
      </c>
    </row>
    <row r="81" spans="1:52" x14ac:dyDescent="0.25">
      <c r="A81" s="6" t="s">
        <v>63</v>
      </c>
      <c r="B81" s="5">
        <v>6</v>
      </c>
      <c r="C81" s="5" t="s">
        <v>59</v>
      </c>
      <c r="D81" s="5">
        <v>2</v>
      </c>
      <c r="E81" s="5">
        <v>12.82</v>
      </c>
      <c r="F81" s="5">
        <v>8.59</v>
      </c>
      <c r="G81" s="5">
        <v>23.76</v>
      </c>
      <c r="H81" s="5">
        <v>27.65</v>
      </c>
      <c r="I81" s="5">
        <v>0.67</v>
      </c>
      <c r="J81" s="5">
        <v>1.85</v>
      </c>
      <c r="K81" s="5" t="s">
        <v>26</v>
      </c>
      <c r="L81" s="5" t="s">
        <v>26</v>
      </c>
      <c r="M81" s="5" t="s">
        <v>26</v>
      </c>
      <c r="N81" s="5" t="s">
        <v>26</v>
      </c>
      <c r="O81" s="5" t="s">
        <v>26</v>
      </c>
      <c r="P81" s="5">
        <v>59.075104783858201</v>
      </c>
      <c r="Q81" s="5">
        <v>93.353145559986302</v>
      </c>
      <c r="R81" s="5">
        <v>0.45454545454545497</v>
      </c>
      <c r="S81" s="5">
        <v>0.5</v>
      </c>
      <c r="T81" s="5">
        <v>12</v>
      </c>
      <c r="U81" s="5">
        <v>11</v>
      </c>
      <c r="V81" s="5">
        <v>16</v>
      </c>
      <c r="W81" s="5">
        <v>12</v>
      </c>
      <c r="X81" s="5">
        <v>10</v>
      </c>
      <c r="Y81" s="5">
        <v>12</v>
      </c>
      <c r="Z81" s="5">
        <v>13</v>
      </c>
      <c r="AA81" s="5">
        <v>11.3333333333333</v>
      </c>
      <c r="AB81" s="5">
        <v>1.1000000000000001</v>
      </c>
      <c r="AC81" s="5">
        <f t="shared" si="59"/>
        <v>1.1405080430381795</v>
      </c>
      <c r="AD81" s="5">
        <f t="shared" si="60"/>
        <v>0.9818186071706636</v>
      </c>
      <c r="AE81" s="5">
        <f t="shared" si="65"/>
        <v>1.3937506403480804</v>
      </c>
      <c r="AF81" s="5">
        <f t="shared" si="70"/>
        <v>1.4571246263034088</v>
      </c>
      <c r="AG81" s="5">
        <f t="shared" si="66"/>
        <v>0.22271647114758325</v>
      </c>
      <c r="AH81" s="5">
        <f t="shared" si="67"/>
        <v>0.45484486000851021</v>
      </c>
      <c r="AI81" s="5" t="s">
        <v>26</v>
      </c>
      <c r="AJ81" s="5" t="s">
        <v>26</v>
      </c>
      <c r="AK81" s="5" t="s">
        <v>26</v>
      </c>
      <c r="AL81" s="5" t="s">
        <v>26</v>
      </c>
      <c r="AM81" s="5" t="s">
        <v>26</v>
      </c>
      <c r="AN81" s="5">
        <f t="shared" si="71"/>
        <v>1.7786945369792539</v>
      </c>
      <c r="AO81" s="5">
        <f t="shared" si="72"/>
        <v>1.9747563833199504</v>
      </c>
      <c r="AP81" s="5">
        <f t="shared" si="50"/>
        <v>0.16272729749769987</v>
      </c>
      <c r="AQ81" s="5">
        <f t="shared" si="49"/>
        <v>0.17609125905568124</v>
      </c>
      <c r="AR81" s="5">
        <f t="shared" si="57"/>
        <v>1.1139433523068367</v>
      </c>
      <c r="AS81" s="5">
        <f t="shared" si="51"/>
        <v>1.0791812460476249</v>
      </c>
      <c r="AT81" s="5">
        <f t="shared" si="73"/>
        <v>1.2304489213782739</v>
      </c>
      <c r="AU81" s="5">
        <f t="shared" si="56"/>
        <v>1.1139433523068367</v>
      </c>
      <c r="AV81" s="5">
        <f t="shared" si="64"/>
        <v>1.0413926851582251</v>
      </c>
      <c r="AW81" s="5">
        <f t="shared" si="68"/>
        <v>1.1139433523068367</v>
      </c>
      <c r="AX81" s="5">
        <f t="shared" si="74"/>
        <v>1.146128035678238</v>
      </c>
      <c r="AY81" s="5">
        <f t="shared" si="69"/>
        <v>1.0910804693473315</v>
      </c>
      <c r="AZ81" s="5">
        <f t="shared" si="52"/>
        <v>0.3222192947339193</v>
      </c>
    </row>
    <row r="82" spans="1:52" x14ac:dyDescent="0.25">
      <c r="A82" s="6" t="s">
        <v>63</v>
      </c>
      <c r="B82" s="5">
        <v>6</v>
      </c>
      <c r="C82" s="5" t="s">
        <v>59</v>
      </c>
      <c r="D82" s="5">
        <v>2</v>
      </c>
      <c r="E82" s="5">
        <v>13.17</v>
      </c>
      <c r="F82" s="5">
        <v>7.05</v>
      </c>
      <c r="G82" s="5">
        <v>23</v>
      </c>
      <c r="H82" s="5">
        <v>26.02</v>
      </c>
      <c r="I82" s="5">
        <v>0.54</v>
      </c>
      <c r="J82" s="5">
        <v>1.75</v>
      </c>
      <c r="K82" s="5" t="s">
        <v>26</v>
      </c>
      <c r="L82" s="5" t="s">
        <v>26</v>
      </c>
      <c r="M82" s="5" t="s">
        <v>26</v>
      </c>
      <c r="N82" s="5" t="s">
        <v>26</v>
      </c>
      <c r="O82" s="5" t="s">
        <v>26</v>
      </c>
      <c r="P82" s="5">
        <v>62.025648285209499</v>
      </c>
      <c r="Q82" s="5">
        <v>87.596271254100202</v>
      </c>
      <c r="R82" s="5">
        <v>0.45454545454545497</v>
      </c>
      <c r="S82" s="5">
        <v>0.52631578947368396</v>
      </c>
      <c r="T82" s="5">
        <v>12</v>
      </c>
      <c r="U82" s="5">
        <v>11</v>
      </c>
      <c r="V82" s="5">
        <v>14</v>
      </c>
      <c r="W82" s="5">
        <v>11</v>
      </c>
      <c r="X82" s="5">
        <v>9.5</v>
      </c>
      <c r="Y82" s="5">
        <v>12</v>
      </c>
      <c r="Z82" s="5">
        <v>12.3333333333333</v>
      </c>
      <c r="AA82" s="5">
        <v>10.8333333333333</v>
      </c>
      <c r="AB82" s="5">
        <v>1.15789473684211</v>
      </c>
      <c r="AC82" s="5">
        <f t="shared" si="59"/>
        <v>1.1513698502474603</v>
      </c>
      <c r="AD82" s="5">
        <f t="shared" si="60"/>
        <v>0.90579588036786851</v>
      </c>
      <c r="AE82" s="5">
        <f t="shared" si="65"/>
        <v>1.3802112417116059</v>
      </c>
      <c r="AF82" s="5">
        <f t="shared" si="70"/>
        <v>1.4316853446860118</v>
      </c>
      <c r="AG82" s="5">
        <f t="shared" si="66"/>
        <v>0.18752072083646307</v>
      </c>
      <c r="AH82" s="5">
        <f t="shared" si="67"/>
        <v>0.43933269383026263</v>
      </c>
      <c r="AI82" s="5" t="s">
        <v>26</v>
      </c>
      <c r="AJ82" s="5" t="s">
        <v>26</v>
      </c>
      <c r="AK82" s="5" t="s">
        <v>26</v>
      </c>
      <c r="AL82" s="5" t="s">
        <v>26</v>
      </c>
      <c r="AM82" s="5" t="s">
        <v>26</v>
      </c>
      <c r="AN82" s="5">
        <f t="shared" si="71"/>
        <v>1.7995173215478675</v>
      </c>
      <c r="AO82" s="5">
        <f t="shared" si="72"/>
        <v>1.9474154441461313</v>
      </c>
      <c r="AP82" s="5">
        <f t="shared" si="50"/>
        <v>0.16272729749769987</v>
      </c>
      <c r="AQ82" s="5">
        <f t="shared" si="49"/>
        <v>0.18364439694612708</v>
      </c>
      <c r="AR82" s="5">
        <f t="shared" si="57"/>
        <v>1.1139433523068367</v>
      </c>
      <c r="AS82" s="5">
        <f t="shared" si="51"/>
        <v>1.0791812460476249</v>
      </c>
      <c r="AT82" s="5">
        <f t="shared" si="73"/>
        <v>1.1760912590556813</v>
      </c>
      <c r="AU82" s="5">
        <f t="shared" si="56"/>
        <v>1.0791812460476249</v>
      </c>
      <c r="AV82" s="5">
        <f t="shared" si="64"/>
        <v>1.0211892990699381</v>
      </c>
      <c r="AW82" s="5">
        <f t="shared" si="68"/>
        <v>1.1139433523068367</v>
      </c>
      <c r="AX82" s="5">
        <f t="shared" si="74"/>
        <v>1.1249387366082988</v>
      </c>
      <c r="AY82" s="5">
        <f t="shared" si="69"/>
        <v>1.0731070983354305</v>
      </c>
      <c r="AZ82" s="5">
        <f t="shared" si="52"/>
        <v>0.33403025576690742</v>
      </c>
    </row>
    <row r="83" spans="1:52" x14ac:dyDescent="0.25">
      <c r="A83" s="6" t="s">
        <v>63</v>
      </c>
      <c r="B83" s="5">
        <v>6</v>
      </c>
      <c r="C83" s="5" t="s">
        <v>59</v>
      </c>
      <c r="D83" s="5">
        <v>2</v>
      </c>
      <c r="E83" s="5">
        <v>11.26</v>
      </c>
      <c r="F83" s="5">
        <v>5.79</v>
      </c>
      <c r="G83" s="5">
        <v>18.73</v>
      </c>
      <c r="H83" s="5">
        <v>22.49</v>
      </c>
      <c r="I83" s="5">
        <v>0.51</v>
      </c>
      <c r="J83" s="5">
        <v>1.66</v>
      </c>
      <c r="K83" s="5" t="s">
        <v>26</v>
      </c>
      <c r="L83" s="5" t="s">
        <v>26</v>
      </c>
      <c r="M83" s="5" t="s">
        <v>26</v>
      </c>
      <c r="N83" s="5" t="s">
        <v>26</v>
      </c>
      <c r="O83" s="5" t="s">
        <v>26</v>
      </c>
      <c r="P83" s="5">
        <v>56.1965843701417</v>
      </c>
      <c r="Q83" s="5">
        <v>93.833394121649704</v>
      </c>
      <c r="R83" s="5">
        <v>0.41666666666666702</v>
      </c>
      <c r="S83" s="5">
        <v>0.41666666666666702</v>
      </c>
      <c r="T83" s="5">
        <v>13</v>
      </c>
      <c r="U83" s="5">
        <v>12</v>
      </c>
      <c r="V83" s="5">
        <v>15</v>
      </c>
      <c r="W83" s="5">
        <v>12</v>
      </c>
      <c r="X83" s="5">
        <v>12</v>
      </c>
      <c r="Y83" s="5">
        <v>13</v>
      </c>
      <c r="Z83" s="5">
        <v>13.3333333333333</v>
      </c>
      <c r="AA83" s="5">
        <v>12.3333333333333</v>
      </c>
      <c r="AB83" s="5">
        <v>1</v>
      </c>
      <c r="AC83" s="5">
        <f t="shared" si="59"/>
        <v>1.0884904701823963</v>
      </c>
      <c r="AD83" s="5">
        <f t="shared" si="60"/>
        <v>0.83186977428050168</v>
      </c>
      <c r="AE83" s="5">
        <f t="shared" si="65"/>
        <v>1.2951270852521912</v>
      </c>
      <c r="AF83" s="5">
        <f t="shared" si="70"/>
        <v>1.3708830167776058</v>
      </c>
      <c r="AG83" s="5">
        <f t="shared" si="66"/>
        <v>0.17897694729316943</v>
      </c>
      <c r="AH83" s="5">
        <f t="shared" si="67"/>
        <v>0.42488163663106698</v>
      </c>
      <c r="AI83" s="5" t="s">
        <v>26</v>
      </c>
      <c r="AJ83" s="5" t="s">
        <v>26</v>
      </c>
      <c r="AK83" s="5" t="s">
        <v>26</v>
      </c>
      <c r="AL83" s="5" t="s">
        <v>26</v>
      </c>
      <c r="AM83" s="5" t="s">
        <v>26</v>
      </c>
      <c r="AN83" s="5">
        <f t="shared" si="71"/>
        <v>1.7573700946410862</v>
      </c>
      <c r="AO83" s="5">
        <f t="shared" si="72"/>
        <v>1.9769612943947867</v>
      </c>
      <c r="AP83" s="5">
        <f t="shared" si="50"/>
        <v>0.15126767533064919</v>
      </c>
      <c r="AQ83" s="5">
        <f t="shared" si="49"/>
        <v>0.15126767533064919</v>
      </c>
      <c r="AR83" s="5">
        <f t="shared" si="57"/>
        <v>1.146128035678238</v>
      </c>
      <c r="AS83" s="5">
        <f t="shared" si="51"/>
        <v>1.1139433523068367</v>
      </c>
      <c r="AT83" s="5">
        <f t="shared" si="73"/>
        <v>1.2041199826559248</v>
      </c>
      <c r="AU83" s="5">
        <f t="shared" si="56"/>
        <v>1.1139433523068367</v>
      </c>
      <c r="AV83" s="5">
        <f t="shared" si="64"/>
        <v>1.1139433523068367</v>
      </c>
      <c r="AW83" s="5">
        <f t="shared" si="68"/>
        <v>1.146128035678238</v>
      </c>
      <c r="AX83" s="5">
        <f t="shared" si="74"/>
        <v>1.1563472008599232</v>
      </c>
      <c r="AY83" s="5">
        <f t="shared" si="69"/>
        <v>1.1249387366082988</v>
      </c>
      <c r="AZ83" s="5">
        <f t="shared" si="52"/>
        <v>0.3010299956639812</v>
      </c>
    </row>
    <row r="84" spans="1:52" x14ac:dyDescent="0.25">
      <c r="A84" s="6" t="s">
        <v>63</v>
      </c>
      <c r="B84" s="5">
        <v>6</v>
      </c>
      <c r="C84" s="5" t="s">
        <v>59</v>
      </c>
      <c r="D84" s="5">
        <v>2</v>
      </c>
      <c r="E84" s="5">
        <v>12.88</v>
      </c>
      <c r="F84" s="5">
        <v>5.25</v>
      </c>
      <c r="G84" s="5">
        <v>18.71</v>
      </c>
      <c r="H84" s="5">
        <v>23.06</v>
      </c>
      <c r="I84" s="5">
        <v>0.41</v>
      </c>
      <c r="J84" s="5">
        <v>1.45</v>
      </c>
      <c r="K84" s="5" t="s">
        <v>26</v>
      </c>
      <c r="L84" s="5" t="s">
        <v>26</v>
      </c>
      <c r="M84" s="5" t="s">
        <v>26</v>
      </c>
      <c r="N84" s="5" t="s">
        <v>26</v>
      </c>
      <c r="O84" s="5" t="s">
        <v>26</v>
      </c>
      <c r="P84" s="5">
        <v>54.186433860481699</v>
      </c>
      <c r="Q84" s="5">
        <v>91.879222061637194</v>
      </c>
      <c r="R84" s="5">
        <v>0.41666666666666702</v>
      </c>
      <c r="S84" s="5">
        <v>0.41666666666666702</v>
      </c>
      <c r="T84" s="5">
        <v>13</v>
      </c>
      <c r="U84" s="5">
        <v>12</v>
      </c>
      <c r="V84" s="5">
        <v>15</v>
      </c>
      <c r="W84" s="5">
        <v>13</v>
      </c>
      <c r="X84" s="5">
        <v>12</v>
      </c>
      <c r="Y84" s="5">
        <v>13</v>
      </c>
      <c r="Z84" s="5">
        <v>13.3333333333333</v>
      </c>
      <c r="AA84" s="5">
        <v>12.6666666666667</v>
      </c>
      <c r="AB84" s="5">
        <v>1</v>
      </c>
      <c r="AC84" s="5">
        <f t="shared" si="59"/>
        <v>1.1423894661188361</v>
      </c>
      <c r="AD84" s="5">
        <f t="shared" si="60"/>
        <v>0.79588001734407521</v>
      </c>
      <c r="AE84" s="5">
        <f t="shared" si="65"/>
        <v>1.2946866242794433</v>
      </c>
      <c r="AF84" s="5">
        <f t="shared" si="70"/>
        <v>1.381295623003826</v>
      </c>
      <c r="AG84" s="5">
        <f t="shared" si="66"/>
        <v>0.14921911265537988</v>
      </c>
      <c r="AH84" s="5">
        <f t="shared" si="67"/>
        <v>0.38916608436453248</v>
      </c>
      <c r="AI84" s="5" t="s">
        <v>26</v>
      </c>
      <c r="AJ84" s="5" t="s">
        <v>26</v>
      </c>
      <c r="AK84" s="5" t="s">
        <v>26</v>
      </c>
      <c r="AL84" s="5" t="s">
        <v>26</v>
      </c>
      <c r="AM84" s="5" t="s">
        <v>26</v>
      </c>
      <c r="AN84" s="5">
        <f t="shared" si="71"/>
        <v>1.7418323309242312</v>
      </c>
      <c r="AO84" s="5">
        <f t="shared" si="72"/>
        <v>1.9679185691793426</v>
      </c>
      <c r="AP84" s="5">
        <f t="shared" si="50"/>
        <v>0.15126767533064919</v>
      </c>
      <c r="AQ84" s="5">
        <f t="shared" si="49"/>
        <v>0.15126767533064919</v>
      </c>
      <c r="AR84" s="5">
        <f t="shared" si="57"/>
        <v>1.146128035678238</v>
      </c>
      <c r="AS84" s="5">
        <f t="shared" si="51"/>
        <v>1.1139433523068367</v>
      </c>
      <c r="AT84" s="5">
        <f t="shared" si="73"/>
        <v>1.2041199826559248</v>
      </c>
      <c r="AU84" s="5">
        <f t="shared" si="56"/>
        <v>1.146128035678238</v>
      </c>
      <c r="AV84" s="5">
        <f t="shared" si="64"/>
        <v>1.1139433523068367</v>
      </c>
      <c r="AW84" s="5">
        <f t="shared" si="68"/>
        <v>1.146128035678238</v>
      </c>
      <c r="AX84" s="5">
        <f t="shared" si="74"/>
        <v>1.1563472008599232</v>
      </c>
      <c r="AY84" s="5">
        <f t="shared" si="69"/>
        <v>1.1356626020000742</v>
      </c>
      <c r="AZ84" s="5">
        <f t="shared" si="52"/>
        <v>0.3010299956639812</v>
      </c>
    </row>
    <row r="85" spans="1:52" x14ac:dyDescent="0.25">
      <c r="A85" s="6" t="s">
        <v>63</v>
      </c>
      <c r="B85" s="5">
        <v>6</v>
      </c>
      <c r="C85" s="5" t="s">
        <v>59</v>
      </c>
      <c r="D85" s="5">
        <v>2</v>
      </c>
      <c r="E85" s="5">
        <v>16.899999999999999</v>
      </c>
      <c r="F85" s="5">
        <v>8.67</v>
      </c>
      <c r="G85" s="5">
        <v>37.630000000000003</v>
      </c>
      <c r="H85" s="5">
        <v>40.159999999999997</v>
      </c>
      <c r="I85" s="5">
        <v>0.51</v>
      </c>
      <c r="J85" s="5">
        <v>2.23</v>
      </c>
      <c r="K85" s="5" t="s">
        <v>26</v>
      </c>
      <c r="L85" s="5" t="s">
        <v>26</v>
      </c>
      <c r="M85" s="5" t="s">
        <v>26</v>
      </c>
      <c r="N85" s="5" t="s">
        <v>26</v>
      </c>
      <c r="O85" s="5" t="s">
        <v>26</v>
      </c>
      <c r="P85" s="5">
        <v>69.182223849498001</v>
      </c>
      <c r="Q85" s="5">
        <v>85.996456945256597</v>
      </c>
      <c r="R85" s="5">
        <v>0.5</v>
      </c>
      <c r="S85" s="5">
        <v>0.53763440860215095</v>
      </c>
      <c r="T85" s="5">
        <v>12</v>
      </c>
      <c r="U85" s="5">
        <v>10</v>
      </c>
      <c r="V85" s="5">
        <v>13</v>
      </c>
      <c r="W85" s="5">
        <v>12</v>
      </c>
      <c r="X85" s="5">
        <v>9.3000000000000007</v>
      </c>
      <c r="Y85" s="5">
        <v>14</v>
      </c>
      <c r="Z85" s="5">
        <v>11.6666666666667</v>
      </c>
      <c r="AA85" s="5">
        <v>11.766666666666699</v>
      </c>
      <c r="AB85" s="5">
        <v>1.0752688172042999</v>
      </c>
      <c r="AC85" s="5">
        <f t="shared" si="59"/>
        <v>1.2528530309798931</v>
      </c>
      <c r="AD85" s="5">
        <f t="shared" si="60"/>
        <v>0.98542647408300166</v>
      </c>
      <c r="AE85" s="5">
        <f t="shared" si="65"/>
        <v>1.5869247081448203</v>
      </c>
      <c r="AF85" s="5">
        <f t="shared" si="70"/>
        <v>1.6144753660903952</v>
      </c>
      <c r="AG85" s="5">
        <f t="shared" si="66"/>
        <v>0.17897694729316943</v>
      </c>
      <c r="AH85" s="5">
        <f t="shared" si="67"/>
        <v>0.50920252233110286</v>
      </c>
      <c r="AI85" s="5" t="s">
        <v>26</v>
      </c>
      <c r="AJ85" s="5" t="s">
        <v>26</v>
      </c>
      <c r="AK85" s="5" t="s">
        <v>26</v>
      </c>
      <c r="AL85" s="5" t="s">
        <v>26</v>
      </c>
      <c r="AM85" s="5" t="s">
        <v>26</v>
      </c>
      <c r="AN85" s="5">
        <f t="shared" si="71"/>
        <v>1.8462271254961409</v>
      </c>
      <c r="AO85" s="5">
        <f t="shared" si="72"/>
        <v>1.9395015657168118</v>
      </c>
      <c r="AP85" s="5">
        <f t="shared" si="50"/>
        <v>0.17609125905568124</v>
      </c>
      <c r="AQ85" s="5">
        <f t="shared" si="49"/>
        <v>0.18685308891112681</v>
      </c>
      <c r="AR85" s="5">
        <f t="shared" si="57"/>
        <v>1.1139433523068367</v>
      </c>
      <c r="AS85" s="5">
        <f t="shared" si="51"/>
        <v>1.0413926851582251</v>
      </c>
      <c r="AT85" s="5">
        <f t="shared" si="73"/>
        <v>1.146128035678238</v>
      </c>
      <c r="AU85" s="5">
        <f t="shared" si="56"/>
        <v>1.1139433523068367</v>
      </c>
      <c r="AV85" s="5">
        <f t="shared" si="64"/>
        <v>1.0128372247051722</v>
      </c>
      <c r="AW85" s="5">
        <f t="shared" si="68"/>
        <v>1.1760912590556813</v>
      </c>
      <c r="AX85" s="5">
        <f t="shared" si="74"/>
        <v>1.1026623418971488</v>
      </c>
      <c r="AY85" s="5">
        <f t="shared" si="69"/>
        <v>1.1060775192489614</v>
      </c>
      <c r="AZ85" s="5">
        <f t="shared" si="52"/>
        <v>0.31707436045383847</v>
      </c>
    </row>
    <row r="86" spans="1:52" x14ac:dyDescent="0.25">
      <c r="A86" s="6" t="s">
        <v>63</v>
      </c>
      <c r="B86" s="5">
        <v>6</v>
      </c>
      <c r="C86" s="5" t="s">
        <v>59</v>
      </c>
      <c r="D86" s="5">
        <v>2</v>
      </c>
      <c r="E86" s="5">
        <v>17.100000000000001</v>
      </c>
      <c r="F86" s="5">
        <v>8.81</v>
      </c>
      <c r="G86" s="5">
        <v>35.01</v>
      </c>
      <c r="H86" s="5">
        <v>41.03</v>
      </c>
      <c r="I86" s="5">
        <v>0.52</v>
      </c>
      <c r="J86" s="5">
        <v>2.0499999999999998</v>
      </c>
      <c r="K86" s="5" t="s">
        <v>26</v>
      </c>
      <c r="L86" s="5" t="s">
        <v>26</v>
      </c>
      <c r="M86" s="5" t="s">
        <v>26</v>
      </c>
      <c r="N86" s="5" t="s">
        <v>26</v>
      </c>
      <c r="O86" s="5" t="s">
        <v>26</v>
      </c>
      <c r="P86" s="5">
        <v>57.682912926274</v>
      </c>
      <c r="Q86" s="5">
        <v>97.937813397558898</v>
      </c>
      <c r="R86" s="5">
        <v>0.41666666666666702</v>
      </c>
      <c r="S86" s="5">
        <v>0.5</v>
      </c>
      <c r="T86" s="5">
        <v>12</v>
      </c>
      <c r="U86" s="5">
        <v>12</v>
      </c>
      <c r="V86" s="5">
        <v>14</v>
      </c>
      <c r="W86" s="5">
        <v>12</v>
      </c>
      <c r="X86" s="5">
        <v>10</v>
      </c>
      <c r="Y86" s="5">
        <v>13</v>
      </c>
      <c r="Z86" s="5">
        <v>12.6666666666667</v>
      </c>
      <c r="AA86" s="5">
        <v>11.6666666666667</v>
      </c>
      <c r="AB86" s="5">
        <v>1.2</v>
      </c>
      <c r="AC86" s="5">
        <f t="shared" si="59"/>
        <v>1.2576785748691846</v>
      </c>
      <c r="AD86" s="5">
        <f t="shared" si="60"/>
        <v>0.99166900737994856</v>
      </c>
      <c r="AE86" s="5">
        <f t="shared" si="65"/>
        <v>1.5564231213712854</v>
      </c>
      <c r="AF86" s="5">
        <f t="shared" si="70"/>
        <v>1.623559390005437</v>
      </c>
      <c r="AG86" s="5">
        <f t="shared" si="66"/>
        <v>0.18184358794477254</v>
      </c>
      <c r="AH86" s="5">
        <f t="shared" si="67"/>
        <v>0.48429983934678583</v>
      </c>
      <c r="AI86" s="5" t="s">
        <v>26</v>
      </c>
      <c r="AJ86" s="5" t="s">
        <v>26</v>
      </c>
      <c r="AK86" s="5" t="s">
        <v>26</v>
      </c>
      <c r="AL86" s="5" t="s">
        <v>26</v>
      </c>
      <c r="AM86" s="5" t="s">
        <v>26</v>
      </c>
      <c r="AN86" s="5">
        <f t="shared" si="71"/>
        <v>1.7685116633922486</v>
      </c>
      <c r="AO86" s="5">
        <f t="shared" si="72"/>
        <v>1.9953623078892098</v>
      </c>
      <c r="AP86" s="5">
        <f t="shared" si="50"/>
        <v>0.15126767533064919</v>
      </c>
      <c r="AQ86" s="5">
        <f t="shared" si="49"/>
        <v>0.17609125905568124</v>
      </c>
      <c r="AR86" s="5">
        <f t="shared" si="57"/>
        <v>1.1139433523068367</v>
      </c>
      <c r="AS86" s="5">
        <f t="shared" si="51"/>
        <v>1.1139433523068367</v>
      </c>
      <c r="AT86" s="5">
        <f t="shared" si="73"/>
        <v>1.1760912590556813</v>
      </c>
      <c r="AU86" s="5">
        <f t="shared" si="56"/>
        <v>1.1139433523068367</v>
      </c>
      <c r="AV86" s="5">
        <f t="shared" si="64"/>
        <v>1.0413926851582251</v>
      </c>
      <c r="AW86" s="5">
        <f t="shared" si="68"/>
        <v>1.146128035678238</v>
      </c>
      <c r="AX86" s="5">
        <f t="shared" si="74"/>
        <v>1.1356626020000742</v>
      </c>
      <c r="AY86" s="5">
        <f t="shared" si="69"/>
        <v>1.1026623418971488</v>
      </c>
      <c r="AZ86" s="5">
        <f t="shared" si="52"/>
        <v>0.34242268082220628</v>
      </c>
    </row>
    <row r="87" spans="1:52" x14ac:dyDescent="0.25">
      <c r="A87" s="6" t="s">
        <v>64</v>
      </c>
      <c r="B87" s="5">
        <v>7</v>
      </c>
      <c r="C87" s="5" t="s">
        <v>59</v>
      </c>
      <c r="D87" s="5">
        <v>2</v>
      </c>
      <c r="E87" s="5">
        <v>17.98</v>
      </c>
      <c r="F87" s="5">
        <v>11.29</v>
      </c>
      <c r="G87" s="5">
        <v>36.369999999999997</v>
      </c>
      <c r="H87" s="5">
        <v>37.770000000000003</v>
      </c>
      <c r="I87" s="5">
        <v>0.62791991101223599</v>
      </c>
      <c r="J87" s="5">
        <v>2.02280311457175</v>
      </c>
      <c r="K87" s="5">
        <v>13.37</v>
      </c>
      <c r="L87" s="5">
        <v>7.24</v>
      </c>
      <c r="M87" s="5">
        <v>0.54151084517576697</v>
      </c>
      <c r="N87" s="5">
        <v>100</v>
      </c>
      <c r="O87" s="5" t="s">
        <v>26</v>
      </c>
      <c r="P87" s="5">
        <v>71.6729407314307</v>
      </c>
      <c r="Q87" s="5">
        <v>80.338974972004607</v>
      </c>
      <c r="R87" s="5">
        <v>0.38461538461538503</v>
      </c>
      <c r="S87" s="5">
        <v>0.33333333333333298</v>
      </c>
      <c r="T87" s="5">
        <v>14.5</v>
      </c>
      <c r="U87" s="5">
        <v>13</v>
      </c>
      <c r="V87" s="5">
        <v>15</v>
      </c>
      <c r="W87" s="5">
        <v>12.5</v>
      </c>
      <c r="X87" s="5">
        <v>15</v>
      </c>
      <c r="Y87" s="5" t="s">
        <v>26</v>
      </c>
      <c r="Z87" s="5">
        <v>14.1666666666667</v>
      </c>
      <c r="AA87" s="5" t="s">
        <v>26</v>
      </c>
      <c r="AB87" s="5">
        <v>0.86666666666666703</v>
      </c>
      <c r="AC87" s="5">
        <f t="shared" si="59"/>
        <v>1.2782962080912739</v>
      </c>
      <c r="AD87" s="5">
        <f t="shared" si="60"/>
        <v>1.0895518828864541</v>
      </c>
      <c r="AE87" s="5">
        <f t="shared" si="65"/>
        <v>1.5725230978496376</v>
      </c>
      <c r="AF87" s="5">
        <f t="shared" si="70"/>
        <v>1.5884958010072101</v>
      </c>
      <c r="AG87" s="5">
        <f t="shared" si="66"/>
        <v>0.21163303503658204</v>
      </c>
      <c r="AH87" s="5">
        <f t="shared" si="67"/>
        <v>0.48040986102510391</v>
      </c>
      <c r="AI87" s="5">
        <f>LOG(K87+1)</f>
        <v>1.1574567681342256</v>
      </c>
      <c r="AJ87" s="5">
        <f>LOG(L87+1)</f>
        <v>0.91592721169711577</v>
      </c>
      <c r="AK87" s="5">
        <f>LOG(M87+1)</f>
        <v>0.18794658451722857</v>
      </c>
      <c r="AL87" s="5">
        <f>LOG(N87+1)</f>
        <v>2.0043213737826426</v>
      </c>
      <c r="AM87" s="5" t="s">
        <v>26</v>
      </c>
      <c r="AN87" s="5">
        <f t="shared" si="71"/>
        <v>1.8613727343998485</v>
      </c>
      <c r="AO87" s="5">
        <f t="shared" si="72"/>
        <v>1.9102986951547853</v>
      </c>
      <c r="AP87" s="5">
        <f t="shared" si="50"/>
        <v>0.14132915279646943</v>
      </c>
      <c r="AQ87" s="5">
        <f t="shared" si="49"/>
        <v>0.12493873660829986</v>
      </c>
      <c r="AR87" s="5">
        <f t="shared" si="57"/>
        <v>1.1903316981702914</v>
      </c>
      <c r="AS87" s="5">
        <f t="shared" si="51"/>
        <v>1.146128035678238</v>
      </c>
      <c r="AT87" s="5">
        <f t="shared" si="73"/>
        <v>1.2041199826559248</v>
      </c>
      <c r="AU87" s="5">
        <f t="shared" si="56"/>
        <v>1.1303337684950061</v>
      </c>
      <c r="AV87" s="5">
        <f t="shared" si="64"/>
        <v>1.2041199826559248</v>
      </c>
      <c r="AW87" s="5" t="s">
        <v>26</v>
      </c>
      <c r="AX87" s="5">
        <f t="shared" si="74"/>
        <v>1.1808901419374509</v>
      </c>
      <c r="AY87" s="5" t="s">
        <v>26</v>
      </c>
      <c r="AZ87" s="5">
        <f t="shared" si="52"/>
        <v>0.27106677228653808</v>
      </c>
    </row>
    <row r="88" spans="1:52" x14ac:dyDescent="0.25">
      <c r="A88" s="6" t="s">
        <v>64</v>
      </c>
      <c r="B88" s="5">
        <v>7</v>
      </c>
      <c r="C88" s="5" t="s">
        <v>59</v>
      </c>
      <c r="D88" s="5">
        <v>2</v>
      </c>
      <c r="E88" s="5" t="s">
        <v>26</v>
      </c>
      <c r="F88" s="5" t="s">
        <v>26</v>
      </c>
      <c r="G88" s="5" t="s">
        <v>26</v>
      </c>
      <c r="H88" s="5" t="s">
        <v>26</v>
      </c>
      <c r="I88" s="5" t="s">
        <v>26</v>
      </c>
      <c r="J88" s="5" t="s">
        <v>26</v>
      </c>
      <c r="K88" s="5" t="s">
        <v>26</v>
      </c>
      <c r="L88" s="5" t="s">
        <v>26</v>
      </c>
      <c r="M88" s="5" t="s">
        <v>26</v>
      </c>
      <c r="N88" s="5" t="s">
        <v>26</v>
      </c>
      <c r="O88" s="5" t="s">
        <v>26</v>
      </c>
      <c r="P88" s="5" t="s">
        <v>26</v>
      </c>
      <c r="Q88" s="5" t="s">
        <v>26</v>
      </c>
      <c r="R88" s="5" t="s">
        <v>26</v>
      </c>
      <c r="S88" s="5" t="s">
        <v>26</v>
      </c>
      <c r="T88" s="5">
        <v>16</v>
      </c>
      <c r="U88" s="5">
        <v>13</v>
      </c>
      <c r="V88" s="5" t="s">
        <v>26</v>
      </c>
      <c r="W88" s="5">
        <v>14</v>
      </c>
      <c r="X88" s="5">
        <v>12</v>
      </c>
      <c r="Y88" s="5" t="s">
        <v>26</v>
      </c>
      <c r="Z88" s="5" t="s">
        <v>26</v>
      </c>
      <c r="AA88" s="5" t="s">
        <v>26</v>
      </c>
      <c r="AB88" s="5">
        <v>1.0833333333333299</v>
      </c>
      <c r="AC88" s="5" t="s">
        <v>26</v>
      </c>
      <c r="AD88" s="5" t="s">
        <v>26</v>
      </c>
      <c r="AE88" s="5" t="s">
        <v>26</v>
      </c>
      <c r="AF88" s="5" t="s">
        <v>26</v>
      </c>
      <c r="AG88" s="5" t="s">
        <v>26</v>
      </c>
      <c r="AH88" s="5" t="s">
        <v>26</v>
      </c>
      <c r="AI88" s="5" t="s">
        <v>26</v>
      </c>
      <c r="AJ88" s="5" t="s">
        <v>26</v>
      </c>
      <c r="AK88" s="5" t="s">
        <v>26</v>
      </c>
      <c r="AL88" s="5" t="s">
        <v>26</v>
      </c>
      <c r="AN88" s="5" t="s">
        <v>26</v>
      </c>
      <c r="AO88" s="5" t="s">
        <v>26</v>
      </c>
      <c r="AP88" s="5" t="s">
        <v>26</v>
      </c>
      <c r="AQ88" s="5" t="s">
        <v>26</v>
      </c>
      <c r="AR88" s="5">
        <f t="shared" si="57"/>
        <v>1.2304489213782739</v>
      </c>
      <c r="AS88" s="5">
        <f t="shared" si="51"/>
        <v>1.146128035678238</v>
      </c>
      <c r="AT88" s="5" t="s">
        <v>26</v>
      </c>
      <c r="AU88" s="5">
        <f t="shared" si="56"/>
        <v>1.1760912590556813</v>
      </c>
      <c r="AV88" s="5">
        <f t="shared" si="64"/>
        <v>1.1139433523068367</v>
      </c>
      <c r="AW88" s="5" t="s">
        <v>26</v>
      </c>
      <c r="AX88" s="5" t="s">
        <v>26</v>
      </c>
      <c r="AY88" s="5" t="s">
        <v>26</v>
      </c>
      <c r="AZ88" s="5">
        <f t="shared" si="52"/>
        <v>0.31875876262441205</v>
      </c>
    </row>
    <row r="89" spans="1:52" x14ac:dyDescent="0.25">
      <c r="A89" s="6" t="s">
        <v>64</v>
      </c>
      <c r="B89" s="5">
        <v>7</v>
      </c>
      <c r="C89" s="5" t="s">
        <v>59</v>
      </c>
      <c r="D89" s="5">
        <v>2</v>
      </c>
      <c r="E89" s="5">
        <v>14.63</v>
      </c>
      <c r="F89" s="5">
        <v>4.45</v>
      </c>
      <c r="G89" s="5">
        <v>18.41</v>
      </c>
      <c r="H89" s="5">
        <v>23.67</v>
      </c>
      <c r="I89" s="5">
        <v>0.30416951469582998</v>
      </c>
      <c r="J89" s="5">
        <v>1.2583732057416299</v>
      </c>
      <c r="K89" s="5">
        <v>10.94</v>
      </c>
      <c r="L89" s="5">
        <v>4.7699999999999996</v>
      </c>
      <c r="M89" s="5">
        <v>0.43601462522851903</v>
      </c>
      <c r="N89" s="5">
        <v>100</v>
      </c>
      <c r="O89" s="5" t="s">
        <v>26</v>
      </c>
      <c r="P89" s="5">
        <v>51.051041569207598</v>
      </c>
      <c r="Q89" s="5">
        <v>90.776895576586298</v>
      </c>
      <c r="R89" s="5">
        <v>0.37037037037037002</v>
      </c>
      <c r="S89" s="5">
        <v>0.4</v>
      </c>
      <c r="T89" s="5">
        <v>17</v>
      </c>
      <c r="U89" s="5">
        <v>13.5</v>
      </c>
      <c r="V89" s="5">
        <v>15</v>
      </c>
      <c r="W89" s="5">
        <v>16.66</v>
      </c>
      <c r="X89" s="5">
        <v>12.5</v>
      </c>
      <c r="Y89" s="5" t="s">
        <v>26</v>
      </c>
      <c r="Z89" s="5">
        <v>15.1666666666667</v>
      </c>
      <c r="AA89" s="5" t="s">
        <v>26</v>
      </c>
      <c r="AB89" s="5">
        <v>1.08</v>
      </c>
      <c r="AC89" s="5">
        <f t="shared" ref="AC89:AL89" si="75">LOG(E89+1)</f>
        <v>1.1939589780191868</v>
      </c>
      <c r="AD89" s="5">
        <f t="shared" si="75"/>
        <v>0.73639650227664244</v>
      </c>
      <c r="AE89" s="5">
        <f t="shared" si="75"/>
        <v>1.2880255353883627</v>
      </c>
      <c r="AF89" s="5">
        <f t="shared" si="75"/>
        <v>1.3921691494897361</v>
      </c>
      <c r="AG89" s="5">
        <f t="shared" si="75"/>
        <v>0.11533404424276528</v>
      </c>
      <c r="AH89" s="5">
        <f t="shared" si="75"/>
        <v>0.35379571252303432</v>
      </c>
      <c r="AI89" s="5">
        <f t="shared" si="75"/>
        <v>1.0770043267933502</v>
      </c>
      <c r="AJ89" s="5">
        <f t="shared" si="75"/>
        <v>0.76117581315573135</v>
      </c>
      <c r="AK89" s="5">
        <f t="shared" si="75"/>
        <v>0.15715886304256133</v>
      </c>
      <c r="AL89" s="5">
        <f t="shared" si="75"/>
        <v>2.0043213737826426</v>
      </c>
      <c r="AM89" s="5" t="s">
        <v>26</v>
      </c>
      <c r="AN89" s="5">
        <f>LOG(P89+1)</f>
        <v>1.7164294243985914</v>
      </c>
      <c r="AO89" s="5">
        <f>LOG(Q89+1)</f>
        <v>1.9627333632653705</v>
      </c>
      <c r="AP89" s="5">
        <f>LOG(R89+1)</f>
        <v>0.13683795990800757</v>
      </c>
      <c r="AQ89" s="5">
        <f>LOG(S89+1)</f>
        <v>0.14612803567823801</v>
      </c>
      <c r="AR89" s="5">
        <f t="shared" si="57"/>
        <v>1.255272505103306</v>
      </c>
      <c r="AS89" s="5">
        <f t="shared" si="51"/>
        <v>1.1613680022349748</v>
      </c>
      <c r="AT89" s="5">
        <f>LOG(V89+1)</f>
        <v>1.2041199826559248</v>
      </c>
      <c r="AU89" s="5">
        <f t="shared" si="56"/>
        <v>1.2469906992415498</v>
      </c>
      <c r="AV89" s="5">
        <f t="shared" si="64"/>
        <v>1.1303337684950061</v>
      </c>
      <c r="AW89" s="5" t="s">
        <v>26</v>
      </c>
      <c r="AX89" s="5">
        <f>LOG(Z89+1)</f>
        <v>1.208620483882602</v>
      </c>
      <c r="AY89" s="5" t="s">
        <v>26</v>
      </c>
      <c r="AZ89" s="5">
        <f t="shared" si="52"/>
        <v>0.31806333496276157</v>
      </c>
    </row>
    <row r="90" spans="1:52" x14ac:dyDescent="0.25">
      <c r="A90" s="6" t="s">
        <v>64</v>
      </c>
      <c r="B90" s="5">
        <v>7</v>
      </c>
      <c r="C90" s="5" t="s">
        <v>59</v>
      </c>
      <c r="D90" s="5">
        <v>2</v>
      </c>
      <c r="E90" s="5">
        <v>14.11</v>
      </c>
      <c r="F90" s="5">
        <v>6.85</v>
      </c>
      <c r="G90" s="5" t="s">
        <v>65</v>
      </c>
      <c r="H90" s="5" t="s">
        <v>66</v>
      </c>
      <c r="I90" s="5">
        <v>0.48547129695251601</v>
      </c>
      <c r="J90" s="5" t="s">
        <v>26</v>
      </c>
      <c r="K90" s="5" t="s">
        <v>26</v>
      </c>
      <c r="L90" s="5" t="s">
        <v>26</v>
      </c>
      <c r="M90" s="5" t="s">
        <v>26</v>
      </c>
      <c r="N90" s="5" t="s">
        <v>26</v>
      </c>
      <c r="O90" s="5" t="s">
        <v>26</v>
      </c>
      <c r="P90" s="5" t="s">
        <v>26</v>
      </c>
      <c r="Q90" s="5" t="s">
        <v>26</v>
      </c>
      <c r="R90" s="5" t="s">
        <v>26</v>
      </c>
      <c r="S90" s="5" t="s">
        <v>26</v>
      </c>
      <c r="T90" s="5">
        <v>12.5</v>
      </c>
      <c r="U90" s="5">
        <v>13.33</v>
      </c>
      <c r="V90" s="5" t="s">
        <v>26</v>
      </c>
      <c r="W90" s="5" t="s">
        <v>26</v>
      </c>
      <c r="X90" s="5">
        <v>13.75</v>
      </c>
      <c r="Y90" s="5">
        <v>20</v>
      </c>
      <c r="Z90" s="5" t="s">
        <v>26</v>
      </c>
      <c r="AA90" s="5" t="s">
        <v>26</v>
      </c>
      <c r="AB90" s="5">
        <v>0.96945454545454501</v>
      </c>
      <c r="AC90" s="5">
        <f>LOG(E90+1)</f>
        <v>1.1792644643390253</v>
      </c>
      <c r="AD90" s="5">
        <f>LOG(F90+1)</f>
        <v>0.89486965674525254</v>
      </c>
      <c r="AE90" s="5" t="s">
        <v>26</v>
      </c>
      <c r="AF90" s="5" t="s">
        <v>26</v>
      </c>
      <c r="AG90" s="5">
        <f>LOG(I90+1)</f>
        <v>0.17186426455734119</v>
      </c>
      <c r="AH90" s="5" t="s">
        <v>26</v>
      </c>
      <c r="AI90" s="5" t="s">
        <v>26</v>
      </c>
      <c r="AJ90" s="5" t="s">
        <v>26</v>
      </c>
      <c r="AK90" s="5" t="s">
        <v>26</v>
      </c>
      <c r="AL90" s="5" t="s">
        <v>26</v>
      </c>
      <c r="AM90" s="5" t="s">
        <v>26</v>
      </c>
      <c r="AN90" s="5" t="s">
        <v>26</v>
      </c>
      <c r="AO90" s="5" t="s">
        <v>26</v>
      </c>
      <c r="AP90" s="5" t="s">
        <v>26</v>
      </c>
      <c r="AQ90" s="5" t="s">
        <v>26</v>
      </c>
      <c r="AR90" s="5">
        <f t="shared" si="57"/>
        <v>1.1303337684950061</v>
      </c>
      <c r="AS90" s="5">
        <f t="shared" si="51"/>
        <v>1.1562461903973444</v>
      </c>
      <c r="AT90" s="5" t="s">
        <v>26</v>
      </c>
      <c r="AU90" s="5" t="s">
        <v>26</v>
      </c>
      <c r="AV90" s="5">
        <f t="shared" si="64"/>
        <v>1.1687920203141817</v>
      </c>
      <c r="AW90" s="5">
        <f>LOG(Y90+1)</f>
        <v>1.3222192947339193</v>
      </c>
      <c r="AX90" s="5" t="s">
        <v>26</v>
      </c>
      <c r="AY90" s="5" t="s">
        <v>26</v>
      </c>
      <c r="AZ90" s="5">
        <f t="shared" si="52"/>
        <v>0.29434596184682515</v>
      </c>
    </row>
    <row r="91" spans="1:52" x14ac:dyDescent="0.25">
      <c r="A91" s="6" t="s">
        <v>64</v>
      </c>
      <c r="B91" s="5">
        <v>7</v>
      </c>
      <c r="C91" s="5" t="s">
        <v>59</v>
      </c>
      <c r="D91" s="5">
        <v>2</v>
      </c>
      <c r="E91" s="5">
        <v>13.11</v>
      </c>
      <c r="F91" s="5">
        <v>5.7</v>
      </c>
      <c r="G91" s="5" t="s">
        <v>26</v>
      </c>
      <c r="H91" s="5" t="s">
        <v>26</v>
      </c>
      <c r="I91" s="5">
        <v>0.434782608695652</v>
      </c>
      <c r="J91" s="5" t="s">
        <v>26</v>
      </c>
      <c r="K91" s="5" t="s">
        <v>26</v>
      </c>
      <c r="L91" s="5" t="s">
        <v>26</v>
      </c>
      <c r="M91" s="5" t="s">
        <v>26</v>
      </c>
      <c r="N91" s="5" t="s">
        <v>26</v>
      </c>
      <c r="O91" s="5" t="s">
        <v>26</v>
      </c>
      <c r="P91" s="5" t="s">
        <v>26</v>
      </c>
      <c r="Q91" s="5" t="s">
        <v>26</v>
      </c>
      <c r="R91" s="5" t="s">
        <v>26</v>
      </c>
      <c r="S91" s="5" t="s">
        <v>26</v>
      </c>
      <c r="T91" s="5">
        <v>15</v>
      </c>
      <c r="U91" s="5">
        <v>13</v>
      </c>
      <c r="V91" s="5" t="s">
        <v>26</v>
      </c>
      <c r="W91" s="5">
        <v>15</v>
      </c>
      <c r="X91" s="5">
        <v>14</v>
      </c>
      <c r="Y91" s="5" t="s">
        <v>26</v>
      </c>
      <c r="Z91" s="5" t="s">
        <v>26</v>
      </c>
      <c r="AA91" s="5" t="s">
        <v>26</v>
      </c>
      <c r="AB91" s="5">
        <v>0.92857142857142905</v>
      </c>
      <c r="AC91" s="5">
        <f>LOG(E91+1)</f>
        <v>1.1495270137543478</v>
      </c>
      <c r="AD91" s="5">
        <f>LOG(F91+1)</f>
        <v>0.82607480270082645</v>
      </c>
      <c r="AE91" s="5" t="s">
        <v>26</v>
      </c>
      <c r="AF91" s="5" t="s">
        <v>26</v>
      </c>
      <c r="AG91" s="5">
        <f>LOG(I91+1)</f>
        <v>0.15678610386029451</v>
      </c>
      <c r="AH91" s="5" t="s">
        <v>26</v>
      </c>
      <c r="AI91" s="5" t="s">
        <v>26</v>
      </c>
      <c r="AJ91" s="5" t="s">
        <v>26</v>
      </c>
      <c r="AK91" s="5" t="s">
        <v>26</v>
      </c>
      <c r="AL91" s="5" t="s">
        <v>26</v>
      </c>
      <c r="AM91" s="5" t="s">
        <v>26</v>
      </c>
      <c r="AN91" s="5" t="s">
        <v>26</v>
      </c>
      <c r="AO91" s="5" t="s">
        <v>26</v>
      </c>
      <c r="AP91" s="5" t="s">
        <v>26</v>
      </c>
      <c r="AQ91" s="5" t="s">
        <v>26</v>
      </c>
      <c r="AR91" s="5">
        <f t="shared" si="57"/>
        <v>1.2041199826559248</v>
      </c>
      <c r="AS91" s="5">
        <f t="shared" si="51"/>
        <v>1.146128035678238</v>
      </c>
      <c r="AT91" s="5" t="s">
        <v>26</v>
      </c>
      <c r="AU91" s="5">
        <f>LOG(W91+1)</f>
        <v>1.2041199826559248</v>
      </c>
      <c r="AV91" s="5">
        <f t="shared" si="64"/>
        <v>1.1760912590556813</v>
      </c>
      <c r="AW91" s="5" t="s">
        <v>26</v>
      </c>
      <c r="AX91" s="5" t="s">
        <v>26</v>
      </c>
      <c r="AY91" s="5" t="s">
        <v>26</v>
      </c>
      <c r="AZ91" s="5">
        <f t="shared" si="52"/>
        <v>0.28523572848074941</v>
      </c>
    </row>
    <row r="92" spans="1:52" x14ac:dyDescent="0.25">
      <c r="A92" s="6" t="s">
        <v>64</v>
      </c>
      <c r="B92" s="5">
        <v>7</v>
      </c>
      <c r="C92" s="5" t="s">
        <v>59</v>
      </c>
      <c r="D92" s="5">
        <v>2</v>
      </c>
      <c r="E92" s="5" t="s">
        <v>26</v>
      </c>
      <c r="F92" s="5" t="s">
        <v>26</v>
      </c>
      <c r="G92" s="5" t="s">
        <v>26</v>
      </c>
      <c r="H92" s="5" t="s">
        <v>26</v>
      </c>
      <c r="I92" s="5" t="s">
        <v>26</v>
      </c>
      <c r="J92" s="5" t="s">
        <v>26</v>
      </c>
      <c r="K92" s="5" t="s">
        <v>26</v>
      </c>
      <c r="L92" s="5" t="s">
        <v>26</v>
      </c>
      <c r="M92" s="5" t="s">
        <v>26</v>
      </c>
      <c r="N92" s="5" t="s">
        <v>26</v>
      </c>
      <c r="O92" s="5" t="s">
        <v>26</v>
      </c>
      <c r="P92" s="5" t="s">
        <v>26</v>
      </c>
      <c r="Q92" s="5" t="s">
        <v>26</v>
      </c>
      <c r="R92" s="5" t="s">
        <v>26</v>
      </c>
      <c r="S92" s="5" t="s">
        <v>26</v>
      </c>
      <c r="T92" s="5">
        <v>13.75</v>
      </c>
      <c r="U92" s="5">
        <v>14.16</v>
      </c>
      <c r="V92" s="5" t="s">
        <v>26</v>
      </c>
      <c r="W92" s="5">
        <v>16.25</v>
      </c>
      <c r="X92" s="5">
        <v>12.5</v>
      </c>
      <c r="Y92" s="5" t="s">
        <v>26</v>
      </c>
      <c r="Z92" s="5" t="s">
        <v>26</v>
      </c>
      <c r="AA92" s="5" t="s">
        <v>26</v>
      </c>
      <c r="AB92" s="5">
        <v>1.1328</v>
      </c>
      <c r="AC92" s="5" t="s">
        <v>26</v>
      </c>
      <c r="AD92" s="5" t="s">
        <v>26</v>
      </c>
      <c r="AE92" s="5" t="s">
        <v>26</v>
      </c>
      <c r="AF92" s="5" t="s">
        <v>26</v>
      </c>
      <c r="AG92" s="5" t="s">
        <v>26</v>
      </c>
      <c r="AH92" s="5" t="s">
        <v>26</v>
      </c>
      <c r="AI92" s="5" t="s">
        <v>26</v>
      </c>
      <c r="AJ92" s="5" t="s">
        <v>26</v>
      </c>
      <c r="AK92" s="5" t="s">
        <v>26</v>
      </c>
      <c r="AL92" s="5" t="s">
        <v>26</v>
      </c>
      <c r="AM92" s="5" t="s">
        <v>26</v>
      </c>
      <c r="AN92" s="5" t="s">
        <v>26</v>
      </c>
      <c r="AO92" s="5" t="s">
        <v>26</v>
      </c>
      <c r="AP92" s="5" t="s">
        <v>26</v>
      </c>
      <c r="AQ92" s="5" t="s">
        <v>26</v>
      </c>
      <c r="AR92" s="5">
        <f t="shared" si="57"/>
        <v>1.1687920203141817</v>
      </c>
      <c r="AS92" s="5">
        <f t="shared" si="51"/>
        <v>1.1806992012960347</v>
      </c>
      <c r="AT92" s="5" t="s">
        <v>26</v>
      </c>
      <c r="AU92" s="5">
        <f>LOG(W92+1)</f>
        <v>1.2367890994092929</v>
      </c>
      <c r="AV92" s="5">
        <f t="shared" si="64"/>
        <v>1.1303337684950061</v>
      </c>
      <c r="AW92" s="5" t="s">
        <v>26</v>
      </c>
      <c r="AX92" s="5" t="s">
        <v>26</v>
      </c>
      <c r="AY92" s="5" t="s">
        <v>26</v>
      </c>
      <c r="AZ92" s="5">
        <f t="shared" si="52"/>
        <v>0.32895013206978402</v>
      </c>
    </row>
    <row r="93" spans="1:52" x14ac:dyDescent="0.25">
      <c r="A93" s="6" t="s">
        <v>64</v>
      </c>
      <c r="B93" s="5">
        <v>7</v>
      </c>
      <c r="C93" s="5" t="s">
        <v>59</v>
      </c>
      <c r="D93" s="5">
        <v>2</v>
      </c>
      <c r="E93" s="5">
        <v>19.100000000000001</v>
      </c>
      <c r="F93" s="5">
        <v>9.64</v>
      </c>
      <c r="G93" s="5" t="s">
        <v>26</v>
      </c>
      <c r="H93" s="5" t="s">
        <v>26</v>
      </c>
      <c r="I93" s="5">
        <v>0.504712041884817</v>
      </c>
      <c r="J93" s="5" t="s">
        <v>26</v>
      </c>
      <c r="K93" s="5" t="s">
        <v>26</v>
      </c>
      <c r="L93" s="5" t="s">
        <v>26</v>
      </c>
      <c r="M93" s="5" t="s">
        <v>26</v>
      </c>
      <c r="N93" s="5" t="s">
        <v>26</v>
      </c>
      <c r="O93" s="5" t="s">
        <v>26</v>
      </c>
      <c r="P93" s="5" t="s">
        <v>26</v>
      </c>
      <c r="Q93" s="5" t="s">
        <v>26</v>
      </c>
      <c r="R93" s="5" t="s">
        <v>26</v>
      </c>
      <c r="S93" s="5" t="s">
        <v>26</v>
      </c>
      <c r="T93" s="5" t="s">
        <v>26</v>
      </c>
      <c r="U93" s="5" t="s">
        <v>26</v>
      </c>
      <c r="V93" s="5" t="s">
        <v>26</v>
      </c>
      <c r="W93" s="5" t="s">
        <v>26</v>
      </c>
      <c r="X93" s="5" t="s">
        <v>26</v>
      </c>
      <c r="Y93" s="5" t="s">
        <v>26</v>
      </c>
      <c r="Z93" s="5" t="s">
        <v>26</v>
      </c>
      <c r="AA93" s="5" t="s">
        <v>26</v>
      </c>
      <c r="AB93" s="5" t="s">
        <v>26</v>
      </c>
      <c r="AC93" s="5">
        <f t="shared" ref="AC93:AD95" si="76">LOG(E93+1)</f>
        <v>1.3031960574204888</v>
      </c>
      <c r="AD93" s="5">
        <f t="shared" si="76"/>
        <v>1.0269416279590293</v>
      </c>
      <c r="AE93" s="5" t="s">
        <v>26</v>
      </c>
      <c r="AF93" s="5" t="s">
        <v>26</v>
      </c>
      <c r="AG93" s="5">
        <f>LOG(I93+1)</f>
        <v>0.1774533965504794</v>
      </c>
      <c r="AH93" s="5" t="s">
        <v>26</v>
      </c>
      <c r="AI93" s="5" t="s">
        <v>26</v>
      </c>
      <c r="AJ93" s="5" t="s">
        <v>26</v>
      </c>
      <c r="AK93" s="5" t="s">
        <v>26</v>
      </c>
      <c r="AL93" s="5" t="s">
        <v>26</v>
      </c>
      <c r="AM93" s="5" t="s">
        <v>26</v>
      </c>
      <c r="AN93" s="5" t="s">
        <v>26</v>
      </c>
      <c r="AO93" s="5" t="s">
        <v>26</v>
      </c>
      <c r="AP93" s="5" t="s">
        <v>26</v>
      </c>
      <c r="AQ93" s="5" t="s">
        <v>26</v>
      </c>
      <c r="AR93" s="5" t="s">
        <v>26</v>
      </c>
      <c r="AS93" s="5" t="s">
        <v>26</v>
      </c>
      <c r="AT93" s="5" t="s">
        <v>26</v>
      </c>
      <c r="AU93" s="5" t="s">
        <v>26</v>
      </c>
      <c r="AV93" s="5" t="s">
        <v>26</v>
      </c>
      <c r="AW93" s="5" t="s">
        <v>26</v>
      </c>
      <c r="AX93" s="5" t="s">
        <v>26</v>
      </c>
      <c r="AY93" s="5" t="s">
        <v>26</v>
      </c>
      <c r="AZ93" s="5" t="s">
        <v>26</v>
      </c>
    </row>
    <row r="94" spans="1:52" x14ac:dyDescent="0.25">
      <c r="A94" s="6" t="s">
        <v>64</v>
      </c>
      <c r="B94" s="5">
        <v>7</v>
      </c>
      <c r="C94" s="5" t="s">
        <v>59</v>
      </c>
      <c r="D94" s="5">
        <v>2</v>
      </c>
      <c r="E94" s="5">
        <v>19.43</v>
      </c>
      <c r="F94" s="5">
        <v>8.57</v>
      </c>
      <c r="G94" s="5" t="s">
        <v>26</v>
      </c>
      <c r="H94" s="5" t="s">
        <v>26</v>
      </c>
      <c r="I94" s="5">
        <v>0.44107050952135901</v>
      </c>
      <c r="J94" s="5" t="s">
        <v>26</v>
      </c>
      <c r="K94" s="5" t="s">
        <v>26</v>
      </c>
      <c r="L94" s="5" t="s">
        <v>26</v>
      </c>
      <c r="M94" s="5" t="s">
        <v>26</v>
      </c>
      <c r="N94" s="5" t="s">
        <v>26</v>
      </c>
      <c r="O94" s="5" t="s">
        <v>26</v>
      </c>
      <c r="P94" s="5" t="s">
        <v>26</v>
      </c>
      <c r="Q94" s="5" t="s">
        <v>26</v>
      </c>
      <c r="R94" s="5" t="s">
        <v>26</v>
      </c>
      <c r="S94" s="5" t="s">
        <v>26</v>
      </c>
      <c r="T94" s="5" t="s">
        <v>26</v>
      </c>
      <c r="U94" s="5" t="s">
        <v>26</v>
      </c>
      <c r="V94" s="5" t="s">
        <v>26</v>
      </c>
      <c r="W94" s="5" t="s">
        <v>26</v>
      </c>
      <c r="X94" s="5" t="s">
        <v>26</v>
      </c>
      <c r="Y94" s="5" t="s">
        <v>26</v>
      </c>
      <c r="Z94" s="5" t="s">
        <v>26</v>
      </c>
      <c r="AA94" s="5" t="s">
        <v>26</v>
      </c>
      <c r="AB94" s="5" t="s">
        <v>26</v>
      </c>
      <c r="AC94" s="5">
        <f t="shared" si="76"/>
        <v>1.3102683666324475</v>
      </c>
      <c r="AD94" s="5">
        <f t="shared" si="76"/>
        <v>0.9809119377768436</v>
      </c>
      <c r="AE94" s="5" t="s">
        <v>26</v>
      </c>
      <c r="AF94" s="5" t="s">
        <v>26</v>
      </c>
      <c r="AG94" s="5">
        <f>LOG(I94+1)</f>
        <v>0.15868523074243676</v>
      </c>
      <c r="AH94" s="5" t="s">
        <v>26</v>
      </c>
      <c r="AI94" s="5" t="s">
        <v>26</v>
      </c>
      <c r="AJ94" s="5" t="s">
        <v>26</v>
      </c>
      <c r="AK94" s="5" t="s">
        <v>26</v>
      </c>
      <c r="AL94" s="5" t="s">
        <v>26</v>
      </c>
      <c r="AM94" s="5" t="s">
        <v>26</v>
      </c>
      <c r="AN94" s="5" t="s">
        <v>26</v>
      </c>
      <c r="AO94" s="5" t="s">
        <v>26</v>
      </c>
      <c r="AP94" s="5" t="s">
        <v>26</v>
      </c>
      <c r="AQ94" s="5" t="s">
        <v>26</v>
      </c>
      <c r="AR94" s="5" t="s">
        <v>26</v>
      </c>
      <c r="AS94" s="5" t="s">
        <v>26</v>
      </c>
      <c r="AT94" s="5" t="s">
        <v>26</v>
      </c>
      <c r="AU94" s="5" t="s">
        <v>26</v>
      </c>
      <c r="AV94" s="5" t="s">
        <v>26</v>
      </c>
      <c r="AW94" s="5" t="s">
        <v>26</v>
      </c>
      <c r="AX94" s="5" t="s">
        <v>26</v>
      </c>
      <c r="AY94" s="5" t="s">
        <v>26</v>
      </c>
      <c r="AZ94" s="5" t="s">
        <v>26</v>
      </c>
    </row>
    <row r="95" spans="1:52" x14ac:dyDescent="0.25">
      <c r="A95" s="6" t="s">
        <v>64</v>
      </c>
      <c r="B95" s="5">
        <v>7</v>
      </c>
      <c r="C95" s="5" t="s">
        <v>59</v>
      </c>
      <c r="D95" s="5">
        <v>2</v>
      </c>
      <c r="E95" s="5">
        <v>18.670000000000002</v>
      </c>
      <c r="F95" s="5">
        <v>6.14</v>
      </c>
      <c r="G95" s="5" t="s">
        <v>26</v>
      </c>
      <c r="H95" s="5" t="s">
        <v>26</v>
      </c>
      <c r="I95" s="5">
        <v>0.32886984467059399</v>
      </c>
      <c r="J95" s="5" t="s">
        <v>26</v>
      </c>
      <c r="K95" s="5" t="s">
        <v>26</v>
      </c>
      <c r="L95" s="5" t="s">
        <v>26</v>
      </c>
      <c r="M95" s="5" t="s">
        <v>26</v>
      </c>
      <c r="N95" s="5" t="s">
        <v>26</v>
      </c>
      <c r="O95" s="5" t="s">
        <v>26</v>
      </c>
      <c r="P95" s="5" t="s">
        <v>26</v>
      </c>
      <c r="Q95" s="5" t="s">
        <v>26</v>
      </c>
      <c r="R95" s="5" t="s">
        <v>26</v>
      </c>
      <c r="S95" s="5" t="s">
        <v>26</v>
      </c>
      <c r="T95" s="5" t="s">
        <v>26</v>
      </c>
      <c r="U95" s="5" t="s">
        <v>26</v>
      </c>
      <c r="V95" s="5" t="s">
        <v>26</v>
      </c>
      <c r="W95" s="5" t="s">
        <v>26</v>
      </c>
      <c r="X95" s="5" t="s">
        <v>26</v>
      </c>
      <c r="Y95" s="5" t="s">
        <v>26</v>
      </c>
      <c r="Z95" s="5" t="s">
        <v>26</v>
      </c>
      <c r="AA95" s="5" t="s">
        <v>26</v>
      </c>
      <c r="AB95" s="5" t="s">
        <v>26</v>
      </c>
      <c r="AC95" s="5">
        <f t="shared" si="76"/>
        <v>1.2938043599193367</v>
      </c>
      <c r="AD95" s="5">
        <f t="shared" si="76"/>
        <v>0.85369821177617433</v>
      </c>
      <c r="AE95" s="5" t="s">
        <v>26</v>
      </c>
      <c r="AF95" s="5" t="s">
        <v>26</v>
      </c>
      <c r="AG95" s="5">
        <f>LOG(I95+1)</f>
        <v>0.12348244632313063</v>
      </c>
      <c r="AH95" s="5" t="s">
        <v>26</v>
      </c>
      <c r="AI95" s="5" t="s">
        <v>26</v>
      </c>
      <c r="AJ95" s="5" t="s">
        <v>26</v>
      </c>
      <c r="AK95" s="5" t="s">
        <v>26</v>
      </c>
      <c r="AL95" s="5" t="s">
        <v>26</v>
      </c>
      <c r="AM95" s="5" t="s">
        <v>26</v>
      </c>
      <c r="AN95" s="5" t="s">
        <v>26</v>
      </c>
      <c r="AO95" s="5" t="s">
        <v>26</v>
      </c>
      <c r="AP95" s="5" t="s">
        <v>26</v>
      </c>
      <c r="AQ95" s="5" t="s">
        <v>26</v>
      </c>
      <c r="AR95" s="5" t="s">
        <v>26</v>
      </c>
      <c r="AS95" s="5" t="s">
        <v>26</v>
      </c>
      <c r="AT95" s="5" t="s">
        <v>26</v>
      </c>
      <c r="AU95" s="5" t="s">
        <v>26</v>
      </c>
      <c r="AV95" s="5" t="s">
        <v>26</v>
      </c>
      <c r="AW95" s="5" t="s">
        <v>26</v>
      </c>
      <c r="AX95" s="5" t="s">
        <v>26</v>
      </c>
      <c r="AY95" s="5" t="s">
        <v>26</v>
      </c>
      <c r="AZ95" s="5" t="s">
        <v>26</v>
      </c>
    </row>
    <row r="96" spans="1:52" x14ac:dyDescent="0.25">
      <c r="A96" s="6" t="s">
        <v>67</v>
      </c>
      <c r="B96" s="5">
        <v>8</v>
      </c>
      <c r="C96" s="5" t="s">
        <v>59</v>
      </c>
      <c r="D96" s="5">
        <v>2</v>
      </c>
      <c r="E96" s="5">
        <v>16.88</v>
      </c>
      <c r="F96" s="5" t="s">
        <v>26</v>
      </c>
      <c r="G96" s="5">
        <v>22.19</v>
      </c>
      <c r="H96" s="5">
        <v>32</v>
      </c>
      <c r="I96" s="5" t="s">
        <v>26</v>
      </c>
      <c r="J96" s="5">
        <v>1.31457345971564</v>
      </c>
      <c r="K96" s="5" t="s">
        <v>26</v>
      </c>
      <c r="L96" s="5" t="s">
        <v>26</v>
      </c>
      <c r="M96" s="5" t="s">
        <v>26</v>
      </c>
      <c r="N96" s="5" t="s">
        <v>26</v>
      </c>
      <c r="O96" s="5" t="s">
        <v>26</v>
      </c>
      <c r="P96" s="5">
        <v>40.902050936867198</v>
      </c>
      <c r="Q96" s="5">
        <v>109.224636766128</v>
      </c>
      <c r="R96" s="5" t="s">
        <v>26</v>
      </c>
      <c r="S96" s="5" t="s">
        <v>26</v>
      </c>
      <c r="T96" s="5" t="s">
        <v>26</v>
      </c>
      <c r="U96" s="5" t="s">
        <v>26</v>
      </c>
      <c r="V96" s="5" t="s">
        <v>26</v>
      </c>
      <c r="W96" s="5" t="s">
        <v>26</v>
      </c>
      <c r="X96" s="5" t="s">
        <v>26</v>
      </c>
      <c r="Y96" s="5" t="s">
        <v>26</v>
      </c>
      <c r="Z96" s="5" t="s">
        <v>26</v>
      </c>
      <c r="AA96" s="5" t="s">
        <v>26</v>
      </c>
      <c r="AB96" s="5" t="s">
        <v>26</v>
      </c>
      <c r="AC96" s="5">
        <f t="shared" ref="AC96:AC159" si="77">LOG(E96+1)</f>
        <v>1.2523675144598989</v>
      </c>
      <c r="AD96" s="5" t="s">
        <v>26</v>
      </c>
      <c r="AE96" s="5">
        <f>LOG(G96+1)</f>
        <v>1.3653007486379873</v>
      </c>
      <c r="AF96" s="5">
        <f>LOG(H96+1)</f>
        <v>1.5185139398778875</v>
      </c>
      <c r="AG96" s="5" t="s">
        <v>26</v>
      </c>
      <c r="AH96" s="5">
        <f>LOG(J96+1)</f>
        <v>0.36447096893514824</v>
      </c>
      <c r="AI96" s="5" t="s">
        <v>26</v>
      </c>
      <c r="AJ96" s="5" t="s">
        <v>26</v>
      </c>
      <c r="AK96" s="5" t="s">
        <v>26</v>
      </c>
      <c r="AL96" s="5" t="s">
        <v>26</v>
      </c>
      <c r="AM96" s="5" t="s">
        <v>26</v>
      </c>
      <c r="AN96" s="5">
        <f>LOG(P96+1)</f>
        <v>1.6222352804547309</v>
      </c>
      <c r="AO96" s="5">
        <f>LOG(Q96+1)</f>
        <v>2.0422786763282428</v>
      </c>
      <c r="AP96" s="5" t="s">
        <v>26</v>
      </c>
      <c r="AQ96" s="5" t="s">
        <v>26</v>
      </c>
      <c r="AR96" s="5" t="s">
        <v>26</v>
      </c>
      <c r="AS96" s="5" t="s">
        <v>26</v>
      </c>
      <c r="AT96" s="5" t="s">
        <v>26</v>
      </c>
      <c r="AU96" s="5" t="s">
        <v>26</v>
      </c>
      <c r="AV96" s="5" t="s">
        <v>26</v>
      </c>
      <c r="AW96" s="5" t="s">
        <v>26</v>
      </c>
      <c r="AX96" s="5" t="s">
        <v>26</v>
      </c>
      <c r="AY96" s="5" t="s">
        <v>26</v>
      </c>
      <c r="AZ96" s="5" t="s">
        <v>26</v>
      </c>
    </row>
    <row r="97" spans="1:52" x14ac:dyDescent="0.25">
      <c r="A97" s="6" t="s">
        <v>67</v>
      </c>
      <c r="B97" s="5">
        <v>8</v>
      </c>
      <c r="C97" s="5" t="s">
        <v>59</v>
      </c>
      <c r="D97" s="5">
        <v>2</v>
      </c>
      <c r="E97" s="5">
        <v>17.98</v>
      </c>
      <c r="F97" s="5" t="s">
        <v>26</v>
      </c>
      <c r="G97" s="5" t="s">
        <v>26</v>
      </c>
      <c r="H97" s="5" t="s">
        <v>26</v>
      </c>
      <c r="I97" s="5" t="s">
        <v>26</v>
      </c>
      <c r="J97" s="5" t="s">
        <v>26</v>
      </c>
      <c r="K97" s="5" t="s">
        <v>26</v>
      </c>
      <c r="L97" s="5" t="s">
        <v>26</v>
      </c>
      <c r="M97" s="5" t="s">
        <v>26</v>
      </c>
      <c r="N97" s="5" t="s">
        <v>26</v>
      </c>
      <c r="O97" s="5" t="s">
        <v>26</v>
      </c>
      <c r="P97" s="5" t="s">
        <v>26</v>
      </c>
      <c r="Q97" s="5" t="s">
        <v>26</v>
      </c>
      <c r="R97" s="5" t="s">
        <v>26</v>
      </c>
      <c r="S97" s="5" t="s">
        <v>26</v>
      </c>
      <c r="T97" s="5" t="s">
        <v>26</v>
      </c>
      <c r="U97" s="5" t="s">
        <v>26</v>
      </c>
      <c r="V97" s="5" t="s">
        <v>26</v>
      </c>
      <c r="W97" s="5" t="s">
        <v>26</v>
      </c>
      <c r="X97" s="5" t="s">
        <v>26</v>
      </c>
      <c r="Y97" s="5" t="s">
        <v>26</v>
      </c>
      <c r="Z97" s="5" t="s">
        <v>26</v>
      </c>
      <c r="AA97" s="5" t="s">
        <v>26</v>
      </c>
      <c r="AB97" s="5" t="s">
        <v>26</v>
      </c>
      <c r="AC97" s="5">
        <f t="shared" si="77"/>
        <v>1.2782962080912739</v>
      </c>
      <c r="AD97" s="5" t="s">
        <v>26</v>
      </c>
      <c r="AE97" s="5" t="s">
        <v>26</v>
      </c>
      <c r="AF97" s="5" t="s">
        <v>26</v>
      </c>
      <c r="AG97" s="5" t="s">
        <v>26</v>
      </c>
      <c r="AH97" s="5" t="s">
        <v>26</v>
      </c>
      <c r="AI97" s="5" t="s">
        <v>26</v>
      </c>
      <c r="AJ97" s="5" t="s">
        <v>26</v>
      </c>
      <c r="AK97" s="5" t="s">
        <v>26</v>
      </c>
      <c r="AL97" s="5" t="s">
        <v>26</v>
      </c>
      <c r="AM97" s="5" t="s">
        <v>26</v>
      </c>
      <c r="AN97" s="5" t="s">
        <v>26</v>
      </c>
      <c r="AO97" s="5" t="s">
        <v>26</v>
      </c>
      <c r="AP97" s="5" t="s">
        <v>26</v>
      </c>
      <c r="AQ97" s="5" t="s">
        <v>26</v>
      </c>
      <c r="AR97" s="5" t="s">
        <v>26</v>
      </c>
      <c r="AS97" s="5" t="s">
        <v>26</v>
      </c>
      <c r="AT97" s="5" t="s">
        <v>26</v>
      </c>
      <c r="AU97" s="5" t="s">
        <v>26</v>
      </c>
      <c r="AV97" s="5" t="s">
        <v>26</v>
      </c>
      <c r="AW97" s="5" t="s">
        <v>26</v>
      </c>
      <c r="AX97" s="5" t="s">
        <v>26</v>
      </c>
      <c r="AY97" s="5" t="s">
        <v>26</v>
      </c>
      <c r="AZ97" s="5" t="s">
        <v>26</v>
      </c>
    </row>
    <row r="98" spans="1:52" x14ac:dyDescent="0.25">
      <c r="A98" s="6" t="s">
        <v>67</v>
      </c>
      <c r="B98" s="5">
        <v>8</v>
      </c>
      <c r="C98" s="5" t="s">
        <v>59</v>
      </c>
      <c r="D98" s="5">
        <v>2</v>
      </c>
      <c r="E98" s="5">
        <v>15.56</v>
      </c>
      <c r="F98" s="5" t="s">
        <v>26</v>
      </c>
      <c r="G98" s="5" t="s">
        <v>68</v>
      </c>
      <c r="H98" s="5" t="s">
        <v>69</v>
      </c>
      <c r="I98" s="5" t="s">
        <v>26</v>
      </c>
      <c r="J98" s="5" t="s">
        <v>26</v>
      </c>
      <c r="K98" s="5" t="s">
        <v>26</v>
      </c>
      <c r="L98" s="5" t="s">
        <v>26</v>
      </c>
      <c r="M98" s="5" t="s">
        <v>26</v>
      </c>
      <c r="N98" s="5" t="s">
        <v>26</v>
      </c>
      <c r="O98" s="5" t="s">
        <v>26</v>
      </c>
      <c r="P98" s="5" t="s">
        <v>26</v>
      </c>
      <c r="Q98" s="5" t="s">
        <v>26</v>
      </c>
      <c r="R98" s="5" t="s">
        <v>26</v>
      </c>
      <c r="S98" s="5" t="s">
        <v>26</v>
      </c>
      <c r="T98" s="5" t="s">
        <v>26</v>
      </c>
      <c r="U98" s="5" t="s">
        <v>26</v>
      </c>
      <c r="V98" s="5" t="s">
        <v>26</v>
      </c>
      <c r="W98" s="5" t="s">
        <v>26</v>
      </c>
      <c r="X98" s="5" t="s">
        <v>26</v>
      </c>
      <c r="Y98" s="5" t="s">
        <v>26</v>
      </c>
      <c r="Z98" s="5" t="s">
        <v>26</v>
      </c>
      <c r="AA98" s="5" t="s">
        <v>26</v>
      </c>
      <c r="AB98" s="5" t="s">
        <v>26</v>
      </c>
      <c r="AC98" s="5">
        <f t="shared" si="77"/>
        <v>1.2190603324488614</v>
      </c>
      <c r="AD98" s="5" t="s">
        <v>26</v>
      </c>
      <c r="AE98" s="5" t="s">
        <v>26</v>
      </c>
      <c r="AF98" s="5" t="s">
        <v>26</v>
      </c>
      <c r="AG98" s="5" t="s">
        <v>26</v>
      </c>
      <c r="AH98" s="5" t="s">
        <v>26</v>
      </c>
      <c r="AI98" s="5" t="s">
        <v>26</v>
      </c>
      <c r="AJ98" s="5" t="s">
        <v>26</v>
      </c>
      <c r="AK98" s="5" t="s">
        <v>26</v>
      </c>
      <c r="AL98" s="5" t="s">
        <v>26</v>
      </c>
      <c r="AM98" s="5" t="s">
        <v>26</v>
      </c>
      <c r="AN98" s="5" t="s">
        <v>26</v>
      </c>
      <c r="AO98" s="5" t="s">
        <v>26</v>
      </c>
      <c r="AP98" s="5" t="s">
        <v>26</v>
      </c>
      <c r="AQ98" s="5" t="s">
        <v>26</v>
      </c>
      <c r="AR98" s="5" t="s">
        <v>26</v>
      </c>
      <c r="AS98" s="5" t="s">
        <v>26</v>
      </c>
      <c r="AT98" s="5" t="s">
        <v>26</v>
      </c>
      <c r="AU98" s="5" t="s">
        <v>26</v>
      </c>
      <c r="AV98" s="5" t="s">
        <v>26</v>
      </c>
      <c r="AW98" s="5" t="s">
        <v>26</v>
      </c>
      <c r="AX98" s="5" t="s">
        <v>26</v>
      </c>
      <c r="AY98" s="5" t="s">
        <v>26</v>
      </c>
      <c r="AZ98" s="5" t="s">
        <v>26</v>
      </c>
    </row>
    <row r="99" spans="1:52" x14ac:dyDescent="0.25">
      <c r="A99" s="6" t="s">
        <v>67</v>
      </c>
      <c r="B99" s="5">
        <v>8</v>
      </c>
      <c r="C99" s="5" t="s">
        <v>59</v>
      </c>
      <c r="D99" s="5">
        <v>2</v>
      </c>
      <c r="E99" s="5">
        <v>15.67</v>
      </c>
      <c r="F99" s="5" t="s">
        <v>26</v>
      </c>
      <c r="G99" s="5" t="s">
        <v>70</v>
      </c>
      <c r="H99" s="5" t="s">
        <v>71</v>
      </c>
      <c r="I99" s="5" t="s">
        <v>26</v>
      </c>
      <c r="J99" s="5" t="s">
        <v>26</v>
      </c>
      <c r="K99" s="5" t="s">
        <v>26</v>
      </c>
      <c r="L99" s="5" t="s">
        <v>26</v>
      </c>
      <c r="M99" s="5" t="s">
        <v>26</v>
      </c>
      <c r="N99" s="5" t="s">
        <v>26</v>
      </c>
      <c r="O99" s="5" t="s">
        <v>26</v>
      </c>
      <c r="P99" s="5" t="s">
        <v>26</v>
      </c>
      <c r="Q99" s="5" t="s">
        <v>26</v>
      </c>
      <c r="R99" s="5" t="s">
        <v>26</v>
      </c>
      <c r="S99" s="5" t="s">
        <v>26</v>
      </c>
      <c r="T99" s="5" t="s">
        <v>26</v>
      </c>
      <c r="U99" s="5" t="s">
        <v>26</v>
      </c>
      <c r="V99" s="5" t="s">
        <v>26</v>
      </c>
      <c r="W99" s="5" t="s">
        <v>26</v>
      </c>
      <c r="X99" s="5" t="s">
        <v>26</v>
      </c>
      <c r="Y99" s="5" t="s">
        <v>26</v>
      </c>
      <c r="Z99" s="5" t="s">
        <v>26</v>
      </c>
      <c r="AA99" s="5" t="s">
        <v>26</v>
      </c>
      <c r="AB99" s="5" t="s">
        <v>26</v>
      </c>
      <c r="AC99" s="5">
        <f t="shared" si="77"/>
        <v>1.2219355998280053</v>
      </c>
      <c r="AD99" s="5" t="s">
        <v>26</v>
      </c>
      <c r="AE99" s="5" t="s">
        <v>26</v>
      </c>
      <c r="AF99" s="5" t="s">
        <v>26</v>
      </c>
      <c r="AG99" s="5" t="s">
        <v>26</v>
      </c>
      <c r="AH99" s="5" t="s">
        <v>26</v>
      </c>
      <c r="AI99" s="5" t="s">
        <v>26</v>
      </c>
      <c r="AJ99" s="5" t="s">
        <v>26</v>
      </c>
      <c r="AK99" s="5" t="s">
        <v>26</v>
      </c>
      <c r="AL99" s="5" t="s">
        <v>26</v>
      </c>
      <c r="AM99" s="5" t="s">
        <v>26</v>
      </c>
      <c r="AN99" s="5" t="s">
        <v>26</v>
      </c>
      <c r="AO99" s="5" t="s">
        <v>26</v>
      </c>
      <c r="AP99" s="5" t="s">
        <v>26</v>
      </c>
      <c r="AQ99" s="5" t="s">
        <v>26</v>
      </c>
      <c r="AR99" s="5" t="s">
        <v>26</v>
      </c>
      <c r="AS99" s="5" t="s">
        <v>26</v>
      </c>
      <c r="AT99" s="5" t="s">
        <v>26</v>
      </c>
      <c r="AU99" s="5" t="s">
        <v>26</v>
      </c>
      <c r="AV99" s="5" t="s">
        <v>26</v>
      </c>
      <c r="AW99" s="5" t="s">
        <v>26</v>
      </c>
      <c r="AX99" s="5" t="s">
        <v>26</v>
      </c>
      <c r="AY99" s="5" t="s">
        <v>26</v>
      </c>
      <c r="AZ99" s="5" t="s">
        <v>26</v>
      </c>
    </row>
    <row r="100" spans="1:52" x14ac:dyDescent="0.25">
      <c r="A100" s="6" t="s">
        <v>67</v>
      </c>
      <c r="B100" s="5">
        <v>8</v>
      </c>
      <c r="C100" s="5" t="s">
        <v>59</v>
      </c>
      <c r="D100" s="5">
        <v>2</v>
      </c>
      <c r="E100" s="5">
        <v>17.010000000000002</v>
      </c>
      <c r="F100" s="5" t="s">
        <v>26</v>
      </c>
      <c r="G100" s="5">
        <v>28.44</v>
      </c>
      <c r="H100" s="5">
        <v>30.31</v>
      </c>
      <c r="I100" s="5" t="s">
        <v>26</v>
      </c>
      <c r="J100" s="5">
        <v>1.6719576719576701</v>
      </c>
      <c r="K100" s="5" t="s">
        <v>26</v>
      </c>
      <c r="L100" s="5" t="s">
        <v>26</v>
      </c>
      <c r="M100" s="5" t="s">
        <v>26</v>
      </c>
      <c r="N100" s="5" t="s">
        <v>26</v>
      </c>
      <c r="O100" s="5" t="s">
        <v>26</v>
      </c>
      <c r="P100" s="5">
        <v>67.223060667777602</v>
      </c>
      <c r="Q100" s="5">
        <v>79.309654401725197</v>
      </c>
      <c r="R100" s="5" t="s">
        <v>26</v>
      </c>
      <c r="S100" s="5" t="s">
        <v>26</v>
      </c>
      <c r="T100" s="5" t="s">
        <v>26</v>
      </c>
      <c r="U100" s="5" t="s">
        <v>26</v>
      </c>
      <c r="V100" s="5" t="s">
        <v>26</v>
      </c>
      <c r="W100" s="5" t="s">
        <v>26</v>
      </c>
      <c r="X100" s="5" t="s">
        <v>26</v>
      </c>
      <c r="Y100" s="5" t="s">
        <v>26</v>
      </c>
      <c r="Z100" s="5" t="s">
        <v>26</v>
      </c>
      <c r="AA100" s="5" t="s">
        <v>26</v>
      </c>
      <c r="AB100" s="5" t="s">
        <v>26</v>
      </c>
      <c r="AC100" s="5">
        <f t="shared" si="77"/>
        <v>1.2555137128195333</v>
      </c>
      <c r="AD100" s="5" t="s">
        <v>26</v>
      </c>
      <c r="AE100" s="5">
        <f t="shared" ref="AE100:AF106" si="78">LOG(G100+1)</f>
        <v>1.4689378056654612</v>
      </c>
      <c r="AF100" s="5">
        <f t="shared" si="78"/>
        <v>1.4956830676169153</v>
      </c>
      <c r="AG100" s="5" t="s">
        <v>26</v>
      </c>
      <c r="AH100" s="5">
        <f t="shared" ref="AH100:AH106" si="79">LOG(J100+1)</f>
        <v>0.42682957394541687</v>
      </c>
      <c r="AI100" s="5" t="s">
        <v>26</v>
      </c>
      <c r="AJ100" s="5" t="s">
        <v>26</v>
      </c>
      <c r="AK100" s="5" t="s">
        <v>26</v>
      </c>
      <c r="AL100" s="5" t="s">
        <v>26</v>
      </c>
      <c r="AM100" s="5" t="s">
        <v>26</v>
      </c>
      <c r="AN100" s="5">
        <f t="shared" ref="AN100:AO106" si="80">LOG(P100+1)</f>
        <v>1.8339311991128602</v>
      </c>
      <c r="AO100" s="5">
        <f t="shared" si="80"/>
        <v>1.9047677570017683</v>
      </c>
      <c r="AP100" s="5" t="s">
        <v>26</v>
      </c>
      <c r="AQ100" s="5" t="s">
        <v>26</v>
      </c>
      <c r="AR100" s="5" t="s">
        <v>26</v>
      </c>
      <c r="AS100" s="5" t="s">
        <v>26</v>
      </c>
      <c r="AT100" s="5" t="s">
        <v>26</v>
      </c>
      <c r="AU100" s="5" t="s">
        <v>26</v>
      </c>
      <c r="AV100" s="5" t="s">
        <v>26</v>
      </c>
      <c r="AW100" s="5" t="s">
        <v>26</v>
      </c>
      <c r="AX100" s="5" t="s">
        <v>26</v>
      </c>
      <c r="AY100" s="5" t="s">
        <v>26</v>
      </c>
      <c r="AZ100" s="5" t="s">
        <v>26</v>
      </c>
    </row>
    <row r="101" spans="1:52" x14ac:dyDescent="0.25">
      <c r="A101" s="6" t="s">
        <v>67</v>
      </c>
      <c r="B101" s="5">
        <v>8</v>
      </c>
      <c r="C101" s="5" t="s">
        <v>59</v>
      </c>
      <c r="D101" s="5">
        <v>2</v>
      </c>
      <c r="E101" s="5">
        <v>17.97</v>
      </c>
      <c r="F101" s="5" t="s">
        <v>26</v>
      </c>
      <c r="G101" s="5">
        <v>39.58</v>
      </c>
      <c r="H101" s="5">
        <v>39.61</v>
      </c>
      <c r="I101" s="5" t="s">
        <v>26</v>
      </c>
      <c r="J101" s="5">
        <v>2.2025598219254299</v>
      </c>
      <c r="K101" s="5" t="s">
        <v>26</v>
      </c>
      <c r="L101" s="5" t="s">
        <v>26</v>
      </c>
      <c r="M101" s="5" t="s">
        <v>26</v>
      </c>
      <c r="N101" s="5" t="s">
        <v>26</v>
      </c>
      <c r="O101" s="5" t="s">
        <v>26</v>
      </c>
      <c r="P101" s="5">
        <v>76.790901269924603</v>
      </c>
      <c r="Q101" s="5">
        <v>76.977215532073203</v>
      </c>
      <c r="R101" s="5" t="s">
        <v>26</v>
      </c>
      <c r="S101" s="5" t="s">
        <v>26</v>
      </c>
      <c r="T101" s="5" t="s">
        <v>26</v>
      </c>
      <c r="U101" s="5" t="s">
        <v>26</v>
      </c>
      <c r="V101" s="5" t="s">
        <v>26</v>
      </c>
      <c r="W101" s="5" t="s">
        <v>26</v>
      </c>
      <c r="X101" s="5" t="s">
        <v>26</v>
      </c>
      <c r="Y101" s="5" t="s">
        <v>26</v>
      </c>
      <c r="Z101" s="5" t="s">
        <v>26</v>
      </c>
      <c r="AA101" s="5" t="s">
        <v>26</v>
      </c>
      <c r="AB101" s="5" t="s">
        <v>26</v>
      </c>
      <c r="AC101" s="5">
        <f t="shared" si="77"/>
        <v>1.2780673308886625</v>
      </c>
      <c r="AD101" s="5" t="s">
        <v>26</v>
      </c>
      <c r="AE101" s="5">
        <f t="shared" si="78"/>
        <v>1.6083120426973272</v>
      </c>
      <c r="AF101" s="5">
        <f t="shared" si="78"/>
        <v>1.6086329894900369</v>
      </c>
      <c r="AG101" s="5" t="s">
        <v>26</v>
      </c>
      <c r="AH101" s="5">
        <f t="shared" si="79"/>
        <v>0.50549725085683661</v>
      </c>
      <c r="AI101" s="5" t="s">
        <v>26</v>
      </c>
      <c r="AJ101" s="5" t="s">
        <v>26</v>
      </c>
      <c r="AK101" s="5" t="s">
        <v>26</v>
      </c>
      <c r="AL101" s="5" t="s">
        <v>26</v>
      </c>
      <c r="AM101" s="5" t="s">
        <v>26</v>
      </c>
      <c r="AN101" s="5">
        <f t="shared" si="80"/>
        <v>1.8909288031677325</v>
      </c>
      <c r="AO101" s="5">
        <f t="shared" si="80"/>
        <v>1.8919677230211602</v>
      </c>
      <c r="AP101" s="5" t="s">
        <v>26</v>
      </c>
      <c r="AQ101" s="5" t="s">
        <v>26</v>
      </c>
      <c r="AR101" s="5" t="s">
        <v>26</v>
      </c>
      <c r="AS101" s="5" t="s">
        <v>26</v>
      </c>
      <c r="AT101" s="5" t="s">
        <v>26</v>
      </c>
      <c r="AU101" s="5" t="s">
        <v>26</v>
      </c>
      <c r="AV101" s="5" t="s">
        <v>26</v>
      </c>
      <c r="AW101" s="5" t="s">
        <v>26</v>
      </c>
      <c r="AX101" s="5" t="s">
        <v>26</v>
      </c>
      <c r="AY101" s="5" t="s">
        <v>26</v>
      </c>
      <c r="AZ101" s="5" t="s">
        <v>26</v>
      </c>
    </row>
    <row r="102" spans="1:52" x14ac:dyDescent="0.25">
      <c r="A102" s="6" t="s">
        <v>67</v>
      </c>
      <c r="B102" s="5">
        <v>8</v>
      </c>
      <c r="C102" s="5" t="s">
        <v>59</v>
      </c>
      <c r="D102" s="5">
        <v>2</v>
      </c>
      <c r="E102" s="5">
        <v>17.86</v>
      </c>
      <c r="F102" s="5" t="s">
        <v>26</v>
      </c>
      <c r="G102" s="5">
        <v>28.47</v>
      </c>
      <c r="H102" s="5">
        <v>31.83</v>
      </c>
      <c r="I102" s="5" t="s">
        <v>26</v>
      </c>
      <c r="J102" s="5">
        <v>1.5940649496080599</v>
      </c>
      <c r="K102" s="5" t="s">
        <v>26</v>
      </c>
      <c r="L102" s="5" t="s">
        <v>26</v>
      </c>
      <c r="M102" s="5" t="s">
        <v>26</v>
      </c>
      <c r="N102" s="5" t="s">
        <v>26</v>
      </c>
      <c r="O102" s="5" t="s">
        <v>26</v>
      </c>
      <c r="P102" s="5">
        <v>62.6933127344657</v>
      </c>
      <c r="Q102" s="5">
        <v>83.429126113714702</v>
      </c>
      <c r="R102" s="5" t="s">
        <v>26</v>
      </c>
      <c r="S102" s="5" t="s">
        <v>26</v>
      </c>
      <c r="T102" s="5" t="s">
        <v>26</v>
      </c>
      <c r="U102" s="5" t="s">
        <v>26</v>
      </c>
      <c r="V102" s="5" t="s">
        <v>26</v>
      </c>
      <c r="W102" s="5" t="s">
        <v>26</v>
      </c>
      <c r="X102" s="5" t="s">
        <v>26</v>
      </c>
      <c r="Y102" s="5" t="s">
        <v>26</v>
      </c>
      <c r="Z102" s="5" t="s">
        <v>26</v>
      </c>
      <c r="AA102" s="5" t="s">
        <v>26</v>
      </c>
      <c r="AB102" s="5" t="s">
        <v>26</v>
      </c>
      <c r="AC102" s="5">
        <f t="shared" si="77"/>
        <v>1.2755416884013095</v>
      </c>
      <c r="AD102" s="5" t="s">
        <v>26</v>
      </c>
      <c r="AE102" s="5">
        <f t="shared" si="78"/>
        <v>1.4693801358499252</v>
      </c>
      <c r="AF102" s="5">
        <f t="shared" si="78"/>
        <v>1.5162708827293401</v>
      </c>
      <c r="AG102" s="5" t="s">
        <v>26</v>
      </c>
      <c r="AH102" s="5">
        <f t="shared" si="79"/>
        <v>0.41398084565062715</v>
      </c>
      <c r="AI102" s="5" t="s">
        <v>26</v>
      </c>
      <c r="AJ102" s="5" t="s">
        <v>26</v>
      </c>
      <c r="AK102" s="5" t="s">
        <v>26</v>
      </c>
      <c r="AL102" s="5" t="s">
        <v>26</v>
      </c>
      <c r="AM102" s="5" t="s">
        <v>26</v>
      </c>
      <c r="AN102" s="5">
        <f t="shared" si="80"/>
        <v>1.8040938374377706</v>
      </c>
      <c r="AO102" s="5">
        <f t="shared" si="80"/>
        <v>1.9264922941179954</v>
      </c>
      <c r="AP102" s="5" t="s">
        <v>26</v>
      </c>
      <c r="AQ102" s="5" t="s">
        <v>26</v>
      </c>
      <c r="AR102" s="5" t="s">
        <v>26</v>
      </c>
      <c r="AS102" s="5" t="s">
        <v>26</v>
      </c>
      <c r="AT102" s="5" t="s">
        <v>26</v>
      </c>
      <c r="AU102" s="5" t="s">
        <v>26</v>
      </c>
      <c r="AV102" s="5" t="s">
        <v>26</v>
      </c>
      <c r="AW102" s="5" t="s">
        <v>26</v>
      </c>
      <c r="AX102" s="5" t="s">
        <v>26</v>
      </c>
      <c r="AY102" s="5" t="s">
        <v>26</v>
      </c>
      <c r="AZ102" s="5" t="s">
        <v>26</v>
      </c>
    </row>
    <row r="103" spans="1:52" x14ac:dyDescent="0.25">
      <c r="A103" s="6" t="s">
        <v>67</v>
      </c>
      <c r="B103" s="5">
        <v>8</v>
      </c>
      <c r="C103" s="5" t="s">
        <v>59</v>
      </c>
      <c r="D103" s="5">
        <v>2</v>
      </c>
      <c r="E103" s="5">
        <v>16.2</v>
      </c>
      <c r="F103" s="5" t="s">
        <v>26</v>
      </c>
      <c r="G103" s="5">
        <v>29.42</v>
      </c>
      <c r="H103" s="5">
        <v>34.159999999999997</v>
      </c>
      <c r="I103" s="5" t="s">
        <v>26</v>
      </c>
      <c r="J103" s="5">
        <v>1.81604938271605</v>
      </c>
      <c r="K103" s="5" t="s">
        <v>26</v>
      </c>
      <c r="L103" s="5" t="s">
        <v>26</v>
      </c>
      <c r="M103" s="5" t="s">
        <v>26</v>
      </c>
      <c r="N103" s="5" t="s">
        <v>26</v>
      </c>
      <c r="O103" s="5" t="s">
        <v>26</v>
      </c>
      <c r="P103" s="5">
        <v>59.375319744752098</v>
      </c>
      <c r="Q103" s="5">
        <v>92.340621742157595</v>
      </c>
      <c r="R103" s="5" t="s">
        <v>26</v>
      </c>
      <c r="S103" s="5" t="s">
        <v>26</v>
      </c>
      <c r="T103" s="5" t="s">
        <v>26</v>
      </c>
      <c r="U103" s="5" t="s">
        <v>26</v>
      </c>
      <c r="V103" s="5" t="s">
        <v>26</v>
      </c>
      <c r="W103" s="5" t="s">
        <v>26</v>
      </c>
      <c r="X103" s="5" t="s">
        <v>26</v>
      </c>
      <c r="Y103" s="5" t="s">
        <v>26</v>
      </c>
      <c r="Z103" s="5" t="s">
        <v>26</v>
      </c>
      <c r="AA103" s="5" t="s">
        <v>26</v>
      </c>
      <c r="AB103" s="5" t="s">
        <v>26</v>
      </c>
      <c r="AC103" s="5">
        <f t="shared" si="77"/>
        <v>1.2355284469075489</v>
      </c>
      <c r="AD103" s="5" t="s">
        <v>26</v>
      </c>
      <c r="AE103" s="5">
        <f t="shared" si="78"/>
        <v>1.4831592097169797</v>
      </c>
      <c r="AF103" s="5">
        <f t="shared" si="78"/>
        <v>1.5460488664017342</v>
      </c>
      <c r="AG103" s="5" t="s">
        <v>26</v>
      </c>
      <c r="AH103" s="5">
        <f t="shared" si="79"/>
        <v>0.44964026639799892</v>
      </c>
      <c r="AI103" s="5" t="s">
        <v>26</v>
      </c>
      <c r="AJ103" s="5" t="s">
        <v>26</v>
      </c>
      <c r="AK103" s="5" t="s">
        <v>26</v>
      </c>
      <c r="AL103" s="5" t="s">
        <v>26</v>
      </c>
      <c r="AM103" s="5" t="s">
        <v>26</v>
      </c>
      <c r="AN103" s="5">
        <f t="shared" si="80"/>
        <v>1.7808594437680778</v>
      </c>
      <c r="AO103" s="5">
        <f t="shared" si="80"/>
        <v>1.9700706893956006</v>
      </c>
      <c r="AP103" s="5" t="s">
        <v>26</v>
      </c>
      <c r="AQ103" s="5" t="s">
        <v>26</v>
      </c>
      <c r="AR103" s="5" t="s">
        <v>26</v>
      </c>
      <c r="AS103" s="5" t="s">
        <v>26</v>
      </c>
      <c r="AT103" s="5" t="s">
        <v>26</v>
      </c>
      <c r="AU103" s="5" t="s">
        <v>26</v>
      </c>
      <c r="AV103" s="5" t="s">
        <v>26</v>
      </c>
      <c r="AW103" s="5" t="s">
        <v>26</v>
      </c>
      <c r="AX103" s="5" t="s">
        <v>26</v>
      </c>
      <c r="AY103" s="5" t="s">
        <v>26</v>
      </c>
      <c r="AZ103" s="5" t="s">
        <v>26</v>
      </c>
    </row>
    <row r="104" spans="1:52" x14ac:dyDescent="0.25">
      <c r="A104" s="6" t="s">
        <v>67</v>
      </c>
      <c r="B104" s="5">
        <v>8</v>
      </c>
      <c r="C104" s="5" t="s">
        <v>59</v>
      </c>
      <c r="D104" s="5">
        <v>2</v>
      </c>
      <c r="E104" s="5">
        <v>16.11</v>
      </c>
      <c r="F104" s="5" t="s">
        <v>26</v>
      </c>
      <c r="G104" s="5">
        <v>27.58</v>
      </c>
      <c r="H104" s="5">
        <v>27.63</v>
      </c>
      <c r="I104" s="5" t="s">
        <v>26</v>
      </c>
      <c r="J104" s="5">
        <v>1.71198013656114</v>
      </c>
      <c r="K104" s="5" t="s">
        <v>26</v>
      </c>
      <c r="L104" s="5" t="s">
        <v>26</v>
      </c>
      <c r="M104" s="5" t="s">
        <v>26</v>
      </c>
      <c r="N104" s="5" t="s">
        <v>26</v>
      </c>
      <c r="O104" s="5" t="s">
        <v>26</v>
      </c>
      <c r="P104" s="5">
        <v>72.864540269581695</v>
      </c>
      <c r="Q104" s="5">
        <v>73.204716689920701</v>
      </c>
      <c r="R104" s="5" t="s">
        <v>26</v>
      </c>
      <c r="S104" s="5" t="s">
        <v>26</v>
      </c>
      <c r="T104" s="5" t="s">
        <v>26</v>
      </c>
      <c r="U104" s="5" t="s">
        <v>26</v>
      </c>
      <c r="V104" s="5" t="s">
        <v>26</v>
      </c>
      <c r="W104" s="5" t="s">
        <v>26</v>
      </c>
      <c r="X104" s="5" t="s">
        <v>26</v>
      </c>
      <c r="Y104" s="5" t="s">
        <v>26</v>
      </c>
      <c r="Z104" s="5" t="s">
        <v>26</v>
      </c>
      <c r="AA104" s="5" t="s">
        <v>26</v>
      </c>
      <c r="AB104" s="5" t="s">
        <v>26</v>
      </c>
      <c r="AC104" s="5">
        <f t="shared" si="77"/>
        <v>1.2332500095411003</v>
      </c>
      <c r="AD104" s="5" t="s">
        <v>26</v>
      </c>
      <c r="AE104" s="5">
        <f t="shared" si="78"/>
        <v>1.4560622244549515</v>
      </c>
      <c r="AF104" s="5">
        <f t="shared" si="78"/>
        <v>1.4568213480215986</v>
      </c>
      <c r="AG104" s="5" t="s">
        <v>26</v>
      </c>
      <c r="AH104" s="5">
        <f t="shared" si="79"/>
        <v>0.43328650429035004</v>
      </c>
      <c r="AI104" s="5" t="s">
        <v>26</v>
      </c>
      <c r="AJ104" s="5" t="s">
        <v>26</v>
      </c>
      <c r="AK104" s="5" t="s">
        <v>26</v>
      </c>
      <c r="AL104" s="5" t="s">
        <v>26</v>
      </c>
      <c r="AM104" s="5" t="s">
        <v>26</v>
      </c>
      <c r="AN104" s="5">
        <f t="shared" si="80"/>
        <v>1.8684359991370989</v>
      </c>
      <c r="AO104" s="5">
        <f t="shared" si="80"/>
        <v>1.87043151130735</v>
      </c>
      <c r="AP104" s="5" t="s">
        <v>26</v>
      </c>
      <c r="AQ104" s="5" t="s">
        <v>26</v>
      </c>
      <c r="AR104" s="5" t="s">
        <v>26</v>
      </c>
      <c r="AS104" s="5" t="s">
        <v>26</v>
      </c>
      <c r="AT104" s="5" t="s">
        <v>26</v>
      </c>
      <c r="AU104" s="5" t="s">
        <v>26</v>
      </c>
      <c r="AV104" s="5" t="s">
        <v>26</v>
      </c>
      <c r="AW104" s="5" t="s">
        <v>26</v>
      </c>
      <c r="AX104" s="5" t="s">
        <v>26</v>
      </c>
      <c r="AY104" s="5" t="s">
        <v>26</v>
      </c>
      <c r="AZ104" s="5" t="s">
        <v>26</v>
      </c>
    </row>
    <row r="105" spans="1:52" x14ac:dyDescent="0.25">
      <c r="A105" s="6" t="s">
        <v>67</v>
      </c>
      <c r="B105" s="5">
        <v>8</v>
      </c>
      <c r="C105" s="5" t="s">
        <v>59</v>
      </c>
      <c r="D105" s="5">
        <v>2</v>
      </c>
      <c r="E105" s="5">
        <v>12.84</v>
      </c>
      <c r="F105" s="5" t="s">
        <v>26</v>
      </c>
      <c r="G105" s="5">
        <v>25.65</v>
      </c>
      <c r="H105" s="5">
        <v>28.68</v>
      </c>
      <c r="I105" s="5" t="s">
        <v>26</v>
      </c>
      <c r="J105" s="5">
        <v>1.9976635514018699</v>
      </c>
      <c r="K105" s="5" t="s">
        <v>26</v>
      </c>
      <c r="L105" s="5" t="s">
        <v>26</v>
      </c>
      <c r="M105" s="5" t="s">
        <v>26</v>
      </c>
      <c r="N105" s="5" t="s">
        <v>26</v>
      </c>
      <c r="O105" s="5" t="s">
        <v>26</v>
      </c>
      <c r="P105" s="5">
        <v>63.425240616672198</v>
      </c>
      <c r="Q105" s="5">
        <v>89.978627987962795</v>
      </c>
      <c r="R105" s="5" t="s">
        <v>26</v>
      </c>
      <c r="S105" s="5" t="s">
        <v>26</v>
      </c>
      <c r="T105" s="5" t="s">
        <v>26</v>
      </c>
      <c r="U105" s="5" t="s">
        <v>26</v>
      </c>
      <c r="V105" s="5" t="s">
        <v>26</v>
      </c>
      <c r="W105" s="5" t="s">
        <v>26</v>
      </c>
      <c r="X105" s="5" t="s">
        <v>26</v>
      </c>
      <c r="Y105" s="5" t="s">
        <v>26</v>
      </c>
      <c r="Z105" s="5" t="s">
        <v>26</v>
      </c>
      <c r="AA105" s="5" t="s">
        <v>26</v>
      </c>
      <c r="AB105" s="5" t="s">
        <v>26</v>
      </c>
      <c r="AC105" s="5">
        <f t="shared" si="77"/>
        <v>1.141136090120739</v>
      </c>
      <c r="AD105" s="5" t="s">
        <v>26</v>
      </c>
      <c r="AE105" s="5">
        <f t="shared" si="78"/>
        <v>1.4256972133625911</v>
      </c>
      <c r="AF105" s="5">
        <f t="shared" si="78"/>
        <v>1.4724638966069894</v>
      </c>
      <c r="AG105" s="5" t="s">
        <v>26</v>
      </c>
      <c r="AH105" s="5">
        <f t="shared" si="79"/>
        <v>0.47678288736175661</v>
      </c>
      <c r="AI105" s="5" t="s">
        <v>26</v>
      </c>
      <c r="AJ105" s="5" t="s">
        <v>26</v>
      </c>
      <c r="AK105" s="5" t="s">
        <v>26</v>
      </c>
      <c r="AL105" s="5" t="s">
        <v>26</v>
      </c>
      <c r="AM105" s="5" t="s">
        <v>26</v>
      </c>
      <c r="AN105" s="5">
        <f t="shared" si="80"/>
        <v>1.8090560492376548</v>
      </c>
      <c r="AO105" s="5">
        <f t="shared" si="80"/>
        <v>1.958939383123198</v>
      </c>
      <c r="AP105" s="5" t="s">
        <v>26</v>
      </c>
      <c r="AQ105" s="5" t="s">
        <v>26</v>
      </c>
      <c r="AR105" s="5" t="s">
        <v>26</v>
      </c>
      <c r="AS105" s="5" t="s">
        <v>26</v>
      </c>
      <c r="AT105" s="5" t="s">
        <v>26</v>
      </c>
      <c r="AU105" s="5" t="s">
        <v>26</v>
      </c>
      <c r="AV105" s="5" t="s">
        <v>26</v>
      </c>
      <c r="AW105" s="5" t="s">
        <v>26</v>
      </c>
      <c r="AX105" s="5" t="s">
        <v>26</v>
      </c>
      <c r="AY105" s="5" t="s">
        <v>26</v>
      </c>
      <c r="AZ105" s="5" t="s">
        <v>26</v>
      </c>
    </row>
    <row r="106" spans="1:52" x14ac:dyDescent="0.25">
      <c r="A106" s="6" t="s">
        <v>67</v>
      </c>
      <c r="B106" s="5">
        <v>8</v>
      </c>
      <c r="C106" s="5" t="s">
        <v>59</v>
      </c>
      <c r="D106" s="5">
        <v>2</v>
      </c>
      <c r="E106" s="5">
        <v>13.55</v>
      </c>
      <c r="F106" s="5">
        <v>8.4600000000000009</v>
      </c>
      <c r="G106" s="5">
        <v>28.14</v>
      </c>
      <c r="H106" s="5">
        <v>27.69</v>
      </c>
      <c r="I106" s="5">
        <v>0.62435424354243496</v>
      </c>
      <c r="J106" s="5">
        <v>2.07675276752768</v>
      </c>
      <c r="K106" s="5">
        <v>11.87</v>
      </c>
      <c r="L106" s="5">
        <v>6.31</v>
      </c>
      <c r="M106" s="5">
        <v>0.53159224936815497</v>
      </c>
      <c r="N106" s="5">
        <v>100</v>
      </c>
      <c r="O106" s="5" t="s">
        <v>26</v>
      </c>
      <c r="P106" s="5">
        <v>77.807727000145903</v>
      </c>
      <c r="Q106" s="5">
        <v>74.115128175321601</v>
      </c>
      <c r="R106" s="5">
        <v>0.36496350364963498</v>
      </c>
      <c r="S106" s="5" t="s">
        <v>26</v>
      </c>
      <c r="T106" s="5" t="s">
        <v>26</v>
      </c>
      <c r="U106" s="5">
        <v>13.7</v>
      </c>
      <c r="V106" s="5">
        <v>16.66</v>
      </c>
      <c r="W106" s="5">
        <v>12.5</v>
      </c>
      <c r="X106" s="5" t="s">
        <v>26</v>
      </c>
      <c r="Y106" s="5">
        <v>20</v>
      </c>
      <c r="Z106" s="5" t="s">
        <v>26</v>
      </c>
      <c r="AA106" s="5" t="s">
        <v>26</v>
      </c>
      <c r="AB106" s="5" t="s">
        <v>26</v>
      </c>
      <c r="AC106" s="5">
        <f t="shared" si="77"/>
        <v>1.1628629933219261</v>
      </c>
      <c r="AD106" s="5">
        <f t="shared" ref="AD106:AD137" si="81">LOG(F106+1)</f>
        <v>0.97589113640179281</v>
      </c>
      <c r="AE106" s="5">
        <f t="shared" si="78"/>
        <v>1.4644895474339714</v>
      </c>
      <c r="AF106" s="5">
        <f t="shared" si="78"/>
        <v>1.4577305482459983</v>
      </c>
      <c r="AG106" s="5">
        <f t="shared" ref="AG106:AG137" si="82">LOG(I106+1)</f>
        <v>0.2106807473429233</v>
      </c>
      <c r="AH106" s="5">
        <f t="shared" si="79"/>
        <v>0.4880925999158735</v>
      </c>
      <c r="AI106" s="5">
        <f t="shared" ref="AI106:AL107" si="83">LOG(K106+1)</f>
        <v>1.1095785469043866</v>
      </c>
      <c r="AJ106" s="5">
        <f t="shared" si="83"/>
        <v>0.86391737695786042</v>
      </c>
      <c r="AK106" s="5">
        <f t="shared" si="83"/>
        <v>0.18514315993135738</v>
      </c>
      <c r="AL106" s="5">
        <f t="shared" si="83"/>
        <v>2.0043213737826426</v>
      </c>
      <c r="AM106" s="5" t="s">
        <v>26</v>
      </c>
      <c r="AN106" s="5">
        <f t="shared" si="80"/>
        <v>1.896568801613971</v>
      </c>
      <c r="AO106" s="5">
        <f t="shared" si="80"/>
        <v>1.8757274126554619</v>
      </c>
      <c r="AP106" s="5">
        <f>LOG(R106+1)</f>
        <v>0.13512103938009221</v>
      </c>
      <c r="AQ106" s="5" t="s">
        <v>26</v>
      </c>
      <c r="AR106" s="5" t="s">
        <v>26</v>
      </c>
      <c r="AS106" s="5">
        <f>LOG(U106+1)</f>
        <v>1.167317334748176</v>
      </c>
      <c r="AT106" s="5">
        <f>LOG(V106+1)</f>
        <v>1.2469906992415498</v>
      </c>
      <c r="AU106" s="5">
        <f>LOG(W106+1)</f>
        <v>1.1303337684950061</v>
      </c>
      <c r="AV106" s="5" t="s">
        <v>26</v>
      </c>
      <c r="AW106" s="5">
        <f>LOG(Y106+1)</f>
        <v>1.3222192947339193</v>
      </c>
      <c r="AX106" s="5" t="s">
        <v>26</v>
      </c>
      <c r="AY106" s="5" t="s">
        <v>26</v>
      </c>
      <c r="AZ106" s="5" t="s">
        <v>26</v>
      </c>
    </row>
    <row r="107" spans="1:52" x14ac:dyDescent="0.25">
      <c r="A107" s="6" t="s">
        <v>67</v>
      </c>
      <c r="B107" s="5">
        <v>8</v>
      </c>
      <c r="C107" s="5" t="s">
        <v>59</v>
      </c>
      <c r="D107" s="5">
        <v>2</v>
      </c>
      <c r="E107" s="5">
        <v>18.760000000000002</v>
      </c>
      <c r="F107" s="5">
        <v>6.68</v>
      </c>
      <c r="G107" s="5" t="s">
        <v>72</v>
      </c>
      <c r="H107" s="5" t="s">
        <v>73</v>
      </c>
      <c r="I107" s="5">
        <v>0.356076759061834</v>
      </c>
      <c r="J107" s="5" t="s">
        <v>74</v>
      </c>
      <c r="K107" s="5">
        <v>14.25</v>
      </c>
      <c r="L107" s="5">
        <v>6.82</v>
      </c>
      <c r="M107" s="5">
        <v>0.47859649122807002</v>
      </c>
      <c r="N107" s="5">
        <v>100</v>
      </c>
      <c r="O107" s="5" t="s">
        <v>26</v>
      </c>
      <c r="P107" s="5" t="s">
        <v>26</v>
      </c>
      <c r="Q107" s="5" t="s">
        <v>26</v>
      </c>
      <c r="R107" s="5">
        <v>0.35714285714285698</v>
      </c>
      <c r="S107" s="5">
        <v>0.38461538461538503</v>
      </c>
      <c r="T107" s="5" t="s">
        <v>26</v>
      </c>
      <c r="U107" s="5">
        <v>14</v>
      </c>
      <c r="V107" s="5">
        <v>15.83</v>
      </c>
      <c r="W107" s="5" t="s">
        <v>26</v>
      </c>
      <c r="X107" s="5">
        <v>13</v>
      </c>
      <c r="Y107" s="5">
        <v>15</v>
      </c>
      <c r="Z107" s="5" t="s">
        <v>26</v>
      </c>
      <c r="AA107" s="5" t="s">
        <v>26</v>
      </c>
      <c r="AB107" s="5">
        <v>1.07692307692308</v>
      </c>
      <c r="AC107" s="5">
        <f t="shared" si="77"/>
        <v>1.2957869402516093</v>
      </c>
      <c r="AD107" s="5">
        <f t="shared" si="81"/>
        <v>0.88536122003151196</v>
      </c>
      <c r="AE107" s="5" t="s">
        <v>26</v>
      </c>
      <c r="AF107" s="5" t="s">
        <v>26</v>
      </c>
      <c r="AG107" s="5">
        <f t="shared" si="82"/>
        <v>0.13228427293333075</v>
      </c>
      <c r="AH107" s="5" t="s">
        <v>26</v>
      </c>
      <c r="AI107" s="5">
        <f t="shared" si="83"/>
        <v>1.1832698436828046</v>
      </c>
      <c r="AJ107" s="5">
        <f t="shared" si="83"/>
        <v>0.89320675305984798</v>
      </c>
      <c r="AK107" s="5">
        <f t="shared" si="83"/>
        <v>0.16984967126357114</v>
      </c>
      <c r="AL107" s="5">
        <f t="shared" si="83"/>
        <v>2.0043213737826426</v>
      </c>
      <c r="AM107" s="5" t="s">
        <v>26</v>
      </c>
      <c r="AN107" s="5" t="s">
        <v>26</v>
      </c>
      <c r="AO107" s="5" t="s">
        <v>26</v>
      </c>
      <c r="AP107" s="5">
        <f>LOG(R107+1)</f>
        <v>0.13262556527459088</v>
      </c>
      <c r="AQ107" s="5">
        <f>LOG(S107+1)</f>
        <v>0.14132915279646943</v>
      </c>
      <c r="AR107" s="5" t="s">
        <v>26</v>
      </c>
      <c r="AS107" s="5">
        <f>LOG(U107+1)</f>
        <v>1.1760912590556813</v>
      </c>
      <c r="AT107" s="5">
        <f>LOG(V107+1)</f>
        <v>1.2260841159758238</v>
      </c>
      <c r="AU107" s="5" t="s">
        <v>26</v>
      </c>
      <c r="AV107" s="5">
        <f>LOG(X107+1)</f>
        <v>1.146128035678238</v>
      </c>
      <c r="AW107" s="5">
        <f>LOG(Y107+1)</f>
        <v>1.2041199826559248</v>
      </c>
      <c r="AX107" s="5" t="s">
        <v>26</v>
      </c>
      <c r="AY107" s="5" t="s">
        <v>26</v>
      </c>
      <c r="AZ107" s="5">
        <f>LOG(AB107+1)</f>
        <v>0.31742041185215125</v>
      </c>
    </row>
    <row r="108" spans="1:52" x14ac:dyDescent="0.25">
      <c r="A108" s="6" t="s">
        <v>75</v>
      </c>
      <c r="B108" s="5">
        <v>9</v>
      </c>
      <c r="C108" s="5" t="s">
        <v>59</v>
      </c>
      <c r="D108" s="5">
        <v>2</v>
      </c>
      <c r="E108" s="5">
        <v>13.93</v>
      </c>
      <c r="F108" s="5">
        <v>9.94</v>
      </c>
      <c r="G108" s="5">
        <v>30.13</v>
      </c>
      <c r="H108" s="5">
        <v>30.57</v>
      </c>
      <c r="I108" s="5">
        <v>0.71356783919597999</v>
      </c>
      <c r="J108" s="5">
        <v>2.1629576453697101</v>
      </c>
      <c r="K108" s="5" t="s">
        <v>26</v>
      </c>
      <c r="L108" s="5" t="s">
        <v>26</v>
      </c>
      <c r="M108" s="5" t="s">
        <v>26</v>
      </c>
      <c r="N108" s="5" t="s">
        <v>26</v>
      </c>
      <c r="O108" s="5" t="s">
        <v>26</v>
      </c>
      <c r="P108" s="5">
        <v>74.977583367803703</v>
      </c>
      <c r="Q108" s="5">
        <v>78.501176489235405</v>
      </c>
      <c r="R108" s="5" t="s">
        <v>26</v>
      </c>
      <c r="S108" s="5" t="s">
        <v>26</v>
      </c>
      <c r="T108" s="5" t="s">
        <v>26</v>
      </c>
      <c r="U108" s="5" t="s">
        <v>26</v>
      </c>
      <c r="V108" s="5" t="s">
        <v>26</v>
      </c>
      <c r="W108" s="5" t="s">
        <v>26</v>
      </c>
      <c r="X108" s="5" t="s">
        <v>26</v>
      </c>
      <c r="Y108" s="5" t="s">
        <v>26</v>
      </c>
      <c r="Z108" s="5" t="s">
        <v>26</v>
      </c>
      <c r="AA108" s="5" t="s">
        <v>26</v>
      </c>
      <c r="AB108" s="5" t="s">
        <v>26</v>
      </c>
      <c r="AC108" s="5">
        <f t="shared" si="77"/>
        <v>1.1740598077250255</v>
      </c>
      <c r="AD108" s="5">
        <f t="shared" si="81"/>
        <v>1.0390173219974119</v>
      </c>
      <c r="AE108" s="5">
        <f>LOG(G108+1)</f>
        <v>1.4931791206825153</v>
      </c>
      <c r="AF108" s="5">
        <f>LOG(H108+1)</f>
        <v>1.4992745818922173</v>
      </c>
      <c r="AG108" s="5">
        <f t="shared" si="82"/>
        <v>0.23390130258279113</v>
      </c>
      <c r="AH108" s="5">
        <f>LOG(J108+1)</f>
        <v>0.50009337639078599</v>
      </c>
      <c r="AI108" s="5" t="s">
        <v>26</v>
      </c>
      <c r="AJ108" s="5" t="s">
        <v>26</v>
      </c>
      <c r="AK108" s="5" t="s">
        <v>26</v>
      </c>
      <c r="AL108" s="5" t="s">
        <v>26</v>
      </c>
      <c r="AM108" s="5" t="s">
        <v>26</v>
      </c>
      <c r="AN108" s="5">
        <f>LOG(P108+1)</f>
        <v>1.8806854757583336</v>
      </c>
      <c r="AO108" s="5">
        <f>LOG(Q108+1)</f>
        <v>1.9003735555621606</v>
      </c>
      <c r="AP108" s="5" t="s">
        <v>26</v>
      </c>
      <c r="AQ108" s="5" t="s">
        <v>26</v>
      </c>
      <c r="AR108" s="5" t="s">
        <v>26</v>
      </c>
      <c r="AS108" s="5" t="s">
        <v>26</v>
      </c>
      <c r="AT108" s="5" t="s">
        <v>26</v>
      </c>
      <c r="AU108" s="5" t="s">
        <v>26</v>
      </c>
      <c r="AV108" s="5" t="s">
        <v>26</v>
      </c>
      <c r="AW108" s="5" t="s">
        <v>26</v>
      </c>
      <c r="AX108" s="5" t="s">
        <v>26</v>
      </c>
      <c r="AY108" s="5" t="s">
        <v>26</v>
      </c>
      <c r="AZ108" s="5" t="s">
        <v>26</v>
      </c>
    </row>
    <row r="109" spans="1:52" x14ac:dyDescent="0.25">
      <c r="A109" s="6" t="s">
        <v>75</v>
      </c>
      <c r="B109" s="5">
        <v>9</v>
      </c>
      <c r="C109" s="5" t="s">
        <v>59</v>
      </c>
      <c r="D109" s="5">
        <v>2</v>
      </c>
      <c r="E109" s="5">
        <v>15.02</v>
      </c>
      <c r="F109" s="5">
        <v>8.9</v>
      </c>
      <c r="G109" s="5">
        <v>33.15</v>
      </c>
      <c r="H109" s="5">
        <v>30.16</v>
      </c>
      <c r="I109" s="5">
        <v>0.59254327563248999</v>
      </c>
      <c r="J109" s="5">
        <v>2.2070572569906801</v>
      </c>
      <c r="K109" s="5" t="s">
        <v>26</v>
      </c>
      <c r="L109" s="5" t="s">
        <v>26</v>
      </c>
      <c r="M109" s="5" t="s">
        <v>26</v>
      </c>
      <c r="N109" s="5" t="s">
        <v>26</v>
      </c>
      <c r="O109" s="5" t="s">
        <v>26</v>
      </c>
      <c r="P109" s="5">
        <v>87.703554468955005</v>
      </c>
      <c r="Q109" s="5">
        <v>65.377593043336901</v>
      </c>
      <c r="R109" s="5" t="s">
        <v>26</v>
      </c>
      <c r="S109" s="5" t="s">
        <v>26</v>
      </c>
      <c r="T109" s="5" t="s">
        <v>26</v>
      </c>
      <c r="U109" s="5" t="s">
        <v>26</v>
      </c>
      <c r="V109" s="5" t="s">
        <v>26</v>
      </c>
      <c r="W109" s="5" t="s">
        <v>26</v>
      </c>
      <c r="X109" s="5" t="s">
        <v>26</v>
      </c>
      <c r="Y109" s="5" t="s">
        <v>26</v>
      </c>
      <c r="Z109" s="5" t="s">
        <v>26</v>
      </c>
      <c r="AA109" s="5" t="s">
        <v>26</v>
      </c>
      <c r="AB109" s="5" t="s">
        <v>26</v>
      </c>
      <c r="AC109" s="5">
        <f t="shared" si="77"/>
        <v>1.2046625117482188</v>
      </c>
      <c r="AD109" s="5">
        <f t="shared" si="81"/>
        <v>0.9956351945975499</v>
      </c>
      <c r="AE109" s="5">
        <f>LOG(G109+1)</f>
        <v>1.5333907080175513</v>
      </c>
      <c r="AF109" s="5">
        <f>LOG(H109+1)</f>
        <v>1.4935974490005268</v>
      </c>
      <c r="AG109" s="5">
        <f t="shared" si="82"/>
        <v>0.20209124264822365</v>
      </c>
      <c r="AH109" s="5">
        <f>LOG(J109+1)</f>
        <v>0.50610671364628457</v>
      </c>
      <c r="AI109" s="5" t="s">
        <v>26</v>
      </c>
      <c r="AJ109" s="5" t="s">
        <v>26</v>
      </c>
      <c r="AK109" s="5" t="s">
        <v>26</v>
      </c>
      <c r="AL109" s="5" t="s">
        <v>26</v>
      </c>
      <c r="AM109" s="5" t="s">
        <v>26</v>
      </c>
      <c r="AN109" s="5">
        <f>LOG(P109+1)</f>
        <v>1.9479410229357181</v>
      </c>
      <c r="AO109" s="5">
        <f>LOG(Q109+1)</f>
        <v>1.8220215001522875</v>
      </c>
      <c r="AP109" s="5" t="s">
        <v>26</v>
      </c>
      <c r="AQ109" s="5" t="s">
        <v>26</v>
      </c>
      <c r="AR109" s="5" t="s">
        <v>26</v>
      </c>
      <c r="AS109" s="5" t="s">
        <v>26</v>
      </c>
      <c r="AT109" s="5" t="s">
        <v>26</v>
      </c>
      <c r="AU109" s="5" t="s">
        <v>26</v>
      </c>
      <c r="AV109" s="5" t="s">
        <v>26</v>
      </c>
      <c r="AW109" s="5" t="s">
        <v>26</v>
      </c>
      <c r="AX109" s="5" t="s">
        <v>26</v>
      </c>
      <c r="AY109" s="5" t="s">
        <v>26</v>
      </c>
      <c r="AZ109" s="5" t="s">
        <v>26</v>
      </c>
    </row>
    <row r="110" spans="1:52" x14ac:dyDescent="0.25">
      <c r="A110" s="6" t="s">
        <v>75</v>
      </c>
      <c r="B110" s="5">
        <v>9</v>
      </c>
      <c r="C110" s="5" t="s">
        <v>59</v>
      </c>
      <c r="D110" s="5">
        <v>2</v>
      </c>
      <c r="E110" s="5">
        <v>14.16</v>
      </c>
      <c r="F110" s="5">
        <v>11.21</v>
      </c>
      <c r="G110" s="5" t="s">
        <v>26</v>
      </c>
      <c r="H110" s="5" t="s">
        <v>26</v>
      </c>
      <c r="I110" s="5">
        <v>0.79166666666666696</v>
      </c>
      <c r="J110" s="5" t="s">
        <v>26</v>
      </c>
      <c r="K110" s="5" t="s">
        <v>26</v>
      </c>
      <c r="L110" s="5" t="s">
        <v>26</v>
      </c>
      <c r="M110" s="5" t="s">
        <v>26</v>
      </c>
      <c r="N110" s="5" t="s">
        <v>26</v>
      </c>
      <c r="O110" s="5" t="s">
        <v>26</v>
      </c>
      <c r="P110" s="5" t="s">
        <v>26</v>
      </c>
      <c r="Q110" s="5" t="s">
        <v>26</v>
      </c>
      <c r="R110" s="5" t="s">
        <v>26</v>
      </c>
      <c r="S110" s="5" t="s">
        <v>26</v>
      </c>
      <c r="T110" s="5" t="s">
        <v>26</v>
      </c>
      <c r="U110" s="5" t="s">
        <v>26</v>
      </c>
      <c r="V110" s="5" t="s">
        <v>26</v>
      </c>
      <c r="W110" s="5" t="s">
        <v>26</v>
      </c>
      <c r="X110" s="5" t="s">
        <v>26</v>
      </c>
      <c r="Y110" s="5" t="s">
        <v>26</v>
      </c>
      <c r="Z110" s="5" t="s">
        <v>26</v>
      </c>
      <c r="AA110" s="5" t="s">
        <v>26</v>
      </c>
      <c r="AB110" s="5" t="s">
        <v>26</v>
      </c>
      <c r="AC110" s="5">
        <f t="shared" si="77"/>
        <v>1.1806992012960347</v>
      </c>
      <c r="AD110" s="5">
        <f t="shared" si="81"/>
        <v>1.0867156639448825</v>
      </c>
      <c r="AE110" s="5" t="s">
        <v>26</v>
      </c>
      <c r="AF110" s="5" t="s">
        <v>26</v>
      </c>
      <c r="AG110" s="5">
        <f t="shared" si="82"/>
        <v>0.25325721386798056</v>
      </c>
      <c r="AH110" s="5" t="s">
        <v>26</v>
      </c>
      <c r="AI110" s="5" t="s">
        <v>26</v>
      </c>
      <c r="AJ110" s="5" t="s">
        <v>26</v>
      </c>
      <c r="AK110" s="5" t="s">
        <v>26</v>
      </c>
      <c r="AL110" s="5" t="s">
        <v>26</v>
      </c>
      <c r="AM110" s="5" t="s">
        <v>26</v>
      </c>
      <c r="AN110" s="5" t="s">
        <v>26</v>
      </c>
      <c r="AO110" s="5" t="s">
        <v>26</v>
      </c>
      <c r="AP110" s="5" t="s">
        <v>26</v>
      </c>
      <c r="AQ110" s="5" t="s">
        <v>26</v>
      </c>
      <c r="AR110" s="5" t="s">
        <v>26</v>
      </c>
      <c r="AS110" s="5" t="s">
        <v>26</v>
      </c>
      <c r="AT110" s="5" t="s">
        <v>26</v>
      </c>
      <c r="AU110" s="5" t="s">
        <v>26</v>
      </c>
      <c r="AV110" s="5" t="s">
        <v>26</v>
      </c>
      <c r="AW110" s="5" t="s">
        <v>26</v>
      </c>
      <c r="AX110" s="5" t="s">
        <v>26</v>
      </c>
      <c r="AY110" s="5" t="s">
        <v>26</v>
      </c>
      <c r="AZ110" s="5" t="s">
        <v>26</v>
      </c>
    </row>
    <row r="111" spans="1:52" x14ac:dyDescent="0.25">
      <c r="A111" s="6" t="s">
        <v>75</v>
      </c>
      <c r="B111" s="5">
        <v>9</v>
      </c>
      <c r="C111" s="5" t="s">
        <v>59</v>
      </c>
      <c r="D111" s="5">
        <v>2</v>
      </c>
      <c r="E111" s="5">
        <v>13.42</v>
      </c>
      <c r="F111" s="5">
        <v>8.83</v>
      </c>
      <c r="G111" s="5" t="s">
        <v>26</v>
      </c>
      <c r="H111" s="5" t="s">
        <v>26</v>
      </c>
      <c r="I111" s="5">
        <v>0.65797317436661695</v>
      </c>
      <c r="J111" s="5" t="s">
        <v>26</v>
      </c>
      <c r="K111" s="5" t="s">
        <v>26</v>
      </c>
      <c r="L111" s="5" t="s">
        <v>26</v>
      </c>
      <c r="M111" s="5" t="s">
        <v>26</v>
      </c>
      <c r="N111" s="5" t="s">
        <v>26</v>
      </c>
      <c r="O111" s="5" t="s">
        <v>26</v>
      </c>
      <c r="P111" s="5" t="s">
        <v>26</v>
      </c>
      <c r="Q111" s="5" t="s">
        <v>26</v>
      </c>
      <c r="R111" s="5" t="s">
        <v>26</v>
      </c>
      <c r="S111" s="5" t="s">
        <v>26</v>
      </c>
      <c r="T111" s="5" t="s">
        <v>26</v>
      </c>
      <c r="U111" s="5" t="s">
        <v>26</v>
      </c>
      <c r="V111" s="5" t="s">
        <v>26</v>
      </c>
      <c r="W111" s="5" t="s">
        <v>26</v>
      </c>
      <c r="X111" s="5" t="s">
        <v>26</v>
      </c>
      <c r="Y111" s="5" t="s">
        <v>26</v>
      </c>
      <c r="Z111" s="5" t="s">
        <v>26</v>
      </c>
      <c r="AA111" s="5" t="s">
        <v>26</v>
      </c>
      <c r="AB111" s="5" t="s">
        <v>26</v>
      </c>
      <c r="AC111" s="5">
        <f t="shared" si="77"/>
        <v>1.1589652603834102</v>
      </c>
      <c r="AD111" s="5">
        <f t="shared" si="81"/>
        <v>0.99255351783213563</v>
      </c>
      <c r="AE111" s="5" t="s">
        <v>26</v>
      </c>
      <c r="AF111" s="5" t="s">
        <v>26</v>
      </c>
      <c r="AG111" s="5">
        <f t="shared" si="82"/>
        <v>0.21957749948397709</v>
      </c>
      <c r="AH111" s="5" t="s">
        <v>26</v>
      </c>
      <c r="AI111" s="5" t="s">
        <v>26</v>
      </c>
      <c r="AJ111" s="5" t="s">
        <v>26</v>
      </c>
      <c r="AK111" s="5" t="s">
        <v>26</v>
      </c>
      <c r="AL111" s="5" t="s">
        <v>26</v>
      </c>
      <c r="AM111" s="5" t="s">
        <v>26</v>
      </c>
      <c r="AN111" s="5" t="s">
        <v>26</v>
      </c>
      <c r="AO111" s="5" t="s">
        <v>26</v>
      </c>
      <c r="AP111" s="5" t="s">
        <v>26</v>
      </c>
      <c r="AQ111" s="5" t="s">
        <v>26</v>
      </c>
      <c r="AR111" s="5" t="s">
        <v>26</v>
      </c>
      <c r="AS111" s="5" t="s">
        <v>26</v>
      </c>
      <c r="AT111" s="5" t="s">
        <v>26</v>
      </c>
      <c r="AU111" s="5" t="s">
        <v>26</v>
      </c>
      <c r="AV111" s="5" t="s">
        <v>26</v>
      </c>
      <c r="AW111" s="5" t="s">
        <v>26</v>
      </c>
      <c r="AX111" s="5" t="s">
        <v>26</v>
      </c>
      <c r="AY111" s="5" t="s">
        <v>26</v>
      </c>
      <c r="AZ111" s="5" t="s">
        <v>26</v>
      </c>
    </row>
    <row r="112" spans="1:52" x14ac:dyDescent="0.25">
      <c r="A112" s="6" t="s">
        <v>75</v>
      </c>
      <c r="B112" s="5">
        <v>9</v>
      </c>
      <c r="C112" s="5" t="s">
        <v>59</v>
      </c>
      <c r="D112" s="5">
        <v>2</v>
      </c>
      <c r="E112" s="5">
        <v>13.15</v>
      </c>
      <c r="F112" s="5">
        <v>9.4</v>
      </c>
      <c r="G112" s="5" t="s">
        <v>26</v>
      </c>
      <c r="H112" s="5" t="s">
        <v>26</v>
      </c>
      <c r="I112" s="5">
        <v>0.71482889733840305</v>
      </c>
      <c r="J112" s="5" t="s">
        <v>26</v>
      </c>
      <c r="K112" s="5" t="s">
        <v>26</v>
      </c>
      <c r="L112" s="5" t="s">
        <v>26</v>
      </c>
      <c r="M112" s="5" t="s">
        <v>26</v>
      </c>
      <c r="N112" s="5" t="s">
        <v>26</v>
      </c>
      <c r="O112" s="5" t="s">
        <v>26</v>
      </c>
      <c r="P112" s="5" t="s">
        <v>26</v>
      </c>
      <c r="Q112" s="5" t="s">
        <v>26</v>
      </c>
      <c r="R112" s="5" t="s">
        <v>26</v>
      </c>
      <c r="S112" s="5" t="s">
        <v>26</v>
      </c>
      <c r="T112" s="5" t="s">
        <v>26</v>
      </c>
      <c r="U112" s="5" t="s">
        <v>26</v>
      </c>
      <c r="V112" s="5" t="s">
        <v>26</v>
      </c>
      <c r="W112" s="5" t="s">
        <v>26</v>
      </c>
      <c r="X112" s="5" t="s">
        <v>26</v>
      </c>
      <c r="Y112" s="5" t="s">
        <v>26</v>
      </c>
      <c r="Z112" s="5" t="s">
        <v>26</v>
      </c>
      <c r="AA112" s="5" t="s">
        <v>26</v>
      </c>
      <c r="AB112" s="5" t="s">
        <v>26</v>
      </c>
      <c r="AC112" s="5">
        <f t="shared" si="77"/>
        <v>1.150756439860309</v>
      </c>
      <c r="AD112" s="5">
        <f t="shared" si="81"/>
        <v>1.0170333392987803</v>
      </c>
      <c r="AE112" s="5" t="s">
        <v>26</v>
      </c>
      <c r="AF112" s="5" t="s">
        <v>26</v>
      </c>
      <c r="AG112" s="5">
        <f t="shared" si="82"/>
        <v>0.23422079338820265</v>
      </c>
      <c r="AH112" s="5" t="s">
        <v>26</v>
      </c>
      <c r="AI112" s="5" t="s">
        <v>26</v>
      </c>
      <c r="AJ112" s="5" t="s">
        <v>26</v>
      </c>
      <c r="AK112" s="5" t="s">
        <v>26</v>
      </c>
      <c r="AL112" s="5" t="s">
        <v>26</v>
      </c>
      <c r="AM112" s="5" t="s">
        <v>26</v>
      </c>
      <c r="AN112" s="5" t="s">
        <v>26</v>
      </c>
      <c r="AO112" s="5" t="s">
        <v>26</v>
      </c>
      <c r="AP112" s="5" t="s">
        <v>26</v>
      </c>
      <c r="AQ112" s="5" t="s">
        <v>26</v>
      </c>
      <c r="AR112" s="5" t="s">
        <v>26</v>
      </c>
      <c r="AS112" s="5" t="s">
        <v>26</v>
      </c>
      <c r="AT112" s="5" t="s">
        <v>26</v>
      </c>
      <c r="AU112" s="5" t="s">
        <v>26</v>
      </c>
      <c r="AV112" s="5" t="s">
        <v>26</v>
      </c>
      <c r="AW112" s="5" t="s">
        <v>26</v>
      </c>
      <c r="AX112" s="5" t="s">
        <v>26</v>
      </c>
      <c r="AY112" s="5" t="s">
        <v>26</v>
      </c>
      <c r="AZ112" s="5" t="s">
        <v>26</v>
      </c>
    </row>
    <row r="113" spans="1:52" x14ac:dyDescent="0.25">
      <c r="A113" s="6" t="s">
        <v>75</v>
      </c>
      <c r="B113" s="5">
        <v>9</v>
      </c>
      <c r="C113" s="5" t="s">
        <v>59</v>
      </c>
      <c r="D113" s="5">
        <v>2</v>
      </c>
      <c r="E113" s="5">
        <v>13.53</v>
      </c>
      <c r="F113" s="5">
        <v>8.7799999999999994</v>
      </c>
      <c r="G113" s="5">
        <v>27.03</v>
      </c>
      <c r="H113" s="5">
        <v>29.25</v>
      </c>
      <c r="I113" s="5">
        <v>0.64892830746489305</v>
      </c>
      <c r="J113" s="5">
        <v>1.9977827050997801</v>
      </c>
      <c r="K113" s="5" t="s">
        <v>26</v>
      </c>
      <c r="L113" s="5" t="s">
        <v>26</v>
      </c>
      <c r="M113" s="5" t="s">
        <v>26</v>
      </c>
      <c r="N113" s="5" t="s">
        <v>26</v>
      </c>
      <c r="O113" s="5" t="s">
        <v>26</v>
      </c>
      <c r="P113" s="5">
        <v>67.099296860551704</v>
      </c>
      <c r="Q113" s="5">
        <v>85.442494079083104</v>
      </c>
      <c r="R113" s="5" t="s">
        <v>26</v>
      </c>
      <c r="S113" s="5" t="s">
        <v>26</v>
      </c>
      <c r="T113" s="5" t="s">
        <v>26</v>
      </c>
      <c r="U113" s="5" t="s">
        <v>26</v>
      </c>
      <c r="V113" s="5" t="s">
        <v>26</v>
      </c>
      <c r="W113" s="5" t="s">
        <v>26</v>
      </c>
      <c r="X113" s="5" t="s">
        <v>26</v>
      </c>
      <c r="Y113" s="5" t="s">
        <v>26</v>
      </c>
      <c r="Z113" s="5" t="s">
        <v>26</v>
      </c>
      <c r="AA113" s="5" t="s">
        <v>26</v>
      </c>
      <c r="AB113" s="5" t="s">
        <v>26</v>
      </c>
      <c r="AC113" s="5">
        <f t="shared" si="77"/>
        <v>1.1622656142980214</v>
      </c>
      <c r="AD113" s="5">
        <f t="shared" si="81"/>
        <v>0.99033885478760142</v>
      </c>
      <c r="AE113" s="5">
        <f>LOG(G113+1)</f>
        <v>1.4476230977602862</v>
      </c>
      <c r="AF113" s="5">
        <f>LOG(H113+1)</f>
        <v>1.4807253789884878</v>
      </c>
      <c r="AG113" s="5">
        <f t="shared" si="82"/>
        <v>0.21720177368621482</v>
      </c>
      <c r="AH113" s="5">
        <f>LOG(J113+1)</f>
        <v>0.47680014972765689</v>
      </c>
      <c r="AI113" s="5" t="s">
        <v>26</v>
      </c>
      <c r="AJ113" s="5" t="s">
        <v>26</v>
      </c>
      <c r="AK113" s="5" t="s">
        <v>26</v>
      </c>
      <c r="AL113" s="5" t="s">
        <v>26</v>
      </c>
      <c r="AM113" s="5" t="s">
        <v>26</v>
      </c>
      <c r="AN113" s="5">
        <f>LOG(P113+1)</f>
        <v>1.8331426277547984</v>
      </c>
      <c r="AO113" s="5">
        <f>LOG(Q113+1)</f>
        <v>1.9367272888585554</v>
      </c>
      <c r="AP113" s="5" t="s">
        <v>26</v>
      </c>
      <c r="AQ113" s="5" t="s">
        <v>26</v>
      </c>
      <c r="AR113" s="5" t="s">
        <v>26</v>
      </c>
      <c r="AS113" s="5" t="s">
        <v>26</v>
      </c>
      <c r="AT113" s="5" t="s">
        <v>26</v>
      </c>
      <c r="AU113" s="5" t="s">
        <v>26</v>
      </c>
      <c r="AV113" s="5" t="s">
        <v>26</v>
      </c>
      <c r="AW113" s="5" t="s">
        <v>26</v>
      </c>
      <c r="AX113" s="5" t="s">
        <v>26</v>
      </c>
      <c r="AY113" s="5" t="s">
        <v>26</v>
      </c>
      <c r="AZ113" s="5" t="s">
        <v>26</v>
      </c>
    </row>
    <row r="114" spans="1:52" x14ac:dyDescent="0.25">
      <c r="A114" s="6" t="s">
        <v>75</v>
      </c>
      <c r="B114" s="5">
        <v>9</v>
      </c>
      <c r="C114" s="5" t="s">
        <v>59</v>
      </c>
      <c r="D114" s="5">
        <v>2</v>
      </c>
      <c r="E114" s="5">
        <v>11.82</v>
      </c>
      <c r="F114" s="5">
        <v>7.75</v>
      </c>
      <c r="G114" s="5">
        <v>22.17</v>
      </c>
      <c r="H114" s="5">
        <v>27.78</v>
      </c>
      <c r="I114" s="5">
        <v>0.65566835871404405</v>
      </c>
      <c r="J114" s="5">
        <v>1.8756345177664999</v>
      </c>
      <c r="K114" s="5" t="s">
        <v>26</v>
      </c>
      <c r="L114" s="5" t="s">
        <v>26</v>
      </c>
      <c r="M114" s="5" t="s">
        <v>26</v>
      </c>
      <c r="N114" s="5" t="s">
        <v>26</v>
      </c>
      <c r="O114" s="5" t="s">
        <v>26</v>
      </c>
      <c r="P114" s="5">
        <v>50.249996576355997</v>
      </c>
      <c r="Q114" s="5">
        <v>105.550807128735</v>
      </c>
      <c r="R114" s="5" t="s">
        <v>26</v>
      </c>
      <c r="S114" s="5" t="s">
        <v>26</v>
      </c>
      <c r="T114" s="5" t="s">
        <v>26</v>
      </c>
      <c r="U114" s="5" t="s">
        <v>26</v>
      </c>
      <c r="V114" s="5" t="s">
        <v>26</v>
      </c>
      <c r="W114" s="5" t="s">
        <v>26</v>
      </c>
      <c r="X114" s="5" t="s">
        <v>26</v>
      </c>
      <c r="Y114" s="5" t="s">
        <v>26</v>
      </c>
      <c r="Z114" s="5" t="s">
        <v>26</v>
      </c>
      <c r="AA114" s="5" t="s">
        <v>26</v>
      </c>
      <c r="AB114" s="5" t="s">
        <v>26</v>
      </c>
      <c r="AC114" s="5">
        <f t="shared" si="77"/>
        <v>1.1078880251827987</v>
      </c>
      <c r="AD114" s="5">
        <f t="shared" si="81"/>
        <v>0.94200805302231327</v>
      </c>
      <c r="AE114" s="5">
        <f>LOG(G114+1)</f>
        <v>1.3649260337899756</v>
      </c>
      <c r="AF114" s="5">
        <f>LOG(H114+1)</f>
        <v>1.4590907896005865</v>
      </c>
      <c r="AG114" s="5">
        <f t="shared" si="82"/>
        <v>0.21897334911276464</v>
      </c>
      <c r="AH114" s="5">
        <f>LOG(J114+1)</f>
        <v>0.45873368803782344</v>
      </c>
      <c r="AI114" s="5" t="s">
        <v>26</v>
      </c>
      <c r="AJ114" s="5" t="s">
        <v>26</v>
      </c>
      <c r="AK114" s="5" t="s">
        <v>26</v>
      </c>
      <c r="AL114" s="5" t="s">
        <v>26</v>
      </c>
      <c r="AM114" s="5" t="s">
        <v>26</v>
      </c>
      <c r="AN114" s="5">
        <f>LOG(P114+1)</f>
        <v>1.7096938407156992</v>
      </c>
      <c r="AO114" s="5">
        <f>LOG(Q114+1)</f>
        <v>2.0275567438693494</v>
      </c>
      <c r="AP114" s="5" t="s">
        <v>26</v>
      </c>
      <c r="AQ114" s="5" t="s">
        <v>26</v>
      </c>
      <c r="AR114" s="5" t="s">
        <v>26</v>
      </c>
      <c r="AS114" s="5" t="s">
        <v>26</v>
      </c>
      <c r="AT114" s="5" t="s">
        <v>26</v>
      </c>
      <c r="AU114" s="5" t="s">
        <v>26</v>
      </c>
      <c r="AV114" s="5" t="s">
        <v>26</v>
      </c>
      <c r="AW114" s="5" t="s">
        <v>26</v>
      </c>
      <c r="AX114" s="5" t="s">
        <v>26</v>
      </c>
      <c r="AY114" s="5" t="s">
        <v>26</v>
      </c>
      <c r="AZ114" s="5" t="s">
        <v>26</v>
      </c>
    </row>
    <row r="115" spans="1:52" x14ac:dyDescent="0.25">
      <c r="A115" s="6" t="s">
        <v>75</v>
      </c>
      <c r="B115" s="5">
        <v>9</v>
      </c>
      <c r="C115" s="5" t="s">
        <v>59</v>
      </c>
      <c r="D115" s="5">
        <v>2</v>
      </c>
      <c r="E115" s="5">
        <v>12.85</v>
      </c>
      <c r="F115" s="5">
        <v>7.72</v>
      </c>
      <c r="G115" s="5" t="s">
        <v>26</v>
      </c>
      <c r="H115" s="5" t="s">
        <v>26</v>
      </c>
      <c r="I115" s="5">
        <v>0.60077821011673105</v>
      </c>
      <c r="J115" s="5" t="s">
        <v>26</v>
      </c>
      <c r="K115" s="5" t="s">
        <v>26</v>
      </c>
      <c r="L115" s="5" t="s">
        <v>26</v>
      </c>
      <c r="M115" s="5" t="s">
        <v>26</v>
      </c>
      <c r="N115" s="5" t="s">
        <v>26</v>
      </c>
      <c r="O115" s="5" t="s">
        <v>26</v>
      </c>
      <c r="P115" s="5" t="s">
        <v>26</v>
      </c>
      <c r="Q115" s="5" t="s">
        <v>26</v>
      </c>
      <c r="R115" s="5" t="s">
        <v>26</v>
      </c>
      <c r="S115" s="5" t="s">
        <v>26</v>
      </c>
      <c r="T115" s="5" t="s">
        <v>26</v>
      </c>
      <c r="U115" s="5" t="s">
        <v>26</v>
      </c>
      <c r="V115" s="5" t="s">
        <v>26</v>
      </c>
      <c r="W115" s="5" t="s">
        <v>26</v>
      </c>
      <c r="X115" s="5" t="s">
        <v>26</v>
      </c>
      <c r="Y115" s="5" t="s">
        <v>26</v>
      </c>
      <c r="Z115" s="5" t="s">
        <v>26</v>
      </c>
      <c r="AA115" s="5" t="s">
        <v>26</v>
      </c>
      <c r="AB115" s="5" t="s">
        <v>26</v>
      </c>
      <c r="AC115" s="5">
        <f t="shared" si="77"/>
        <v>1.1414497734004674</v>
      </c>
      <c r="AD115" s="5">
        <f t="shared" si="81"/>
        <v>0.94051648493256712</v>
      </c>
      <c r="AE115" s="5" t="s">
        <v>26</v>
      </c>
      <c r="AF115" s="5" t="s">
        <v>26</v>
      </c>
      <c r="AG115" s="5">
        <f t="shared" si="82"/>
        <v>0.20433116402741058</v>
      </c>
      <c r="AH115" s="5" t="s">
        <v>26</v>
      </c>
      <c r="AI115" s="5" t="s">
        <v>26</v>
      </c>
      <c r="AJ115" s="5" t="s">
        <v>26</v>
      </c>
      <c r="AK115" s="5" t="s">
        <v>26</v>
      </c>
      <c r="AL115" s="5" t="s">
        <v>26</v>
      </c>
      <c r="AM115" s="5" t="s">
        <v>26</v>
      </c>
      <c r="AN115" s="5" t="s">
        <v>26</v>
      </c>
      <c r="AO115" s="5" t="s">
        <v>26</v>
      </c>
      <c r="AP115" s="5" t="s">
        <v>26</v>
      </c>
      <c r="AQ115" s="5" t="s">
        <v>26</v>
      </c>
      <c r="AR115" s="5" t="s">
        <v>26</v>
      </c>
      <c r="AS115" s="5" t="s">
        <v>26</v>
      </c>
      <c r="AT115" s="5" t="s">
        <v>26</v>
      </c>
      <c r="AU115" s="5" t="s">
        <v>26</v>
      </c>
      <c r="AV115" s="5" t="s">
        <v>26</v>
      </c>
      <c r="AW115" s="5" t="s">
        <v>26</v>
      </c>
      <c r="AX115" s="5" t="s">
        <v>26</v>
      </c>
      <c r="AY115" s="5" t="s">
        <v>26</v>
      </c>
      <c r="AZ115" s="5" t="s">
        <v>26</v>
      </c>
    </row>
    <row r="116" spans="1:52" x14ac:dyDescent="0.25">
      <c r="A116" s="6" t="s">
        <v>75</v>
      </c>
      <c r="B116" s="5">
        <v>9</v>
      </c>
      <c r="C116" s="5" t="s">
        <v>59</v>
      </c>
      <c r="D116" s="5">
        <v>2</v>
      </c>
      <c r="E116" s="5">
        <v>11.23</v>
      </c>
      <c r="F116" s="5">
        <v>9.4700000000000006</v>
      </c>
      <c r="G116" s="5" t="s">
        <v>26</v>
      </c>
      <c r="H116" s="5" t="s">
        <v>26</v>
      </c>
      <c r="I116" s="5">
        <v>0.84327693677649196</v>
      </c>
      <c r="J116" s="5" t="s">
        <v>26</v>
      </c>
      <c r="K116" s="5" t="s">
        <v>26</v>
      </c>
      <c r="L116" s="5" t="s">
        <v>26</v>
      </c>
      <c r="M116" s="5" t="s">
        <v>26</v>
      </c>
      <c r="N116" s="5" t="s">
        <v>26</v>
      </c>
      <c r="O116" s="5" t="s">
        <v>26</v>
      </c>
      <c r="P116" s="5" t="s">
        <v>26</v>
      </c>
      <c r="Q116" s="5" t="s">
        <v>26</v>
      </c>
      <c r="R116" s="5" t="s">
        <v>26</v>
      </c>
      <c r="S116" s="5" t="s">
        <v>26</v>
      </c>
      <c r="T116" s="5" t="s">
        <v>26</v>
      </c>
      <c r="U116" s="5" t="s">
        <v>26</v>
      </c>
      <c r="V116" s="5" t="s">
        <v>26</v>
      </c>
      <c r="W116" s="5" t="s">
        <v>26</v>
      </c>
      <c r="X116" s="5" t="s">
        <v>26</v>
      </c>
      <c r="Y116" s="5" t="s">
        <v>26</v>
      </c>
      <c r="Z116" s="5" t="s">
        <v>26</v>
      </c>
      <c r="AA116" s="5" t="s">
        <v>26</v>
      </c>
      <c r="AB116" s="5" t="s">
        <v>26</v>
      </c>
      <c r="AC116" s="5">
        <f t="shared" si="77"/>
        <v>1.0874264570362855</v>
      </c>
      <c r="AD116" s="5">
        <f t="shared" si="81"/>
        <v>1.0199466816788423</v>
      </c>
      <c r="AE116" s="5" t="s">
        <v>26</v>
      </c>
      <c r="AF116" s="5" t="s">
        <v>26</v>
      </c>
      <c r="AG116" s="5">
        <f t="shared" si="82"/>
        <v>0.26559058919546003</v>
      </c>
      <c r="AH116" s="5" t="s">
        <v>26</v>
      </c>
      <c r="AI116" s="5" t="s">
        <v>26</v>
      </c>
      <c r="AJ116" s="5" t="s">
        <v>26</v>
      </c>
      <c r="AK116" s="5" t="s">
        <v>26</v>
      </c>
      <c r="AL116" s="5" t="s">
        <v>26</v>
      </c>
      <c r="AM116" s="5" t="s">
        <v>26</v>
      </c>
      <c r="AN116" s="5" t="s">
        <v>26</v>
      </c>
      <c r="AO116" s="5" t="s">
        <v>26</v>
      </c>
      <c r="AP116" s="5" t="s">
        <v>26</v>
      </c>
      <c r="AQ116" s="5" t="s">
        <v>26</v>
      </c>
      <c r="AR116" s="5" t="s">
        <v>26</v>
      </c>
      <c r="AS116" s="5" t="s">
        <v>26</v>
      </c>
      <c r="AT116" s="5" t="s">
        <v>26</v>
      </c>
      <c r="AU116" s="5" t="s">
        <v>26</v>
      </c>
      <c r="AV116" s="5" t="s">
        <v>26</v>
      </c>
      <c r="AW116" s="5" t="s">
        <v>26</v>
      </c>
      <c r="AX116" s="5" t="s">
        <v>26</v>
      </c>
      <c r="AY116" s="5" t="s">
        <v>26</v>
      </c>
      <c r="AZ116" s="5" t="s">
        <v>26</v>
      </c>
    </row>
    <row r="117" spans="1:52" x14ac:dyDescent="0.25">
      <c r="A117" s="6" t="s">
        <v>75</v>
      </c>
      <c r="B117" s="5">
        <v>9</v>
      </c>
      <c r="C117" s="5" t="s">
        <v>59</v>
      </c>
      <c r="D117" s="5">
        <v>2</v>
      </c>
      <c r="E117" s="5">
        <v>11.43</v>
      </c>
      <c r="F117" s="5">
        <v>6.81</v>
      </c>
      <c r="G117" s="5" t="s">
        <v>26</v>
      </c>
      <c r="H117" s="5" t="s">
        <v>26</v>
      </c>
      <c r="I117" s="5">
        <v>0.59580052493438296</v>
      </c>
      <c r="J117" s="5" t="s">
        <v>26</v>
      </c>
      <c r="K117" s="5" t="s">
        <v>26</v>
      </c>
      <c r="L117" s="5" t="s">
        <v>26</v>
      </c>
      <c r="M117" s="5" t="s">
        <v>26</v>
      </c>
      <c r="N117" s="5" t="s">
        <v>26</v>
      </c>
      <c r="O117" s="5" t="s">
        <v>26</v>
      </c>
      <c r="P117" s="5" t="s">
        <v>26</v>
      </c>
      <c r="Q117" s="5" t="s">
        <v>26</v>
      </c>
      <c r="R117" s="5" t="s">
        <v>26</v>
      </c>
      <c r="S117" s="5" t="s">
        <v>26</v>
      </c>
      <c r="T117" s="5" t="s">
        <v>26</v>
      </c>
      <c r="U117" s="5" t="s">
        <v>26</v>
      </c>
      <c r="V117" s="5" t="s">
        <v>26</v>
      </c>
      <c r="W117" s="5" t="s">
        <v>26</v>
      </c>
      <c r="X117" s="5" t="s">
        <v>26</v>
      </c>
      <c r="Y117" s="5" t="s">
        <v>26</v>
      </c>
      <c r="Z117" s="5" t="s">
        <v>26</v>
      </c>
      <c r="AA117" s="5" t="s">
        <v>26</v>
      </c>
      <c r="AB117" s="5" t="s">
        <v>26</v>
      </c>
      <c r="AC117" s="5">
        <f t="shared" si="77"/>
        <v>1.0944711286416449</v>
      </c>
      <c r="AD117" s="5">
        <f t="shared" si="81"/>
        <v>0.89265103387730027</v>
      </c>
      <c r="AE117" s="5" t="s">
        <v>26</v>
      </c>
      <c r="AF117" s="5" t="s">
        <v>26</v>
      </c>
      <c r="AG117" s="5">
        <f t="shared" si="82"/>
        <v>0.20297860359711556</v>
      </c>
      <c r="AH117" s="5" t="s">
        <v>26</v>
      </c>
      <c r="AI117" s="5" t="s">
        <v>26</v>
      </c>
      <c r="AJ117" s="5" t="s">
        <v>26</v>
      </c>
      <c r="AK117" s="5" t="s">
        <v>26</v>
      </c>
      <c r="AL117" s="5" t="s">
        <v>26</v>
      </c>
      <c r="AM117" s="5" t="s">
        <v>26</v>
      </c>
      <c r="AN117" s="5" t="s">
        <v>26</v>
      </c>
      <c r="AO117" s="5" t="s">
        <v>26</v>
      </c>
      <c r="AP117" s="5" t="s">
        <v>26</v>
      </c>
      <c r="AQ117" s="5" t="s">
        <v>26</v>
      </c>
      <c r="AR117" s="5" t="s">
        <v>26</v>
      </c>
      <c r="AS117" s="5" t="s">
        <v>26</v>
      </c>
      <c r="AT117" s="5" t="s">
        <v>26</v>
      </c>
      <c r="AU117" s="5" t="s">
        <v>26</v>
      </c>
      <c r="AV117" s="5" t="s">
        <v>26</v>
      </c>
      <c r="AW117" s="5" t="s">
        <v>26</v>
      </c>
      <c r="AX117" s="5" t="s">
        <v>26</v>
      </c>
      <c r="AY117" s="5" t="s">
        <v>26</v>
      </c>
      <c r="AZ117" s="5" t="s">
        <v>26</v>
      </c>
    </row>
    <row r="118" spans="1:52" x14ac:dyDescent="0.25">
      <c r="A118" s="6" t="s">
        <v>75</v>
      </c>
      <c r="B118" s="5">
        <v>9</v>
      </c>
      <c r="C118" s="5" t="s">
        <v>59</v>
      </c>
      <c r="D118" s="5">
        <v>2</v>
      </c>
      <c r="E118" s="5">
        <v>12.35</v>
      </c>
      <c r="F118" s="5">
        <v>7.8</v>
      </c>
      <c r="G118" s="5" t="s">
        <v>26</v>
      </c>
      <c r="H118" s="5" t="s">
        <v>26</v>
      </c>
      <c r="I118" s="5">
        <v>0.63157894736842102</v>
      </c>
      <c r="J118" s="5" t="s">
        <v>26</v>
      </c>
      <c r="K118" s="5" t="s">
        <v>26</v>
      </c>
      <c r="L118" s="5" t="s">
        <v>26</v>
      </c>
      <c r="M118" s="5" t="s">
        <v>26</v>
      </c>
      <c r="N118" s="5" t="s">
        <v>26</v>
      </c>
      <c r="O118" s="5" t="s">
        <v>26</v>
      </c>
      <c r="P118" s="5" t="s">
        <v>26</v>
      </c>
      <c r="Q118" s="5" t="s">
        <v>26</v>
      </c>
      <c r="R118" s="5" t="s">
        <v>26</v>
      </c>
      <c r="S118" s="5" t="s">
        <v>26</v>
      </c>
      <c r="T118" s="5" t="s">
        <v>26</v>
      </c>
      <c r="U118" s="5" t="s">
        <v>26</v>
      </c>
      <c r="V118" s="5" t="s">
        <v>26</v>
      </c>
      <c r="W118" s="5" t="s">
        <v>26</v>
      </c>
      <c r="X118" s="5" t="s">
        <v>26</v>
      </c>
      <c r="Y118" s="5" t="s">
        <v>26</v>
      </c>
      <c r="Z118" s="5" t="s">
        <v>26</v>
      </c>
      <c r="AA118" s="5" t="s">
        <v>26</v>
      </c>
      <c r="AB118" s="5" t="s">
        <v>26</v>
      </c>
      <c r="AC118" s="5">
        <f t="shared" si="77"/>
        <v>1.1254812657005939</v>
      </c>
      <c r="AD118" s="5">
        <f t="shared" si="81"/>
        <v>0.94448267215016868</v>
      </c>
      <c r="AE118" s="5" t="s">
        <v>26</v>
      </c>
      <c r="AF118" s="5" t="s">
        <v>26</v>
      </c>
      <c r="AG118" s="5">
        <f t="shared" si="82"/>
        <v>0.21260809288144372</v>
      </c>
      <c r="AH118" s="5" t="s">
        <v>26</v>
      </c>
      <c r="AI118" s="5" t="s">
        <v>26</v>
      </c>
      <c r="AJ118" s="5" t="s">
        <v>26</v>
      </c>
      <c r="AK118" s="5" t="s">
        <v>26</v>
      </c>
      <c r="AL118" s="5" t="s">
        <v>26</v>
      </c>
      <c r="AM118" s="5" t="s">
        <v>26</v>
      </c>
      <c r="AN118" s="5" t="s">
        <v>26</v>
      </c>
      <c r="AO118" s="5" t="s">
        <v>26</v>
      </c>
      <c r="AP118" s="5" t="s">
        <v>26</v>
      </c>
      <c r="AQ118" s="5" t="s">
        <v>26</v>
      </c>
      <c r="AR118" s="5" t="s">
        <v>26</v>
      </c>
      <c r="AS118" s="5" t="s">
        <v>26</v>
      </c>
      <c r="AT118" s="5" t="s">
        <v>26</v>
      </c>
      <c r="AU118" s="5" t="s">
        <v>26</v>
      </c>
      <c r="AV118" s="5" t="s">
        <v>26</v>
      </c>
      <c r="AW118" s="5" t="s">
        <v>26</v>
      </c>
      <c r="AX118" s="5" t="s">
        <v>26</v>
      </c>
      <c r="AY118" s="5" t="s">
        <v>26</v>
      </c>
      <c r="AZ118" s="5" t="s">
        <v>26</v>
      </c>
    </row>
    <row r="119" spans="1:52" x14ac:dyDescent="0.25">
      <c r="A119" s="6" t="s">
        <v>75</v>
      </c>
      <c r="B119" s="5">
        <v>9</v>
      </c>
      <c r="C119" s="5" t="s">
        <v>59</v>
      </c>
      <c r="D119" s="5">
        <v>2</v>
      </c>
      <c r="E119" s="5">
        <v>12.06</v>
      </c>
      <c r="F119" s="5">
        <v>6.69</v>
      </c>
      <c r="G119" s="5" t="s">
        <v>26</v>
      </c>
      <c r="H119" s="5" t="s">
        <v>26</v>
      </c>
      <c r="I119" s="5">
        <v>0.55472636815920395</v>
      </c>
      <c r="J119" s="5" t="s">
        <v>26</v>
      </c>
      <c r="K119" s="5" t="s">
        <v>26</v>
      </c>
      <c r="L119" s="5" t="s">
        <v>26</v>
      </c>
      <c r="M119" s="5" t="s">
        <v>26</v>
      </c>
      <c r="N119" s="5" t="s">
        <v>26</v>
      </c>
      <c r="O119" s="5" t="s">
        <v>26</v>
      </c>
      <c r="P119" s="5" t="s">
        <v>26</v>
      </c>
      <c r="Q119" s="5" t="s">
        <v>26</v>
      </c>
      <c r="R119" s="5" t="s">
        <v>26</v>
      </c>
      <c r="S119" s="5" t="s">
        <v>26</v>
      </c>
      <c r="T119" s="5" t="s">
        <v>26</v>
      </c>
      <c r="U119" s="5" t="s">
        <v>26</v>
      </c>
      <c r="V119" s="5" t="s">
        <v>26</v>
      </c>
      <c r="W119" s="5" t="s">
        <v>26</v>
      </c>
      <c r="X119" s="5" t="s">
        <v>26</v>
      </c>
      <c r="Y119" s="5" t="s">
        <v>26</v>
      </c>
      <c r="Z119" s="5" t="s">
        <v>26</v>
      </c>
      <c r="AA119" s="5" t="s">
        <v>26</v>
      </c>
      <c r="AB119" s="5" t="s">
        <v>26</v>
      </c>
      <c r="AC119" s="5">
        <f t="shared" si="77"/>
        <v>1.1159431769390551</v>
      </c>
      <c r="AD119" s="5">
        <f t="shared" si="81"/>
        <v>0.8859263398014311</v>
      </c>
      <c r="AE119" s="5" t="s">
        <v>26</v>
      </c>
      <c r="AF119" s="5" t="s">
        <v>26</v>
      </c>
      <c r="AG119" s="5">
        <f t="shared" si="82"/>
        <v>0.19165396425960518</v>
      </c>
      <c r="AH119" s="5" t="s">
        <v>26</v>
      </c>
      <c r="AI119" s="5" t="s">
        <v>26</v>
      </c>
      <c r="AJ119" s="5" t="s">
        <v>26</v>
      </c>
      <c r="AK119" s="5" t="s">
        <v>26</v>
      </c>
      <c r="AL119" s="5" t="s">
        <v>26</v>
      </c>
      <c r="AM119" s="5" t="s">
        <v>26</v>
      </c>
      <c r="AN119" s="5" t="s">
        <v>26</v>
      </c>
      <c r="AO119" s="5" t="s">
        <v>26</v>
      </c>
      <c r="AP119" s="5" t="s">
        <v>26</v>
      </c>
      <c r="AQ119" s="5" t="s">
        <v>26</v>
      </c>
      <c r="AR119" s="5" t="s">
        <v>26</v>
      </c>
      <c r="AS119" s="5" t="s">
        <v>26</v>
      </c>
      <c r="AT119" s="5" t="s">
        <v>26</v>
      </c>
      <c r="AU119" s="5" t="s">
        <v>26</v>
      </c>
      <c r="AV119" s="5" t="s">
        <v>26</v>
      </c>
      <c r="AW119" s="5" t="s">
        <v>26</v>
      </c>
      <c r="AX119" s="5" t="s">
        <v>26</v>
      </c>
      <c r="AY119" s="5" t="s">
        <v>26</v>
      </c>
      <c r="AZ119" s="5" t="s">
        <v>26</v>
      </c>
    </row>
    <row r="120" spans="1:52" x14ac:dyDescent="0.25">
      <c r="A120" s="6" t="s">
        <v>75</v>
      </c>
      <c r="B120" s="5">
        <v>9</v>
      </c>
      <c r="C120" s="5" t="s">
        <v>59</v>
      </c>
      <c r="D120" s="5">
        <v>2</v>
      </c>
      <c r="E120" s="5">
        <v>11.96</v>
      </c>
      <c r="F120" s="5">
        <v>6.33</v>
      </c>
      <c r="G120" s="5" t="s">
        <v>26</v>
      </c>
      <c r="H120" s="5" t="s">
        <v>26</v>
      </c>
      <c r="I120" s="5">
        <v>0.529264214046823</v>
      </c>
      <c r="J120" s="5" t="s">
        <v>26</v>
      </c>
      <c r="K120" s="5" t="s">
        <v>26</v>
      </c>
      <c r="L120" s="5" t="s">
        <v>26</v>
      </c>
      <c r="M120" s="5" t="s">
        <v>26</v>
      </c>
      <c r="N120" s="5" t="s">
        <v>26</v>
      </c>
      <c r="O120" s="5" t="s">
        <v>26</v>
      </c>
      <c r="P120" s="5" t="s">
        <v>26</v>
      </c>
      <c r="Q120" s="5" t="s">
        <v>26</v>
      </c>
      <c r="R120" s="5" t="s">
        <v>26</v>
      </c>
      <c r="S120" s="5" t="s">
        <v>26</v>
      </c>
      <c r="T120" s="5" t="s">
        <v>26</v>
      </c>
      <c r="U120" s="5" t="s">
        <v>26</v>
      </c>
      <c r="V120" s="5" t="s">
        <v>26</v>
      </c>
      <c r="W120" s="5" t="s">
        <v>26</v>
      </c>
      <c r="X120" s="5" t="s">
        <v>26</v>
      </c>
      <c r="Y120" s="5" t="s">
        <v>26</v>
      </c>
      <c r="Z120" s="5" t="s">
        <v>26</v>
      </c>
      <c r="AA120" s="5" t="s">
        <v>26</v>
      </c>
      <c r="AB120" s="5" t="s">
        <v>26</v>
      </c>
      <c r="AC120" s="5">
        <f t="shared" si="77"/>
        <v>1.1126050015345745</v>
      </c>
      <c r="AD120" s="5">
        <f t="shared" si="81"/>
        <v>0.86510397464112798</v>
      </c>
      <c r="AE120" s="5" t="s">
        <v>26</v>
      </c>
      <c r="AF120" s="5" t="s">
        <v>26</v>
      </c>
      <c r="AG120" s="5">
        <f t="shared" si="82"/>
        <v>0.18448252582402488</v>
      </c>
      <c r="AH120" s="5" t="s">
        <v>26</v>
      </c>
      <c r="AI120" s="5" t="s">
        <v>26</v>
      </c>
      <c r="AJ120" s="5" t="s">
        <v>26</v>
      </c>
      <c r="AK120" s="5" t="s">
        <v>26</v>
      </c>
      <c r="AL120" s="5" t="s">
        <v>26</v>
      </c>
      <c r="AM120" s="5" t="s">
        <v>26</v>
      </c>
      <c r="AN120" s="5" t="s">
        <v>26</v>
      </c>
      <c r="AO120" s="5" t="s">
        <v>26</v>
      </c>
      <c r="AP120" s="5" t="s">
        <v>26</v>
      </c>
      <c r="AQ120" s="5" t="s">
        <v>26</v>
      </c>
      <c r="AR120" s="5" t="s">
        <v>26</v>
      </c>
      <c r="AS120" s="5" t="s">
        <v>26</v>
      </c>
      <c r="AT120" s="5" t="s">
        <v>26</v>
      </c>
      <c r="AU120" s="5" t="s">
        <v>26</v>
      </c>
      <c r="AV120" s="5" t="s">
        <v>26</v>
      </c>
      <c r="AW120" s="5" t="s">
        <v>26</v>
      </c>
      <c r="AX120" s="5" t="s">
        <v>26</v>
      </c>
      <c r="AY120" s="5" t="s">
        <v>26</v>
      </c>
      <c r="AZ120" s="5" t="s">
        <v>26</v>
      </c>
    </row>
    <row r="121" spans="1:52" x14ac:dyDescent="0.25">
      <c r="A121" s="5" t="s">
        <v>76</v>
      </c>
      <c r="B121" s="5">
        <v>10</v>
      </c>
      <c r="C121" s="5" t="s">
        <v>59</v>
      </c>
      <c r="D121" s="5">
        <v>2</v>
      </c>
      <c r="E121" s="5">
        <v>10.95</v>
      </c>
      <c r="F121" s="5">
        <v>4.5999999999999996</v>
      </c>
      <c r="G121" s="5">
        <v>19.25</v>
      </c>
      <c r="H121" s="5">
        <v>22.56</v>
      </c>
      <c r="I121" s="5">
        <v>0.420091324200913</v>
      </c>
      <c r="J121" s="5">
        <v>1.7579908675799101</v>
      </c>
      <c r="K121" s="5">
        <v>8.99</v>
      </c>
      <c r="L121" s="5">
        <v>4.18</v>
      </c>
      <c r="M121" s="5">
        <v>0.46496106785316998</v>
      </c>
      <c r="N121" s="5">
        <v>100</v>
      </c>
      <c r="O121" s="5" t="s">
        <v>26</v>
      </c>
      <c r="P121" s="5">
        <v>58.480158107219701</v>
      </c>
      <c r="Q121" s="5">
        <v>92.513570816166094</v>
      </c>
      <c r="R121" s="5">
        <v>0.41666666666666702</v>
      </c>
      <c r="S121" s="5">
        <v>0.434782608695652</v>
      </c>
      <c r="T121" s="5" t="s">
        <v>26</v>
      </c>
      <c r="U121" s="5">
        <v>12</v>
      </c>
      <c r="V121" s="5">
        <v>15.4</v>
      </c>
      <c r="W121" s="5">
        <v>12.5</v>
      </c>
      <c r="X121" s="5">
        <v>11.5</v>
      </c>
      <c r="Y121" s="5">
        <v>15</v>
      </c>
      <c r="Z121" s="5" t="s">
        <v>26</v>
      </c>
      <c r="AA121" s="5">
        <v>13</v>
      </c>
      <c r="AB121" s="5">
        <v>1.0434782608695701</v>
      </c>
      <c r="AC121" s="5">
        <f t="shared" si="77"/>
        <v>1.0773679052841565</v>
      </c>
      <c r="AD121" s="5">
        <f t="shared" si="81"/>
        <v>0.74818802700620035</v>
      </c>
      <c r="AE121" s="5">
        <f t="shared" ref="AE121:AE135" si="84">LOG(G121+1)</f>
        <v>1.3064250275506875</v>
      </c>
      <c r="AF121" s="5">
        <f t="shared" ref="AF121:AF135" si="85">LOG(H121+1)</f>
        <v>1.372175286115064</v>
      </c>
      <c r="AG121" s="5">
        <f t="shared" si="82"/>
        <v>0.15231627418671909</v>
      </c>
      <c r="AH121" s="5">
        <f t="shared" ref="AH121:AL127" si="86">LOG(J121+1)</f>
        <v>0.44059282378101372</v>
      </c>
      <c r="AI121" s="5">
        <f t="shared" si="86"/>
        <v>0.99956548822598235</v>
      </c>
      <c r="AJ121" s="5">
        <f t="shared" si="86"/>
        <v>0.71432975974523305</v>
      </c>
      <c r="AK121" s="5">
        <f t="shared" si="86"/>
        <v>0.16582608322855497</v>
      </c>
      <c r="AL121" s="5">
        <f t="shared" si="86"/>
        <v>2.0043213737826426</v>
      </c>
      <c r="AM121" s="5" t="s">
        <v>26</v>
      </c>
      <c r="AN121" s="5">
        <f t="shared" ref="AN121:AQ122" si="87">LOG(P121+1)</f>
        <v>1.7743721142716014</v>
      </c>
      <c r="AO121" s="5">
        <f t="shared" si="87"/>
        <v>1.9708746408500801</v>
      </c>
      <c r="AP121" s="5">
        <f t="shared" si="87"/>
        <v>0.15126767533064919</v>
      </c>
      <c r="AQ121" s="5">
        <f t="shared" si="87"/>
        <v>0.15678610386029451</v>
      </c>
      <c r="AR121" s="5" t="s">
        <v>26</v>
      </c>
      <c r="AS121" s="5">
        <f>LOG(U121+1)</f>
        <v>1.1139433523068367</v>
      </c>
      <c r="AT121" s="5">
        <f>LOG(V121+1)</f>
        <v>1.2148438480476977</v>
      </c>
      <c r="AU121" s="5">
        <f>LOG(W121+1)</f>
        <v>1.1303337684950061</v>
      </c>
      <c r="AV121" s="5">
        <f>LOG(X121+1)</f>
        <v>1.0969100130080565</v>
      </c>
      <c r="AW121" s="5">
        <f>LOG(Y121+1)</f>
        <v>1.2041199826559248</v>
      </c>
      <c r="AX121" s="5" t="s">
        <v>26</v>
      </c>
      <c r="AY121" s="5">
        <f>LOG(AA121+1)</f>
        <v>1.146128035678238</v>
      </c>
      <c r="AZ121" s="5">
        <f>LOG(AB121+1)</f>
        <v>0.31037002191812557</v>
      </c>
    </row>
    <row r="122" spans="1:52" x14ac:dyDescent="0.25">
      <c r="A122" s="5" t="s">
        <v>76</v>
      </c>
      <c r="B122" s="5">
        <v>10</v>
      </c>
      <c r="C122" s="5" t="s">
        <v>59</v>
      </c>
      <c r="D122" s="5">
        <v>2</v>
      </c>
      <c r="E122" s="5">
        <v>10.5</v>
      </c>
      <c r="F122" s="5">
        <v>4.18</v>
      </c>
      <c r="G122" s="5">
        <v>19.55</v>
      </c>
      <c r="H122" s="5">
        <v>18.8</v>
      </c>
      <c r="I122" s="5">
        <v>0.398095238095238</v>
      </c>
      <c r="J122" s="5">
        <v>1.86190476190476</v>
      </c>
      <c r="K122" s="5">
        <v>9.08</v>
      </c>
      <c r="L122" s="5">
        <v>3.97</v>
      </c>
      <c r="M122" s="5">
        <v>0.43722466960352402</v>
      </c>
      <c r="N122" s="5">
        <v>100</v>
      </c>
      <c r="O122" s="5" t="s">
        <v>26</v>
      </c>
      <c r="P122" s="5">
        <v>78.088418307535704</v>
      </c>
      <c r="Q122" s="5">
        <v>70.208358509291799</v>
      </c>
      <c r="R122" s="5">
        <v>0.33333333333333298</v>
      </c>
      <c r="S122" s="5">
        <v>0.38095238095238099</v>
      </c>
      <c r="T122" s="5">
        <v>16.66</v>
      </c>
      <c r="U122" s="5">
        <v>15</v>
      </c>
      <c r="V122" s="5" t="s">
        <v>26</v>
      </c>
      <c r="W122" s="5">
        <v>15</v>
      </c>
      <c r="X122" s="5">
        <v>13.125</v>
      </c>
      <c r="Y122" s="5">
        <v>15</v>
      </c>
      <c r="Z122" s="5" t="s">
        <v>26</v>
      </c>
      <c r="AA122" s="5">
        <v>14.375</v>
      </c>
      <c r="AB122" s="5">
        <v>1.1428571428571399</v>
      </c>
      <c r="AC122" s="5">
        <f t="shared" si="77"/>
        <v>1.0606978403536116</v>
      </c>
      <c r="AD122" s="5">
        <f t="shared" si="81"/>
        <v>0.71432975974523305</v>
      </c>
      <c r="AE122" s="5">
        <f t="shared" si="84"/>
        <v>1.312811826212088</v>
      </c>
      <c r="AF122" s="5">
        <f t="shared" si="85"/>
        <v>1.2966651902615312</v>
      </c>
      <c r="AG122" s="5">
        <f t="shared" si="82"/>
        <v>0.14553675651011364</v>
      </c>
      <c r="AH122" s="5">
        <f t="shared" si="86"/>
        <v>0.45665517726881993</v>
      </c>
      <c r="AI122" s="5">
        <f t="shared" si="86"/>
        <v>1.0034605321095065</v>
      </c>
      <c r="AJ122" s="5">
        <f t="shared" si="86"/>
        <v>0.69635638873333217</v>
      </c>
      <c r="AK122" s="5">
        <f t="shared" si="86"/>
        <v>0.15752466315321459</v>
      </c>
      <c r="AL122" s="5">
        <f t="shared" si="86"/>
        <v>2.0043213737826426</v>
      </c>
      <c r="AM122" s="5" t="s">
        <v>26</v>
      </c>
      <c r="AN122" s="5">
        <f t="shared" si="87"/>
        <v>1.8981128901551152</v>
      </c>
      <c r="AO122" s="5">
        <f t="shared" si="87"/>
        <v>1.8525309745554559</v>
      </c>
      <c r="AP122" s="5">
        <f t="shared" si="87"/>
        <v>0.12493873660829986</v>
      </c>
      <c r="AQ122" s="5">
        <f t="shared" si="87"/>
        <v>0.14017870316503681</v>
      </c>
      <c r="AR122" s="5">
        <f>LOG(T122+1)</f>
        <v>1.2469906992415498</v>
      </c>
      <c r="AS122" s="5">
        <f>LOG(U122+1)</f>
        <v>1.2041199826559248</v>
      </c>
      <c r="AT122" s="5" t="s">
        <v>26</v>
      </c>
      <c r="AU122" s="5">
        <f>LOG(W122+1)</f>
        <v>1.2041199826559248</v>
      </c>
      <c r="AV122" s="5">
        <f>LOG(X122+1)</f>
        <v>1.1499884564914762</v>
      </c>
      <c r="AW122" s="5">
        <f>LOG(Y122+1)</f>
        <v>1.2041199826559248</v>
      </c>
      <c r="AX122" s="5" t="s">
        <v>26</v>
      </c>
      <c r="AY122" s="5">
        <f>LOG(AA122+1)</f>
        <v>1.1868151244474543</v>
      </c>
      <c r="AZ122" s="5">
        <f>LOG(AB122+1)</f>
        <v>0.33099321904142376</v>
      </c>
    </row>
    <row r="123" spans="1:52" x14ac:dyDescent="0.25">
      <c r="A123" s="5" t="s">
        <v>76</v>
      </c>
      <c r="B123" s="5">
        <v>10</v>
      </c>
      <c r="C123" s="5" t="s">
        <v>59</v>
      </c>
      <c r="D123" s="5">
        <v>2</v>
      </c>
      <c r="E123" s="5">
        <v>13.31</v>
      </c>
      <c r="F123" s="5">
        <v>8.81</v>
      </c>
      <c r="G123" s="5">
        <v>36.78</v>
      </c>
      <c r="H123" s="5">
        <v>37.18</v>
      </c>
      <c r="I123" s="5">
        <v>0.66190833959428996</v>
      </c>
      <c r="J123" s="5">
        <v>2.7633358377160002</v>
      </c>
      <c r="K123" s="5">
        <v>12.89</v>
      </c>
      <c r="L123" s="5">
        <v>6.6</v>
      </c>
      <c r="M123" s="5">
        <v>0.51202482544608197</v>
      </c>
      <c r="N123" s="5">
        <v>100</v>
      </c>
      <c r="O123" s="5" t="s">
        <v>26</v>
      </c>
      <c r="P123" s="5">
        <v>77.942980722639604</v>
      </c>
      <c r="Q123" s="5">
        <v>81.331072619499196</v>
      </c>
      <c r="R123" s="5">
        <v>0.33333333333333298</v>
      </c>
      <c r="S123" s="5" t="s">
        <v>26</v>
      </c>
      <c r="T123" s="5" t="s">
        <v>26</v>
      </c>
      <c r="U123" s="5">
        <v>15</v>
      </c>
      <c r="V123" s="5" t="s">
        <v>26</v>
      </c>
      <c r="W123" s="5">
        <v>12.5</v>
      </c>
      <c r="X123" s="5" t="s">
        <v>26</v>
      </c>
      <c r="Y123" s="5" t="s">
        <v>26</v>
      </c>
      <c r="Z123" s="5" t="s">
        <v>26</v>
      </c>
      <c r="AA123" s="5" t="s">
        <v>26</v>
      </c>
      <c r="AB123" s="5" t="s">
        <v>26</v>
      </c>
      <c r="AC123" s="5">
        <f t="shared" si="77"/>
        <v>1.1556396337597763</v>
      </c>
      <c r="AD123" s="5">
        <f t="shared" si="81"/>
        <v>0.99166900737994856</v>
      </c>
      <c r="AE123" s="5">
        <f t="shared" si="84"/>
        <v>1.5772619535858148</v>
      </c>
      <c r="AF123" s="5">
        <f t="shared" si="85"/>
        <v>1.5818359240576481</v>
      </c>
      <c r="AG123" s="5">
        <f t="shared" si="82"/>
        <v>0.2206070671579855</v>
      </c>
      <c r="AH123" s="5">
        <f t="shared" si="86"/>
        <v>0.57557297621483883</v>
      </c>
      <c r="AI123" s="5">
        <f t="shared" si="86"/>
        <v>1.1427022457376157</v>
      </c>
      <c r="AJ123" s="5">
        <f t="shared" si="86"/>
        <v>0.88081359228079137</v>
      </c>
      <c r="AK123" s="5">
        <f t="shared" si="86"/>
        <v>0.17955892176421834</v>
      </c>
      <c r="AL123" s="5">
        <f t="shared" si="86"/>
        <v>2.0043213737826426</v>
      </c>
      <c r="AM123" s="5" t="s">
        <v>26</v>
      </c>
      <c r="AN123" s="5">
        <f>LOG(P123+1)</f>
        <v>1.8973135204247755</v>
      </c>
      <c r="AO123" s="5">
        <f>LOG(Q123+1)</f>
        <v>1.9155637734911415</v>
      </c>
      <c r="AP123" s="5">
        <f>LOG(R123+1)</f>
        <v>0.12493873660829986</v>
      </c>
      <c r="AQ123" s="5" t="s">
        <v>26</v>
      </c>
      <c r="AR123" s="5" t="s">
        <v>26</v>
      </c>
      <c r="AS123" s="5">
        <f>LOG(U123+1)</f>
        <v>1.2041199826559248</v>
      </c>
      <c r="AT123" s="5" t="s">
        <v>26</v>
      </c>
      <c r="AU123" s="5">
        <f>LOG(W123+1)</f>
        <v>1.1303337684950061</v>
      </c>
      <c r="AV123" s="5" t="s">
        <v>26</v>
      </c>
      <c r="AW123" s="5" t="s">
        <v>26</v>
      </c>
      <c r="AX123" s="5" t="s">
        <v>26</v>
      </c>
      <c r="AY123" s="5" t="s">
        <v>26</v>
      </c>
      <c r="AZ123" s="5" t="s">
        <v>26</v>
      </c>
    </row>
    <row r="124" spans="1:52" x14ac:dyDescent="0.25">
      <c r="A124" s="5" t="s">
        <v>76</v>
      </c>
      <c r="B124" s="5">
        <v>10</v>
      </c>
      <c r="C124" s="5" t="s">
        <v>59</v>
      </c>
      <c r="D124" s="5">
        <v>2</v>
      </c>
      <c r="E124" s="5">
        <v>13.43</v>
      </c>
      <c r="F124" s="5">
        <v>7.25</v>
      </c>
      <c r="G124" s="5">
        <v>34.270000000000003</v>
      </c>
      <c r="H124" s="5">
        <v>32.25</v>
      </c>
      <c r="I124" s="5">
        <v>0.53983618763961305</v>
      </c>
      <c r="J124" s="5">
        <v>2.55174981384959</v>
      </c>
      <c r="K124" s="5">
        <v>12.7</v>
      </c>
      <c r="L124" s="5">
        <v>6.08</v>
      </c>
      <c r="M124" s="5">
        <v>0.47874015748031501</v>
      </c>
      <c r="N124" s="5">
        <v>100</v>
      </c>
      <c r="O124" s="5" t="s">
        <v>26</v>
      </c>
      <c r="P124" s="5">
        <v>86.956333349561206</v>
      </c>
      <c r="Q124" s="5">
        <v>70.006065705875997</v>
      </c>
      <c r="R124" s="5" t="s">
        <v>26</v>
      </c>
      <c r="S124" s="5">
        <v>0.44444444444444398</v>
      </c>
      <c r="T124" s="5" t="s">
        <v>26</v>
      </c>
      <c r="U124" s="5" t="s">
        <v>26</v>
      </c>
      <c r="V124" s="5" t="s">
        <v>26</v>
      </c>
      <c r="W124" s="5">
        <v>10</v>
      </c>
      <c r="X124" s="5">
        <v>11.25</v>
      </c>
      <c r="Y124" s="5" t="s">
        <v>26</v>
      </c>
      <c r="Z124" s="5" t="s">
        <v>26</v>
      </c>
      <c r="AA124" s="5" t="s">
        <v>26</v>
      </c>
      <c r="AB124" s="5" t="s">
        <v>26</v>
      </c>
      <c r="AC124" s="5">
        <f t="shared" si="77"/>
        <v>1.1592663310934941</v>
      </c>
      <c r="AD124" s="5">
        <f t="shared" si="81"/>
        <v>0.91645394854992512</v>
      </c>
      <c r="AE124" s="5">
        <f t="shared" si="84"/>
        <v>1.5474054596674898</v>
      </c>
      <c r="AF124" s="5">
        <f t="shared" si="85"/>
        <v>1.5217916496391235</v>
      </c>
      <c r="AG124" s="5">
        <f t="shared" si="82"/>
        <v>0.18747452175318957</v>
      </c>
      <c r="AH124" s="5">
        <f t="shared" si="86"/>
        <v>0.55044236637139854</v>
      </c>
      <c r="AI124" s="5">
        <f t="shared" si="86"/>
        <v>1.1367205671564067</v>
      </c>
      <c r="AJ124" s="5">
        <f t="shared" si="86"/>
        <v>0.85003325768976901</v>
      </c>
      <c r="AK124" s="5">
        <f t="shared" si="86"/>
        <v>0.16989186697413525</v>
      </c>
      <c r="AL124" s="5">
        <f t="shared" si="86"/>
        <v>2.0043213737826426</v>
      </c>
      <c r="AM124" s="5" t="s">
        <v>26</v>
      </c>
      <c r="AN124" s="5">
        <f t="shared" ref="AN124:AN135" si="88">LOG(P124+1)</f>
        <v>1.9442671165591072</v>
      </c>
      <c r="AO124" s="5">
        <f t="shared" ref="AO124:AO135" si="89">LOG(Q124+1)</f>
        <v>1.8512954499876626</v>
      </c>
      <c r="AP124" s="5" t="s">
        <v>26</v>
      </c>
      <c r="AQ124" s="5">
        <f>LOG(S124+1)</f>
        <v>0.15970084286751177</v>
      </c>
      <c r="AR124" s="5" t="s">
        <v>26</v>
      </c>
      <c r="AS124" s="5" t="s">
        <v>26</v>
      </c>
      <c r="AT124" s="5" t="s">
        <v>26</v>
      </c>
      <c r="AU124" s="5">
        <f>LOG(W124+1)</f>
        <v>1.0413926851582251</v>
      </c>
      <c r="AV124" s="5">
        <f>LOG(X124+1)</f>
        <v>1.0881360887005513</v>
      </c>
      <c r="AW124" s="5" t="s">
        <v>26</v>
      </c>
      <c r="AX124" s="5" t="s">
        <v>26</v>
      </c>
      <c r="AY124" s="5" t="s">
        <v>26</v>
      </c>
      <c r="AZ124" s="5" t="s">
        <v>26</v>
      </c>
    </row>
    <row r="125" spans="1:52" x14ac:dyDescent="0.25">
      <c r="A125" s="5" t="s">
        <v>76</v>
      </c>
      <c r="B125" s="5">
        <v>10</v>
      </c>
      <c r="C125" s="5" t="s">
        <v>59</v>
      </c>
      <c r="D125" s="5">
        <v>2</v>
      </c>
      <c r="E125" s="5">
        <v>15.36</v>
      </c>
      <c r="F125" s="5">
        <v>7.35</v>
      </c>
      <c r="G125" s="5">
        <v>24.67</v>
      </c>
      <c r="H125" s="5">
        <v>27.45</v>
      </c>
      <c r="I125" s="5">
        <v>0.478515625</v>
      </c>
      <c r="J125" s="5">
        <v>1.6061197916666701</v>
      </c>
      <c r="K125" s="5">
        <v>13</v>
      </c>
      <c r="L125" s="5">
        <v>6.01</v>
      </c>
      <c r="M125" s="5">
        <v>0.46230769230769198</v>
      </c>
      <c r="N125" s="5">
        <v>100</v>
      </c>
      <c r="O125" s="5" t="s">
        <v>26</v>
      </c>
      <c r="P125" s="5">
        <v>63.153220993949198</v>
      </c>
      <c r="Q125" s="5">
        <v>83.100852384557797</v>
      </c>
      <c r="R125" s="5">
        <v>0.58823529411764697</v>
      </c>
      <c r="S125" s="5">
        <v>0.5</v>
      </c>
      <c r="T125" s="5" t="s">
        <v>26</v>
      </c>
      <c r="U125" s="5">
        <v>8.5</v>
      </c>
      <c r="V125" s="5">
        <v>13.75</v>
      </c>
      <c r="W125" s="5">
        <v>11.875</v>
      </c>
      <c r="X125" s="5">
        <v>10</v>
      </c>
      <c r="Y125" s="5" t="s">
        <v>26</v>
      </c>
      <c r="Z125" s="5" t="s">
        <v>26</v>
      </c>
      <c r="AA125" s="5" t="s">
        <v>26</v>
      </c>
      <c r="AB125" s="5">
        <v>0.85</v>
      </c>
      <c r="AC125" s="5">
        <f t="shared" si="77"/>
        <v>1.2137832993353042</v>
      </c>
      <c r="AD125" s="5">
        <f t="shared" si="81"/>
        <v>0.92168647548360205</v>
      </c>
      <c r="AE125" s="5">
        <f t="shared" si="84"/>
        <v>1.4094258686714434</v>
      </c>
      <c r="AF125" s="5">
        <f t="shared" si="85"/>
        <v>1.4540822707310899</v>
      </c>
      <c r="AG125" s="5">
        <f t="shared" si="82"/>
        <v>0.169825918524242</v>
      </c>
      <c r="AH125" s="5">
        <f t="shared" si="86"/>
        <v>0.41599437440961251</v>
      </c>
      <c r="AI125" s="5">
        <f t="shared" si="86"/>
        <v>1.146128035678238</v>
      </c>
      <c r="AJ125" s="5">
        <f t="shared" si="86"/>
        <v>0.84571801796665869</v>
      </c>
      <c r="AK125" s="5">
        <f t="shared" si="86"/>
        <v>0.1650387645586063</v>
      </c>
      <c r="AL125" s="5">
        <f t="shared" si="86"/>
        <v>2.0043213737826426</v>
      </c>
      <c r="AM125" s="5" t="s">
        <v>26</v>
      </c>
      <c r="AN125" s="5">
        <f t="shared" si="88"/>
        <v>1.8072184662414372</v>
      </c>
      <c r="AO125" s="5">
        <f t="shared" si="89"/>
        <v>1.924800397510563</v>
      </c>
      <c r="AP125" s="5">
        <f>LOG(R125+1)</f>
        <v>0.20091484278071337</v>
      </c>
      <c r="AQ125" s="5">
        <f>LOG(S125+1)</f>
        <v>0.17609125905568124</v>
      </c>
      <c r="AR125" s="5" t="s">
        <v>26</v>
      </c>
      <c r="AS125" s="5">
        <f>LOG(U125+1)</f>
        <v>0.97772360528884772</v>
      </c>
      <c r="AT125" s="5">
        <f>LOG(V125+1)</f>
        <v>1.1687920203141817</v>
      </c>
      <c r="AU125" s="5">
        <f>LOG(W125+1)</f>
        <v>1.1097472377132287</v>
      </c>
      <c r="AV125" s="5">
        <f>LOG(X125+1)</f>
        <v>1.0413926851582251</v>
      </c>
      <c r="AW125" s="5" t="s">
        <v>26</v>
      </c>
      <c r="AX125" s="5" t="s">
        <v>26</v>
      </c>
      <c r="AY125" s="5" t="s">
        <v>26</v>
      </c>
      <c r="AZ125" s="5">
        <f>LOG(AB125+1)</f>
        <v>0.26717172840301384</v>
      </c>
    </row>
    <row r="126" spans="1:52" x14ac:dyDescent="0.25">
      <c r="A126" s="5" t="s">
        <v>76</v>
      </c>
      <c r="B126" s="5">
        <v>10</v>
      </c>
      <c r="C126" s="5" t="s">
        <v>59</v>
      </c>
      <c r="D126" s="5">
        <v>2</v>
      </c>
      <c r="E126" s="5">
        <v>12.13</v>
      </c>
      <c r="F126" s="5">
        <v>5.68</v>
      </c>
      <c r="G126" s="5">
        <v>27.04</v>
      </c>
      <c r="H126" s="5">
        <v>28.88</v>
      </c>
      <c r="I126" s="5">
        <v>0.46826051112943101</v>
      </c>
      <c r="J126" s="5">
        <v>2.22918384171476</v>
      </c>
      <c r="K126" s="5">
        <v>8.7899999999999991</v>
      </c>
      <c r="L126" s="5">
        <v>3.95</v>
      </c>
      <c r="M126" s="5">
        <v>0.44937428896473303</v>
      </c>
      <c r="N126" s="5">
        <v>100</v>
      </c>
      <c r="O126" s="5" t="s">
        <v>26</v>
      </c>
      <c r="P126" s="5">
        <v>69.092227928033495</v>
      </c>
      <c r="Q126" s="5">
        <v>86.132678015941096</v>
      </c>
      <c r="R126" s="5" t="s">
        <v>26</v>
      </c>
      <c r="S126" s="5" t="s">
        <v>26</v>
      </c>
      <c r="T126" s="5" t="s">
        <v>26</v>
      </c>
      <c r="U126" s="5" t="s">
        <v>26</v>
      </c>
      <c r="V126" s="5" t="s">
        <v>26</v>
      </c>
      <c r="W126" s="5" t="s">
        <v>26</v>
      </c>
      <c r="X126" s="5" t="s">
        <v>26</v>
      </c>
      <c r="Y126" s="5" t="s">
        <v>26</v>
      </c>
      <c r="Z126" s="5" t="s">
        <v>26</v>
      </c>
      <c r="AA126" s="5" t="s">
        <v>26</v>
      </c>
      <c r="AB126" s="5" t="s">
        <v>26</v>
      </c>
      <c r="AC126" s="5">
        <f t="shared" si="77"/>
        <v>1.1182647260894794</v>
      </c>
      <c r="AD126" s="5">
        <f t="shared" si="81"/>
        <v>0.8247764624755457</v>
      </c>
      <c r="AE126" s="5">
        <f t="shared" si="84"/>
        <v>1.4477780092946211</v>
      </c>
      <c r="AF126" s="5">
        <f t="shared" si="85"/>
        <v>1.4753805931433612</v>
      </c>
      <c r="AG126" s="5">
        <f t="shared" si="82"/>
        <v>0.16680311859667055</v>
      </c>
      <c r="AH126" s="5">
        <f t="shared" si="86"/>
        <v>0.50909277068129333</v>
      </c>
      <c r="AI126" s="5">
        <f t="shared" si="86"/>
        <v>0.99078269180313783</v>
      </c>
      <c r="AJ126" s="5">
        <f t="shared" si="86"/>
        <v>0.69460519893356876</v>
      </c>
      <c r="AK126" s="5">
        <f t="shared" si="86"/>
        <v>0.16118055292555983</v>
      </c>
      <c r="AL126" s="5">
        <f t="shared" si="86"/>
        <v>2.0043213737826426</v>
      </c>
      <c r="AM126" s="5" t="s">
        <v>26</v>
      </c>
      <c r="AN126" s="5">
        <f t="shared" si="88"/>
        <v>1.8456698645415885</v>
      </c>
      <c r="AO126" s="5">
        <f t="shared" si="89"/>
        <v>1.9401810622456255</v>
      </c>
      <c r="AP126" s="5" t="s">
        <v>26</v>
      </c>
      <c r="AQ126" s="5" t="s">
        <v>26</v>
      </c>
      <c r="AR126" s="5" t="s">
        <v>26</v>
      </c>
      <c r="AS126" s="5" t="s">
        <v>26</v>
      </c>
      <c r="AT126" s="5" t="s">
        <v>26</v>
      </c>
      <c r="AU126" s="5" t="s">
        <v>26</v>
      </c>
      <c r="AV126" s="5" t="s">
        <v>26</v>
      </c>
      <c r="AW126" s="5" t="s">
        <v>26</v>
      </c>
      <c r="AX126" s="5" t="s">
        <v>26</v>
      </c>
      <c r="AY126" s="5" t="s">
        <v>26</v>
      </c>
      <c r="AZ126" s="5" t="s">
        <v>26</v>
      </c>
    </row>
    <row r="127" spans="1:52" x14ac:dyDescent="0.25">
      <c r="A127" s="5" t="s">
        <v>76</v>
      </c>
      <c r="B127" s="5">
        <v>10</v>
      </c>
      <c r="C127" s="5" t="s">
        <v>59</v>
      </c>
      <c r="D127" s="5">
        <v>2</v>
      </c>
      <c r="E127" s="5">
        <v>11.4</v>
      </c>
      <c r="F127" s="5">
        <v>6.1</v>
      </c>
      <c r="G127" s="5">
        <v>22</v>
      </c>
      <c r="H127" s="5">
        <v>26</v>
      </c>
      <c r="I127" s="5">
        <v>0.53508771929824595</v>
      </c>
      <c r="J127" s="5">
        <v>1.9298245614035101</v>
      </c>
      <c r="K127" s="5">
        <v>8.6999999999999993</v>
      </c>
      <c r="L127" s="5">
        <v>4.9000000000000004</v>
      </c>
      <c r="M127" s="5">
        <v>0.56321839080459801</v>
      </c>
      <c r="N127" s="5">
        <v>100</v>
      </c>
      <c r="O127" s="5" t="s">
        <v>26</v>
      </c>
      <c r="P127" s="5">
        <v>57.103892403446402</v>
      </c>
      <c r="Q127" s="5">
        <v>97.104776951329299</v>
      </c>
      <c r="R127" s="5">
        <v>0.4</v>
      </c>
      <c r="S127" s="5">
        <v>0.38461538461538503</v>
      </c>
      <c r="T127" s="5">
        <v>12.5</v>
      </c>
      <c r="U127" s="5">
        <v>12.5</v>
      </c>
      <c r="V127" s="5">
        <v>12.5</v>
      </c>
      <c r="W127" s="5">
        <v>10</v>
      </c>
      <c r="X127" s="5">
        <v>13</v>
      </c>
      <c r="Y127" s="5" t="s">
        <v>26</v>
      </c>
      <c r="Z127" s="5">
        <v>12.5</v>
      </c>
      <c r="AA127" s="5" t="s">
        <v>26</v>
      </c>
      <c r="AB127" s="5">
        <v>0.96153846153846201</v>
      </c>
      <c r="AC127" s="5">
        <f t="shared" si="77"/>
        <v>1.0934216851622351</v>
      </c>
      <c r="AD127" s="5">
        <f t="shared" si="81"/>
        <v>0.85125834871907524</v>
      </c>
      <c r="AE127" s="5">
        <f t="shared" si="84"/>
        <v>1.3617278360175928</v>
      </c>
      <c r="AF127" s="5">
        <f t="shared" si="85"/>
        <v>1.4313637641589874</v>
      </c>
      <c r="AG127" s="5">
        <f t="shared" si="82"/>
        <v>0.18613319734982195</v>
      </c>
      <c r="AH127" s="5">
        <f t="shared" si="86"/>
        <v>0.46684161547509212</v>
      </c>
      <c r="AI127" s="5">
        <f t="shared" si="86"/>
        <v>0.98677173426624487</v>
      </c>
      <c r="AJ127" s="5">
        <f t="shared" si="86"/>
        <v>0.77085201164214423</v>
      </c>
      <c r="AK127" s="5">
        <f t="shared" si="86"/>
        <v>0.19401965575159907</v>
      </c>
      <c r="AL127" s="5">
        <f t="shared" si="86"/>
        <v>2.0043213737826426</v>
      </c>
      <c r="AM127" s="5" t="s">
        <v>26</v>
      </c>
      <c r="AN127" s="5">
        <f t="shared" si="88"/>
        <v>1.7642052269293136</v>
      </c>
      <c r="AO127" s="5">
        <f t="shared" si="89"/>
        <v>1.991690154710154</v>
      </c>
      <c r="AP127" s="5">
        <f t="shared" ref="AP127:AV127" si="90">LOG(R127+1)</f>
        <v>0.14612803567823801</v>
      </c>
      <c r="AQ127" s="5">
        <f t="shared" si="90"/>
        <v>0.14132915279646943</v>
      </c>
      <c r="AR127" s="5">
        <f t="shared" si="90"/>
        <v>1.1303337684950061</v>
      </c>
      <c r="AS127" s="5">
        <f t="shared" si="90"/>
        <v>1.1303337684950061</v>
      </c>
      <c r="AT127" s="5">
        <f t="shared" si="90"/>
        <v>1.1303337684950061</v>
      </c>
      <c r="AU127" s="5">
        <f t="shared" si="90"/>
        <v>1.0413926851582251</v>
      </c>
      <c r="AV127" s="5">
        <f t="shared" si="90"/>
        <v>1.146128035678238</v>
      </c>
      <c r="AW127" s="5" t="s">
        <v>26</v>
      </c>
      <c r="AX127" s="5">
        <f>LOG(Z127+1)</f>
        <v>1.1303337684950061</v>
      </c>
      <c r="AY127" s="5" t="s">
        <v>26</v>
      </c>
      <c r="AZ127" s="5">
        <f>LOG(AB127+1)</f>
        <v>0.29259682812711851</v>
      </c>
    </row>
    <row r="128" spans="1:52" x14ac:dyDescent="0.25">
      <c r="A128" s="5" t="s">
        <v>76</v>
      </c>
      <c r="B128" s="5">
        <v>10</v>
      </c>
      <c r="C128" s="5" t="s">
        <v>59</v>
      </c>
      <c r="D128" s="5">
        <v>2</v>
      </c>
      <c r="E128" s="5">
        <v>13.43</v>
      </c>
      <c r="F128" s="5">
        <v>6.53</v>
      </c>
      <c r="G128" s="5">
        <v>23.8</v>
      </c>
      <c r="H128" s="5">
        <v>25.78</v>
      </c>
      <c r="I128" s="5">
        <v>0.48622486969471301</v>
      </c>
      <c r="J128" s="5">
        <v>1.77215189873418</v>
      </c>
      <c r="K128" s="5" t="s">
        <v>26</v>
      </c>
      <c r="L128" s="5" t="s">
        <v>26</v>
      </c>
      <c r="M128" s="5" t="s">
        <v>26</v>
      </c>
      <c r="N128" s="5" t="s">
        <v>26</v>
      </c>
      <c r="O128" s="5" t="s">
        <v>26</v>
      </c>
      <c r="P128" s="5">
        <v>66.281542587804097</v>
      </c>
      <c r="Q128" s="5">
        <v>82.612508714827598</v>
      </c>
      <c r="R128" s="5" t="s">
        <v>26</v>
      </c>
      <c r="S128" s="5" t="s">
        <v>26</v>
      </c>
      <c r="T128" s="5">
        <v>13</v>
      </c>
      <c r="U128" s="5">
        <v>12</v>
      </c>
      <c r="V128" s="5" t="s">
        <v>26</v>
      </c>
      <c r="W128" s="5" t="s">
        <v>26</v>
      </c>
      <c r="X128" s="5" t="s">
        <v>26</v>
      </c>
      <c r="Y128" s="5">
        <v>11</v>
      </c>
      <c r="Z128" s="5" t="s">
        <v>26</v>
      </c>
      <c r="AA128" s="5" t="s">
        <v>26</v>
      </c>
      <c r="AB128" s="5" t="s">
        <v>26</v>
      </c>
      <c r="AC128" s="5">
        <f t="shared" si="77"/>
        <v>1.1592663310934941</v>
      </c>
      <c r="AD128" s="5">
        <f t="shared" si="81"/>
        <v>0.87679497620070057</v>
      </c>
      <c r="AE128" s="5">
        <f t="shared" si="84"/>
        <v>1.3944516808262162</v>
      </c>
      <c r="AF128" s="5">
        <f t="shared" si="85"/>
        <v>1.4278105726759902</v>
      </c>
      <c r="AG128" s="5">
        <f t="shared" si="82"/>
        <v>0.17208452428263687</v>
      </c>
      <c r="AH128" s="5">
        <f t="shared" ref="AH128:AH159" si="91">LOG(J128+1)</f>
        <v>0.44281702354967734</v>
      </c>
      <c r="AI128" s="5" t="s">
        <v>26</v>
      </c>
      <c r="AJ128" s="5" t="s">
        <v>26</v>
      </c>
      <c r="AK128" s="5" t="s">
        <v>26</v>
      </c>
      <c r="AL128" s="5" t="s">
        <v>26</v>
      </c>
      <c r="AM128" s="5" t="s">
        <v>26</v>
      </c>
      <c r="AN128" s="5">
        <f t="shared" si="88"/>
        <v>1.8278959401277148</v>
      </c>
      <c r="AO128" s="5">
        <f t="shared" si="89"/>
        <v>1.9222712542266649</v>
      </c>
      <c r="AP128" s="5" t="s">
        <v>26</v>
      </c>
      <c r="AQ128" s="5" t="s">
        <v>26</v>
      </c>
      <c r="AR128" s="5">
        <f>LOG(T128+1)</f>
        <v>1.146128035678238</v>
      </c>
      <c r="AS128" s="5">
        <f>LOG(U128+1)</f>
        <v>1.1139433523068367</v>
      </c>
      <c r="AT128" s="5" t="s">
        <v>26</v>
      </c>
      <c r="AU128" s="5" t="s">
        <v>26</v>
      </c>
      <c r="AV128" s="5" t="s">
        <v>26</v>
      </c>
      <c r="AW128" s="5">
        <f>LOG(Y128+1)</f>
        <v>1.0791812460476249</v>
      </c>
      <c r="AX128" s="5" t="s">
        <v>26</v>
      </c>
      <c r="AY128" s="5" t="s">
        <v>26</v>
      </c>
      <c r="AZ128" s="5" t="s">
        <v>26</v>
      </c>
    </row>
    <row r="129" spans="1:52" x14ac:dyDescent="0.25">
      <c r="A129" s="5" t="s">
        <v>76</v>
      </c>
      <c r="B129" s="5">
        <v>10</v>
      </c>
      <c r="C129" s="5" t="s">
        <v>59</v>
      </c>
      <c r="D129" s="5">
        <v>2</v>
      </c>
      <c r="E129" s="5">
        <v>13.01</v>
      </c>
      <c r="F129" s="5">
        <v>6.69</v>
      </c>
      <c r="G129" s="5">
        <v>16.63</v>
      </c>
      <c r="H129" s="5">
        <v>20.97</v>
      </c>
      <c r="I129" s="5">
        <v>0.51421983089930801</v>
      </c>
      <c r="J129" s="5">
        <v>1.2782475019216</v>
      </c>
      <c r="K129" s="5" t="s">
        <v>26</v>
      </c>
      <c r="L129" s="5" t="s">
        <v>26</v>
      </c>
      <c r="M129" s="5" t="s">
        <v>26</v>
      </c>
      <c r="N129" s="5" t="s">
        <v>26</v>
      </c>
      <c r="O129" s="5" t="s">
        <v>26</v>
      </c>
      <c r="P129" s="5">
        <v>52.462946556573797</v>
      </c>
      <c r="Q129" s="5">
        <v>89.195432886705404</v>
      </c>
      <c r="R129" s="5" t="s">
        <v>26</v>
      </c>
      <c r="S129" s="5" t="s">
        <v>26</v>
      </c>
      <c r="T129" s="5">
        <v>11</v>
      </c>
      <c r="U129" s="5">
        <v>10</v>
      </c>
      <c r="V129" s="5">
        <v>13</v>
      </c>
      <c r="W129" s="5">
        <v>11.8</v>
      </c>
      <c r="X129" s="5">
        <v>13</v>
      </c>
      <c r="Y129" s="5">
        <v>15.7</v>
      </c>
      <c r="Z129" s="5">
        <v>11.3333333333333</v>
      </c>
      <c r="AA129" s="5">
        <v>13.5</v>
      </c>
      <c r="AB129" s="5">
        <v>0.76923076923076905</v>
      </c>
      <c r="AC129" s="5">
        <f t="shared" si="77"/>
        <v>1.1464381352857747</v>
      </c>
      <c r="AD129" s="5">
        <f t="shared" si="81"/>
        <v>0.8859263398014311</v>
      </c>
      <c r="AE129" s="5">
        <f t="shared" si="84"/>
        <v>1.2462523122993221</v>
      </c>
      <c r="AF129" s="5">
        <f t="shared" si="85"/>
        <v>1.3418300569205104</v>
      </c>
      <c r="AG129" s="5">
        <f t="shared" si="82"/>
        <v>0.1801889296000066</v>
      </c>
      <c r="AH129" s="5">
        <f t="shared" si="91"/>
        <v>0.3576009027457045</v>
      </c>
      <c r="AI129" s="5" t="s">
        <v>26</v>
      </c>
      <c r="AJ129" s="5" t="s">
        <v>26</v>
      </c>
      <c r="AK129" s="5" t="s">
        <v>26</v>
      </c>
      <c r="AL129" s="5" t="s">
        <v>26</v>
      </c>
      <c r="AM129" s="5" t="s">
        <v>26</v>
      </c>
      <c r="AN129" s="5">
        <f t="shared" si="88"/>
        <v>1.7280528907840802</v>
      </c>
      <c r="AO129" s="5">
        <f t="shared" si="89"/>
        <v>1.955184547272335</v>
      </c>
      <c r="AP129" s="5" t="s">
        <v>26</v>
      </c>
      <c r="AQ129" s="5" t="s">
        <v>26</v>
      </c>
      <c r="AR129" s="5">
        <f>LOG(T129+1)</f>
        <v>1.0791812460476249</v>
      </c>
      <c r="AS129" s="5">
        <f>LOG(U129+1)</f>
        <v>1.0413926851582251</v>
      </c>
      <c r="AT129" s="5">
        <f>LOG(V129+1)</f>
        <v>1.146128035678238</v>
      </c>
      <c r="AU129" s="5">
        <f>LOG(W129+1)</f>
        <v>1.1072099696478683</v>
      </c>
      <c r="AV129" s="5">
        <f>LOG(X129+1)</f>
        <v>1.146128035678238</v>
      </c>
      <c r="AW129" s="5">
        <f>LOG(Y129+1)</f>
        <v>1.2227164711475833</v>
      </c>
      <c r="AX129" s="5">
        <f>LOG(Z129+1)</f>
        <v>1.0910804693473315</v>
      </c>
      <c r="AY129" s="5">
        <f>LOG(AA129+1)</f>
        <v>1.1613680022349748</v>
      </c>
      <c r="AZ129" s="5">
        <f>LOG(AB129+1)</f>
        <v>0.24778448371075609</v>
      </c>
    </row>
    <row r="130" spans="1:52" x14ac:dyDescent="0.25">
      <c r="A130" s="5" t="s">
        <v>76</v>
      </c>
      <c r="B130" s="5">
        <v>10</v>
      </c>
      <c r="C130" s="5" t="s">
        <v>59</v>
      </c>
      <c r="D130" s="5">
        <v>2</v>
      </c>
      <c r="E130" s="5">
        <v>16.2</v>
      </c>
      <c r="F130" s="5">
        <v>9.8000000000000007</v>
      </c>
      <c r="G130" s="5">
        <v>27.5</v>
      </c>
      <c r="H130" s="5">
        <v>29.5</v>
      </c>
      <c r="I130" s="5">
        <v>0.60493827160493796</v>
      </c>
      <c r="J130" s="5">
        <v>1.69753086419753</v>
      </c>
      <c r="K130" s="5" t="s">
        <v>26</v>
      </c>
      <c r="L130" s="5" t="s">
        <v>26</v>
      </c>
      <c r="M130" s="5" t="s">
        <v>26</v>
      </c>
      <c r="N130" s="5" t="s">
        <v>26</v>
      </c>
      <c r="O130" s="5" t="s">
        <v>26</v>
      </c>
      <c r="P130" s="5">
        <v>66.805848555553894</v>
      </c>
      <c r="Q130" s="5">
        <v>80.409844782624106</v>
      </c>
      <c r="R130" s="5" t="s">
        <v>26</v>
      </c>
      <c r="S130" s="5" t="s">
        <v>26</v>
      </c>
      <c r="T130" s="5" t="s">
        <v>26</v>
      </c>
      <c r="U130" s="5" t="s">
        <v>26</v>
      </c>
      <c r="V130" s="5" t="s">
        <v>26</v>
      </c>
      <c r="W130" s="5" t="s">
        <v>26</v>
      </c>
      <c r="X130" s="5" t="s">
        <v>26</v>
      </c>
      <c r="Y130" s="5" t="s">
        <v>26</v>
      </c>
      <c r="Z130" s="5" t="s">
        <v>26</v>
      </c>
      <c r="AA130" s="5" t="s">
        <v>26</v>
      </c>
      <c r="AB130" s="5" t="s">
        <v>26</v>
      </c>
      <c r="AC130" s="5">
        <f t="shared" si="77"/>
        <v>1.2355284469075489</v>
      </c>
      <c r="AD130" s="5">
        <f t="shared" si="81"/>
        <v>1.0334237554869496</v>
      </c>
      <c r="AE130" s="5">
        <f t="shared" si="84"/>
        <v>1.4548448600085102</v>
      </c>
      <c r="AF130" s="5">
        <f t="shared" si="85"/>
        <v>1.4842998393467859</v>
      </c>
      <c r="AG130" s="5">
        <f t="shared" si="82"/>
        <v>0.2054583334281869</v>
      </c>
      <c r="AH130" s="5">
        <f t="shared" si="91"/>
        <v>0.43096642242779076</v>
      </c>
      <c r="AI130" s="5" t="s">
        <v>26</v>
      </c>
      <c r="AJ130" s="5" t="s">
        <v>26</v>
      </c>
      <c r="AK130" s="5" t="s">
        <v>26</v>
      </c>
      <c r="AL130" s="5" t="s">
        <v>26</v>
      </c>
      <c r="AM130" s="5" t="s">
        <v>26</v>
      </c>
      <c r="AN130" s="5">
        <f t="shared" si="88"/>
        <v>1.8312671553103976</v>
      </c>
      <c r="AO130" s="5">
        <f t="shared" si="89"/>
        <v>1.9106769267103492</v>
      </c>
      <c r="AP130" s="5" t="s">
        <v>26</v>
      </c>
      <c r="AQ130" s="5" t="s">
        <v>26</v>
      </c>
      <c r="AR130" s="5" t="s">
        <v>26</v>
      </c>
      <c r="AS130" s="5" t="s">
        <v>26</v>
      </c>
      <c r="AT130" s="5" t="s">
        <v>26</v>
      </c>
      <c r="AU130" s="5" t="s">
        <v>26</v>
      </c>
      <c r="AV130" s="5" t="s">
        <v>26</v>
      </c>
      <c r="AW130" s="5" t="s">
        <v>26</v>
      </c>
      <c r="AX130" s="5" t="s">
        <v>26</v>
      </c>
      <c r="AY130" s="5" t="s">
        <v>26</v>
      </c>
      <c r="AZ130" s="5" t="s">
        <v>26</v>
      </c>
    </row>
    <row r="131" spans="1:52" x14ac:dyDescent="0.25">
      <c r="A131" s="5" t="s">
        <v>76</v>
      </c>
      <c r="B131" s="5">
        <v>10</v>
      </c>
      <c r="C131" s="5" t="s">
        <v>59</v>
      </c>
      <c r="D131" s="5">
        <v>2</v>
      </c>
      <c r="E131" s="5">
        <v>20.07</v>
      </c>
      <c r="F131" s="5">
        <v>10.69</v>
      </c>
      <c r="G131" s="5">
        <v>31.76</v>
      </c>
      <c r="H131" s="5">
        <v>38.11</v>
      </c>
      <c r="I131" s="5">
        <v>0.53263577478824098</v>
      </c>
      <c r="J131" s="5">
        <v>1.58246138515197</v>
      </c>
      <c r="K131" s="5">
        <v>16.79</v>
      </c>
      <c r="L131" s="5">
        <v>7.84</v>
      </c>
      <c r="M131" s="5">
        <v>0.466944609886837</v>
      </c>
      <c r="N131" s="5">
        <v>100</v>
      </c>
      <c r="O131" s="5" t="s">
        <v>26</v>
      </c>
      <c r="P131" s="5">
        <v>56.402843853743597</v>
      </c>
      <c r="Q131" s="5">
        <v>91.8371286767143</v>
      </c>
      <c r="R131" s="5" t="s">
        <v>26</v>
      </c>
      <c r="S131" s="5" t="s">
        <v>26</v>
      </c>
      <c r="T131" s="5">
        <v>12.5</v>
      </c>
      <c r="U131" s="5">
        <v>11</v>
      </c>
      <c r="V131" s="5">
        <v>20</v>
      </c>
      <c r="W131" s="5">
        <v>12</v>
      </c>
      <c r="X131" s="5">
        <v>11</v>
      </c>
      <c r="Y131" s="5">
        <v>15</v>
      </c>
      <c r="Z131" s="5">
        <v>14.5</v>
      </c>
      <c r="AA131" s="5">
        <v>12.6666666666667</v>
      </c>
      <c r="AB131" s="5">
        <v>1</v>
      </c>
      <c r="AC131" s="5">
        <f t="shared" si="77"/>
        <v>1.3236645356081003</v>
      </c>
      <c r="AD131" s="5">
        <f t="shared" si="81"/>
        <v>1.06781451116184</v>
      </c>
      <c r="AE131" s="5">
        <f t="shared" si="84"/>
        <v>1.5153438930883809</v>
      </c>
      <c r="AF131" s="5">
        <f t="shared" si="85"/>
        <v>1.5922878159521308</v>
      </c>
      <c r="AG131" s="5">
        <f t="shared" si="82"/>
        <v>0.18543895864190788</v>
      </c>
      <c r="AH131" s="5">
        <f t="shared" si="91"/>
        <v>0.41203383635204599</v>
      </c>
      <c r="AI131" s="5">
        <f t="shared" ref="AI131:AL135" si="92">LOG(K131+1)</f>
        <v>1.250175948083925</v>
      </c>
      <c r="AJ131" s="5">
        <f t="shared" si="92"/>
        <v>0.94645226501307311</v>
      </c>
      <c r="AK131" s="5">
        <f t="shared" si="92"/>
        <v>0.16641371570105432</v>
      </c>
      <c r="AL131" s="5">
        <f t="shared" si="92"/>
        <v>2.0043213737826426</v>
      </c>
      <c r="AM131" s="5" t="s">
        <v>26</v>
      </c>
      <c r="AN131" s="5">
        <f t="shared" si="88"/>
        <v>1.7589334087637181</v>
      </c>
      <c r="AO131" s="5">
        <f t="shared" si="89"/>
        <v>1.9677216998672222</v>
      </c>
      <c r="AP131" s="5" t="s">
        <v>26</v>
      </c>
      <c r="AQ131" s="5" t="s">
        <v>26</v>
      </c>
      <c r="AR131" s="5">
        <f t="shared" ref="AR131:AZ131" si="93">LOG(T131+1)</f>
        <v>1.1303337684950061</v>
      </c>
      <c r="AS131" s="5">
        <f t="shared" si="93"/>
        <v>1.0791812460476249</v>
      </c>
      <c r="AT131" s="5">
        <f t="shared" si="93"/>
        <v>1.3222192947339193</v>
      </c>
      <c r="AU131" s="5">
        <f t="shared" si="93"/>
        <v>1.1139433523068367</v>
      </c>
      <c r="AV131" s="5">
        <f t="shared" si="93"/>
        <v>1.0791812460476249</v>
      </c>
      <c r="AW131" s="5">
        <f t="shared" si="93"/>
        <v>1.2041199826559248</v>
      </c>
      <c r="AX131" s="5">
        <f t="shared" si="93"/>
        <v>1.1903316981702914</v>
      </c>
      <c r="AY131" s="5">
        <f t="shared" si="93"/>
        <v>1.1356626020000742</v>
      </c>
      <c r="AZ131" s="5">
        <f t="shared" si="93"/>
        <v>0.3010299956639812</v>
      </c>
    </row>
    <row r="132" spans="1:52" x14ac:dyDescent="0.25">
      <c r="A132" s="5" t="s">
        <v>76</v>
      </c>
      <c r="B132" s="5">
        <v>10</v>
      </c>
      <c r="C132" s="5" t="s">
        <v>59</v>
      </c>
      <c r="D132" s="5">
        <v>2</v>
      </c>
      <c r="E132" s="5">
        <v>23.69</v>
      </c>
      <c r="F132" s="5">
        <v>12.94</v>
      </c>
      <c r="G132" s="5">
        <v>46.41</v>
      </c>
      <c r="H132" s="5">
        <v>51.06</v>
      </c>
      <c r="I132" s="5">
        <v>0.54622203461376095</v>
      </c>
      <c r="J132" s="5">
        <v>1.95905445335585</v>
      </c>
      <c r="K132" s="5">
        <v>21.47</v>
      </c>
      <c r="L132" s="5">
        <v>10.71</v>
      </c>
      <c r="M132" s="5">
        <v>0.49883558453656301</v>
      </c>
      <c r="N132" s="5">
        <v>100</v>
      </c>
      <c r="O132" s="5" t="s">
        <v>26</v>
      </c>
      <c r="P132" s="5">
        <v>65.2077337943347</v>
      </c>
      <c r="Q132" s="5">
        <v>87.185271924416995</v>
      </c>
      <c r="R132" s="5" t="s">
        <v>26</v>
      </c>
      <c r="S132" s="5" t="s">
        <v>26</v>
      </c>
      <c r="T132" s="5" t="s">
        <v>26</v>
      </c>
      <c r="U132" s="5">
        <v>15</v>
      </c>
      <c r="V132" s="5">
        <v>19</v>
      </c>
      <c r="W132" s="5">
        <v>12</v>
      </c>
      <c r="X132" s="5">
        <v>14</v>
      </c>
      <c r="Y132" s="5">
        <v>19</v>
      </c>
      <c r="Z132" s="5" t="s">
        <v>26</v>
      </c>
      <c r="AA132" s="5">
        <v>15</v>
      </c>
      <c r="AB132" s="5">
        <v>1.0714285714285701</v>
      </c>
      <c r="AC132" s="5">
        <f t="shared" si="77"/>
        <v>1.3925210899319322</v>
      </c>
      <c r="AD132" s="5">
        <f t="shared" si="81"/>
        <v>1.1442627737619906</v>
      </c>
      <c r="AE132" s="5">
        <f t="shared" si="84"/>
        <v>1.6758699553189567</v>
      </c>
      <c r="AF132" s="5">
        <f t="shared" si="85"/>
        <v>1.716504163773217</v>
      </c>
      <c r="AG132" s="5">
        <f t="shared" si="82"/>
        <v>0.18927185794177978</v>
      </c>
      <c r="AH132" s="5">
        <f t="shared" si="91"/>
        <v>0.47115295724389411</v>
      </c>
      <c r="AI132" s="5">
        <f t="shared" si="92"/>
        <v>1.3516030724191288</v>
      </c>
      <c r="AJ132" s="5">
        <f t="shared" si="92"/>
        <v>1.0685568950723632</v>
      </c>
      <c r="AK132" s="5">
        <f t="shared" si="92"/>
        <v>0.1757539953267622</v>
      </c>
      <c r="AL132" s="5">
        <f t="shared" si="92"/>
        <v>2.0043213737826426</v>
      </c>
      <c r="AM132" s="5" t="s">
        <v>26</v>
      </c>
      <c r="AN132" s="5">
        <f t="shared" si="88"/>
        <v>1.8209087227935805</v>
      </c>
      <c r="AO132" s="5">
        <f t="shared" si="89"/>
        <v>1.9453960584191319</v>
      </c>
      <c r="AP132" s="5" t="s">
        <v>26</v>
      </c>
      <c r="AQ132" s="5" t="s">
        <v>26</v>
      </c>
      <c r="AR132" s="5" t="s">
        <v>26</v>
      </c>
      <c r="AS132" s="5">
        <f t="shared" ref="AS132:AW135" si="94">LOG(U132+1)</f>
        <v>1.2041199826559248</v>
      </c>
      <c r="AT132" s="5">
        <f t="shared" si="94"/>
        <v>1.3010299956639813</v>
      </c>
      <c r="AU132" s="5">
        <f t="shared" si="94"/>
        <v>1.1139433523068367</v>
      </c>
      <c r="AV132" s="5">
        <f t="shared" si="94"/>
        <v>1.1760912590556813</v>
      </c>
      <c r="AW132" s="5">
        <f t="shared" si="94"/>
        <v>1.3010299956639813</v>
      </c>
      <c r="AX132" s="5" t="s">
        <v>26</v>
      </c>
      <c r="AY132" s="5">
        <f t="shared" ref="AY132:AZ135" si="95">LOG(AA132+1)</f>
        <v>1.2041199826559248</v>
      </c>
      <c r="AZ132" s="5">
        <f t="shared" si="95"/>
        <v>0.31626996222071785</v>
      </c>
    </row>
    <row r="133" spans="1:52" x14ac:dyDescent="0.25">
      <c r="A133" s="6" t="s">
        <v>82</v>
      </c>
      <c r="B133" s="5">
        <v>11</v>
      </c>
      <c r="C133" s="5" t="s">
        <v>83</v>
      </c>
      <c r="D133" s="5">
        <v>3</v>
      </c>
      <c r="E133" s="5">
        <v>14.28</v>
      </c>
      <c r="F133" s="5">
        <v>7.71</v>
      </c>
      <c r="G133" s="5">
        <v>24.87</v>
      </c>
      <c r="H133" s="5">
        <v>28.99</v>
      </c>
      <c r="I133" s="5">
        <v>0.53991596638655504</v>
      </c>
      <c r="J133" s="5">
        <v>1.74159663865546</v>
      </c>
      <c r="K133" s="5">
        <v>12.19</v>
      </c>
      <c r="L133" s="5">
        <v>6.06</v>
      </c>
      <c r="M133" s="5">
        <v>0.49712879409351901</v>
      </c>
      <c r="N133" s="5">
        <v>17.829999999999998</v>
      </c>
      <c r="O133" s="5">
        <v>11.16</v>
      </c>
      <c r="P133" s="5">
        <v>59.0489471341117</v>
      </c>
      <c r="Q133" s="5">
        <v>91.450910667562397</v>
      </c>
      <c r="R133" s="5">
        <v>0.33333333333333298</v>
      </c>
      <c r="S133" s="5">
        <v>0.33333333333333298</v>
      </c>
      <c r="T133" s="5">
        <v>15</v>
      </c>
      <c r="U133" s="5">
        <v>15</v>
      </c>
      <c r="V133" s="5">
        <v>100</v>
      </c>
      <c r="W133" s="5">
        <v>15</v>
      </c>
      <c r="X133" s="5">
        <v>15</v>
      </c>
      <c r="Y133" s="5">
        <v>18.5</v>
      </c>
      <c r="Z133" s="5">
        <v>15</v>
      </c>
      <c r="AA133" s="5">
        <v>16.16</v>
      </c>
      <c r="AB133" s="5">
        <v>1</v>
      </c>
      <c r="AC133" s="5">
        <f t="shared" si="77"/>
        <v>1.1841233542396712</v>
      </c>
      <c r="AD133" s="5">
        <f t="shared" si="81"/>
        <v>0.94001815500766328</v>
      </c>
      <c r="AE133" s="5">
        <f t="shared" si="84"/>
        <v>1.4127964287165435</v>
      </c>
      <c r="AF133" s="5">
        <f t="shared" si="85"/>
        <v>1.476976465759527</v>
      </c>
      <c r="AG133" s="5">
        <f t="shared" si="82"/>
        <v>0.18749702192063489</v>
      </c>
      <c r="AH133" s="5">
        <f t="shared" si="91"/>
        <v>0.43800355895380627</v>
      </c>
      <c r="AI133" s="5">
        <f t="shared" si="92"/>
        <v>1.1202447955463652</v>
      </c>
      <c r="AJ133" s="5">
        <f t="shared" si="92"/>
        <v>0.84880470105180372</v>
      </c>
      <c r="AK133" s="5">
        <f t="shared" si="92"/>
        <v>0.1752591631741115</v>
      </c>
      <c r="AL133" s="5">
        <f t="shared" si="92"/>
        <v>1.2748503200166648</v>
      </c>
      <c r="AM133" s="5">
        <f>LOG(O133+1)</f>
        <v>1.0849335749367162</v>
      </c>
      <c r="AN133" s="5">
        <f t="shared" si="88"/>
        <v>1.7785053971202058</v>
      </c>
      <c r="AO133" s="5">
        <f t="shared" si="89"/>
        <v>1.9659111934394786</v>
      </c>
      <c r="AP133" s="5">
        <f t="shared" ref="AP133:AR134" si="96">LOG(R133+1)</f>
        <v>0.12493873660829986</v>
      </c>
      <c r="AQ133" s="5">
        <f t="shared" si="96"/>
        <v>0.12493873660829986</v>
      </c>
      <c r="AR133" s="5">
        <f t="shared" si="96"/>
        <v>1.2041199826559248</v>
      </c>
      <c r="AS133" s="5">
        <f t="shared" si="94"/>
        <v>1.2041199826559248</v>
      </c>
      <c r="AT133" s="5">
        <f t="shared" si="94"/>
        <v>2.0043213737826426</v>
      </c>
      <c r="AU133" s="5">
        <f t="shared" si="94"/>
        <v>1.2041199826559248</v>
      </c>
      <c r="AV133" s="5">
        <f t="shared" si="94"/>
        <v>1.2041199826559248</v>
      </c>
      <c r="AW133" s="5">
        <f t="shared" si="94"/>
        <v>1.2900346113625181</v>
      </c>
      <c r="AX133" s="5">
        <f>LOG(Z133+1)</f>
        <v>1.2041199826559248</v>
      </c>
      <c r="AY133" s="5">
        <f t="shared" si="95"/>
        <v>1.2345172835126867</v>
      </c>
      <c r="AZ133" s="5">
        <f t="shared" si="95"/>
        <v>0.3010299956639812</v>
      </c>
    </row>
    <row r="134" spans="1:52" x14ac:dyDescent="0.25">
      <c r="A134" s="6" t="s">
        <v>82</v>
      </c>
      <c r="B134" s="5">
        <v>11</v>
      </c>
      <c r="C134" s="5" t="s">
        <v>83</v>
      </c>
      <c r="D134" s="5">
        <v>3</v>
      </c>
      <c r="E134" s="5">
        <v>13.71</v>
      </c>
      <c r="F134" s="5">
        <v>7.8</v>
      </c>
      <c r="G134" s="5">
        <v>20.62</v>
      </c>
      <c r="H134" s="5">
        <v>22.95</v>
      </c>
      <c r="I134" s="5">
        <v>0.568927789934354</v>
      </c>
      <c r="J134" s="5">
        <v>1.5040116703136399</v>
      </c>
      <c r="K134" s="5">
        <v>9.4499999999999993</v>
      </c>
      <c r="L134" s="5">
        <v>5.35</v>
      </c>
      <c r="M134" s="5">
        <v>0.56613756613756605</v>
      </c>
      <c r="N134" s="5">
        <v>14.04</v>
      </c>
      <c r="O134" s="5">
        <v>8.91</v>
      </c>
      <c r="P134" s="5">
        <v>62.611942960033304</v>
      </c>
      <c r="Q134" s="5">
        <v>81.205358182836406</v>
      </c>
      <c r="R134" s="5">
        <v>0.33333333333333298</v>
      </c>
      <c r="S134" s="5">
        <v>0.27777777777777801</v>
      </c>
      <c r="T134" s="5">
        <v>15.5</v>
      </c>
      <c r="U134" s="5">
        <v>15</v>
      </c>
      <c r="V134" s="5">
        <v>100</v>
      </c>
      <c r="W134" s="5">
        <v>16</v>
      </c>
      <c r="X134" s="5">
        <v>18</v>
      </c>
      <c r="Y134" s="5">
        <v>20</v>
      </c>
      <c r="Z134" s="5">
        <v>15.25</v>
      </c>
      <c r="AA134" s="5">
        <v>18</v>
      </c>
      <c r="AB134" s="5">
        <v>0.83333333333333304</v>
      </c>
      <c r="AC134" s="5">
        <f t="shared" si="77"/>
        <v>1.1676126727275302</v>
      </c>
      <c r="AD134" s="5">
        <f t="shared" si="81"/>
        <v>0.94448267215016868</v>
      </c>
      <c r="AE134" s="5">
        <f t="shared" si="84"/>
        <v>1.3348556896172916</v>
      </c>
      <c r="AF134" s="5">
        <f t="shared" si="85"/>
        <v>1.379305517750582</v>
      </c>
      <c r="AG134" s="5">
        <f t="shared" si="82"/>
        <v>0.19560295559794974</v>
      </c>
      <c r="AH134" s="5">
        <f t="shared" si="91"/>
        <v>0.39863634863623748</v>
      </c>
      <c r="AI134" s="5">
        <f t="shared" si="92"/>
        <v>1.0191162904470727</v>
      </c>
      <c r="AJ134" s="5">
        <f t="shared" si="92"/>
        <v>0.80277372529197566</v>
      </c>
      <c r="AK134" s="5">
        <f t="shared" si="92"/>
        <v>0.1948299068856944</v>
      </c>
      <c r="AL134" s="5">
        <f t="shared" si="92"/>
        <v>1.1772478362556233</v>
      </c>
      <c r="AM134" s="5">
        <f>LOG(O134+1)</f>
        <v>0.99607365448527529</v>
      </c>
      <c r="AN134" s="5">
        <f t="shared" si="88"/>
        <v>1.8035386608482529</v>
      </c>
      <c r="AO134" s="5">
        <f t="shared" si="89"/>
        <v>1.9149001259755591</v>
      </c>
      <c r="AP134" s="5">
        <f t="shared" si="96"/>
        <v>0.12493873660829986</v>
      </c>
      <c r="AQ134" s="5">
        <f t="shared" si="96"/>
        <v>0.10645533091428692</v>
      </c>
      <c r="AR134" s="5">
        <f t="shared" si="96"/>
        <v>1.2174839442139063</v>
      </c>
      <c r="AS134" s="5">
        <f t="shared" si="94"/>
        <v>1.2041199826559248</v>
      </c>
      <c r="AT134" s="5">
        <f t="shared" si="94"/>
        <v>2.0043213737826426</v>
      </c>
      <c r="AU134" s="5">
        <f t="shared" si="94"/>
        <v>1.2304489213782739</v>
      </c>
      <c r="AV134" s="5">
        <f t="shared" si="94"/>
        <v>1.2787536009528289</v>
      </c>
      <c r="AW134" s="5">
        <f t="shared" si="94"/>
        <v>1.3222192947339193</v>
      </c>
      <c r="AX134" s="5">
        <f>LOG(Z134+1)</f>
        <v>1.2108533653148932</v>
      </c>
      <c r="AY134" s="5">
        <f t="shared" si="95"/>
        <v>1.2787536009528289</v>
      </c>
      <c r="AZ134" s="5">
        <f t="shared" si="95"/>
        <v>0.26324143477458134</v>
      </c>
    </row>
    <row r="135" spans="1:52" x14ac:dyDescent="0.25">
      <c r="A135" s="6" t="s">
        <v>82</v>
      </c>
      <c r="B135" s="5">
        <v>11</v>
      </c>
      <c r="C135" s="5" t="s">
        <v>83</v>
      </c>
      <c r="D135" s="5">
        <v>3</v>
      </c>
      <c r="E135" s="5">
        <v>18.12</v>
      </c>
      <c r="F135" s="5">
        <v>9.7899999999999991</v>
      </c>
      <c r="G135" s="5">
        <v>40.159999999999997</v>
      </c>
      <c r="H135" s="5">
        <v>36.630000000000003</v>
      </c>
      <c r="I135" s="5">
        <v>0.540286975717439</v>
      </c>
      <c r="J135" s="5">
        <v>2.2163355408388501</v>
      </c>
      <c r="K135" s="5">
        <v>13.93</v>
      </c>
      <c r="L135" s="5">
        <v>8.5500000000000007</v>
      </c>
      <c r="M135" s="5">
        <v>0.61378320172290002</v>
      </c>
      <c r="N135" s="5">
        <v>23.07</v>
      </c>
      <c r="O135" s="5">
        <v>13.56</v>
      </c>
      <c r="P135" s="5">
        <v>87.527553562628597</v>
      </c>
      <c r="Q135" s="5">
        <v>65.679015982691595</v>
      </c>
      <c r="R135" s="5">
        <v>0.33333333333333298</v>
      </c>
      <c r="S135" s="5">
        <v>0.34482758620689702</v>
      </c>
      <c r="T135" s="5" t="s">
        <v>26</v>
      </c>
      <c r="U135" s="5">
        <v>15</v>
      </c>
      <c r="V135" s="5">
        <v>100</v>
      </c>
      <c r="W135" s="5">
        <v>13</v>
      </c>
      <c r="X135" s="5">
        <v>14.5</v>
      </c>
      <c r="Y135" s="5">
        <v>15</v>
      </c>
      <c r="Z135" s="5">
        <v>15</v>
      </c>
      <c r="AA135" s="5">
        <v>14.16</v>
      </c>
      <c r="AB135" s="5">
        <v>1.0344827586206899</v>
      </c>
      <c r="AC135" s="5">
        <f t="shared" si="77"/>
        <v>1.2814878879400813</v>
      </c>
      <c r="AD135" s="5">
        <f t="shared" si="81"/>
        <v>1.0330214446829107</v>
      </c>
      <c r="AE135" s="5">
        <f t="shared" si="84"/>
        <v>1.6144753660903952</v>
      </c>
      <c r="AF135" s="5">
        <f t="shared" si="85"/>
        <v>1.5755342183198644</v>
      </c>
      <c r="AG135" s="5">
        <f t="shared" si="82"/>
        <v>0.18760164314783667</v>
      </c>
      <c r="AH135" s="5">
        <f t="shared" si="91"/>
        <v>0.50736134975715796</v>
      </c>
      <c r="AI135" s="5">
        <f t="shared" si="92"/>
        <v>1.1740598077250255</v>
      </c>
      <c r="AJ135" s="5">
        <f t="shared" si="92"/>
        <v>0.9800033715837464</v>
      </c>
      <c r="AK135" s="5">
        <f t="shared" si="92"/>
        <v>0.20784519047305991</v>
      </c>
      <c r="AL135" s="5">
        <f t="shared" si="92"/>
        <v>1.38147609027503</v>
      </c>
      <c r="AM135" s="5">
        <f>LOG(O135+1)</f>
        <v>1.1631613749770184</v>
      </c>
      <c r="AN135" s="5">
        <f t="shared" si="88"/>
        <v>1.947078462763266</v>
      </c>
      <c r="AO135" s="5">
        <f t="shared" si="89"/>
        <v>1.8239891820911738</v>
      </c>
      <c r="AP135" s="5">
        <f t="shared" ref="AP135:AP149" si="97">LOG(R135+1)</f>
        <v>0.12493873660829986</v>
      </c>
      <c r="AQ135" s="5">
        <f t="shared" ref="AQ135:AQ149" si="98">LOG(S135+1)</f>
        <v>0.12866660912754327</v>
      </c>
      <c r="AR135" s="5" t="s">
        <v>26</v>
      </c>
      <c r="AS135" s="5">
        <f t="shared" si="94"/>
        <v>1.2041199826559248</v>
      </c>
      <c r="AT135" s="5">
        <f t="shared" si="94"/>
        <v>2.0043213737826426</v>
      </c>
      <c r="AU135" s="5">
        <f t="shared" si="94"/>
        <v>1.146128035678238</v>
      </c>
      <c r="AV135" s="5">
        <f t="shared" si="94"/>
        <v>1.1903316981702914</v>
      </c>
      <c r="AW135" s="5">
        <f t="shared" si="94"/>
        <v>1.2041199826559248</v>
      </c>
      <c r="AX135" s="5">
        <f>LOG(Z135+1)</f>
        <v>1.2041199826559248</v>
      </c>
      <c r="AY135" s="5">
        <f t="shared" si="95"/>
        <v>1.1806992012960347</v>
      </c>
      <c r="AZ135" s="5">
        <f t="shared" si="95"/>
        <v>0.30845401374318815</v>
      </c>
    </row>
    <row r="136" spans="1:52" x14ac:dyDescent="0.25">
      <c r="A136" s="6" t="s">
        <v>84</v>
      </c>
      <c r="B136" s="5">
        <v>12</v>
      </c>
      <c r="C136" s="5" t="s">
        <v>85</v>
      </c>
      <c r="D136" s="5">
        <v>4</v>
      </c>
      <c r="E136" s="5">
        <v>18</v>
      </c>
      <c r="F136" s="5">
        <v>7.5</v>
      </c>
      <c r="G136" s="5">
        <v>50</v>
      </c>
      <c r="H136" s="5" t="s">
        <v>26</v>
      </c>
      <c r="I136" s="5">
        <v>0.41666666666666702</v>
      </c>
      <c r="J136" s="5">
        <v>2.7777777777777799</v>
      </c>
      <c r="K136" s="5" t="s">
        <v>26</v>
      </c>
      <c r="L136" s="5" t="s">
        <v>26</v>
      </c>
      <c r="M136" s="5" t="s">
        <v>26</v>
      </c>
      <c r="N136" s="5" t="s">
        <v>26</v>
      </c>
      <c r="O136" s="5" t="s">
        <v>26</v>
      </c>
      <c r="P136" s="5" t="s">
        <v>26</v>
      </c>
      <c r="Q136" s="5" t="s">
        <v>26</v>
      </c>
      <c r="R136" s="5">
        <v>0.4</v>
      </c>
      <c r="S136" s="5">
        <v>0.4</v>
      </c>
      <c r="T136" s="5" t="s">
        <v>26</v>
      </c>
      <c r="U136" s="5">
        <v>12.5</v>
      </c>
      <c r="V136" s="5" t="s">
        <v>26</v>
      </c>
      <c r="W136" s="5" t="s">
        <v>26</v>
      </c>
      <c r="X136" s="5">
        <v>12.5</v>
      </c>
      <c r="Y136" s="5" t="s">
        <v>26</v>
      </c>
      <c r="Z136" s="5" t="s">
        <v>26</v>
      </c>
      <c r="AA136" s="5" t="s">
        <v>26</v>
      </c>
      <c r="AB136" s="5">
        <v>1</v>
      </c>
      <c r="AC136" s="5">
        <f t="shared" si="77"/>
        <v>1.2787536009528289</v>
      </c>
      <c r="AD136" s="5">
        <f t="shared" si="81"/>
        <v>0.92941892571429274</v>
      </c>
      <c r="AE136" s="5">
        <f t="shared" ref="AE136:AE167" si="99">LOG(G136+1)</f>
        <v>1.7075701760979363</v>
      </c>
      <c r="AF136" s="5" t="s">
        <v>26</v>
      </c>
      <c r="AG136" s="5">
        <f t="shared" si="82"/>
        <v>0.15126767533064919</v>
      </c>
      <c r="AH136" s="5">
        <f t="shared" si="91"/>
        <v>0.57723640760293049</v>
      </c>
      <c r="AI136" s="5" t="s">
        <v>26</v>
      </c>
      <c r="AJ136" s="5" t="s">
        <v>26</v>
      </c>
      <c r="AK136" s="5" t="s">
        <v>26</v>
      </c>
      <c r="AL136" s="5" t="s">
        <v>26</v>
      </c>
      <c r="AM136" s="5" t="s">
        <v>26</v>
      </c>
      <c r="AN136" s="5" t="s">
        <v>26</v>
      </c>
      <c r="AO136" s="5" t="s">
        <v>26</v>
      </c>
      <c r="AP136" s="5">
        <f t="shared" si="97"/>
        <v>0.14612803567823801</v>
      </c>
      <c r="AQ136" s="5">
        <f t="shared" si="98"/>
        <v>0.14612803567823801</v>
      </c>
      <c r="AR136" s="5" t="s">
        <v>26</v>
      </c>
      <c r="AS136" s="5">
        <f t="shared" ref="AS136:AS149" si="100">LOG(U136+1)</f>
        <v>1.1303337684950061</v>
      </c>
      <c r="AT136" s="5" t="s">
        <v>26</v>
      </c>
      <c r="AU136" s="5" t="s">
        <v>26</v>
      </c>
      <c r="AV136" s="5">
        <f t="shared" ref="AV136:AV149" si="101">LOG(X136+1)</f>
        <v>1.1303337684950061</v>
      </c>
      <c r="AW136" s="5" t="s">
        <v>26</v>
      </c>
      <c r="AX136" s="5" t="s">
        <v>26</v>
      </c>
      <c r="AY136" s="5" t="s">
        <v>26</v>
      </c>
      <c r="AZ136" s="5">
        <f t="shared" ref="AZ136:AZ149" si="102">LOG(AB136+1)</f>
        <v>0.3010299956639812</v>
      </c>
    </row>
    <row r="137" spans="1:52" x14ac:dyDescent="0.25">
      <c r="A137" s="6" t="s">
        <v>84</v>
      </c>
      <c r="B137" s="5">
        <v>12</v>
      </c>
      <c r="C137" s="5" t="s">
        <v>85</v>
      </c>
      <c r="D137" s="5">
        <v>4</v>
      </c>
      <c r="E137" s="5">
        <v>17.399999999999999</v>
      </c>
      <c r="F137" s="5">
        <v>7.5</v>
      </c>
      <c r="G137" s="5">
        <v>33.4</v>
      </c>
      <c r="H137" s="5" t="s">
        <v>26</v>
      </c>
      <c r="I137" s="5">
        <v>0.431034482758621</v>
      </c>
      <c r="J137" s="5">
        <v>1.9195402298850599</v>
      </c>
      <c r="K137" s="5" t="s">
        <v>26</v>
      </c>
      <c r="L137" s="5" t="s">
        <v>26</v>
      </c>
      <c r="M137" s="5" t="s">
        <v>26</v>
      </c>
      <c r="N137" s="5" t="s">
        <v>26</v>
      </c>
      <c r="O137" s="5" t="s">
        <v>26</v>
      </c>
      <c r="P137" s="5" t="s">
        <v>26</v>
      </c>
      <c r="Q137" s="5" t="s">
        <v>26</v>
      </c>
      <c r="R137" s="5">
        <v>0.30303030303030298</v>
      </c>
      <c r="S137" s="5">
        <v>0.30303030303030298</v>
      </c>
      <c r="T137" s="5" t="s">
        <v>26</v>
      </c>
      <c r="U137" s="5">
        <v>16.5</v>
      </c>
      <c r="V137" s="5" t="s">
        <v>26</v>
      </c>
      <c r="W137" s="5" t="s">
        <v>26</v>
      </c>
      <c r="X137" s="5">
        <v>16.5</v>
      </c>
      <c r="Y137" s="5" t="s">
        <v>26</v>
      </c>
      <c r="Z137" s="5" t="s">
        <v>26</v>
      </c>
      <c r="AA137" s="5" t="s">
        <v>26</v>
      </c>
      <c r="AB137" s="5">
        <v>1</v>
      </c>
      <c r="AC137" s="5">
        <f t="shared" si="77"/>
        <v>1.2648178230095364</v>
      </c>
      <c r="AD137" s="5">
        <f t="shared" si="81"/>
        <v>0.92941892571429274</v>
      </c>
      <c r="AE137" s="5">
        <f t="shared" si="99"/>
        <v>1.5365584425715302</v>
      </c>
      <c r="AF137" s="5" t="s">
        <v>26</v>
      </c>
      <c r="AG137" s="5">
        <f t="shared" si="82"/>
        <v>0.15565009881313671</v>
      </c>
      <c r="AH137" s="5">
        <f t="shared" si="91"/>
        <v>0.46531446400131987</v>
      </c>
      <c r="AI137" s="5" t="s">
        <v>26</v>
      </c>
      <c r="AJ137" s="5" t="s">
        <v>26</v>
      </c>
      <c r="AK137" s="5" t="s">
        <v>26</v>
      </c>
      <c r="AL137" s="5" t="s">
        <v>26</v>
      </c>
      <c r="AM137" s="5" t="s">
        <v>26</v>
      </c>
      <c r="AN137" s="5" t="s">
        <v>26</v>
      </c>
      <c r="AO137" s="5" t="s">
        <v>26</v>
      </c>
      <c r="AP137" s="5">
        <f t="shared" si="97"/>
        <v>0.11495451570169904</v>
      </c>
      <c r="AQ137" s="5">
        <f t="shared" si="98"/>
        <v>0.11495451570169904</v>
      </c>
      <c r="AR137" s="5" t="s">
        <v>26</v>
      </c>
      <c r="AS137" s="5">
        <f t="shared" si="100"/>
        <v>1.2430380486862944</v>
      </c>
      <c r="AT137" s="5" t="s">
        <v>26</v>
      </c>
      <c r="AU137" s="5" t="s">
        <v>26</v>
      </c>
      <c r="AV137" s="5">
        <f t="shared" si="101"/>
        <v>1.2430380486862944</v>
      </c>
      <c r="AW137" s="5" t="s">
        <v>26</v>
      </c>
      <c r="AX137" s="5" t="s">
        <v>26</v>
      </c>
      <c r="AY137" s="5" t="s">
        <v>26</v>
      </c>
      <c r="AZ137" s="5">
        <f t="shared" si="102"/>
        <v>0.3010299956639812</v>
      </c>
    </row>
    <row r="138" spans="1:52" x14ac:dyDescent="0.25">
      <c r="A138" s="6" t="s">
        <v>84</v>
      </c>
      <c r="B138" s="5">
        <v>12</v>
      </c>
      <c r="C138" s="5" t="s">
        <v>85</v>
      </c>
      <c r="D138" s="5">
        <v>4</v>
      </c>
      <c r="E138" s="5">
        <v>9</v>
      </c>
      <c r="F138" s="5">
        <v>5.0999999999999996</v>
      </c>
      <c r="G138" s="5">
        <v>17</v>
      </c>
      <c r="H138" s="5" t="s">
        <v>26</v>
      </c>
      <c r="I138" s="5">
        <v>0.56666666666666698</v>
      </c>
      <c r="J138" s="5">
        <v>1.8888888888888899</v>
      </c>
      <c r="K138" s="5" t="s">
        <v>26</v>
      </c>
      <c r="L138" s="5" t="s">
        <v>26</v>
      </c>
      <c r="M138" s="5" t="s">
        <v>26</v>
      </c>
      <c r="N138" s="5" t="s">
        <v>26</v>
      </c>
      <c r="O138" s="5" t="s">
        <v>26</v>
      </c>
      <c r="P138" s="5" t="s">
        <v>26</v>
      </c>
      <c r="Q138" s="5" t="s">
        <v>26</v>
      </c>
      <c r="R138" s="5">
        <v>0.29411764705882398</v>
      </c>
      <c r="S138" s="5">
        <v>0.29411764705882398</v>
      </c>
      <c r="T138" s="5" t="s">
        <v>26</v>
      </c>
      <c r="U138" s="5">
        <v>17</v>
      </c>
      <c r="V138" s="5" t="s">
        <v>26</v>
      </c>
      <c r="W138" s="5" t="s">
        <v>26</v>
      </c>
      <c r="X138" s="5">
        <v>17</v>
      </c>
      <c r="Y138" s="5" t="s">
        <v>26</v>
      </c>
      <c r="Z138" s="5" t="s">
        <v>26</v>
      </c>
      <c r="AA138" s="5" t="s">
        <v>26</v>
      </c>
      <c r="AB138" s="5">
        <v>1</v>
      </c>
      <c r="AC138" s="5">
        <f t="shared" si="77"/>
        <v>1</v>
      </c>
      <c r="AD138" s="5">
        <f t="shared" ref="AD138:AD169" si="103">LOG(F138+1)</f>
        <v>0.78532983501076703</v>
      </c>
      <c r="AE138" s="5">
        <f t="shared" si="99"/>
        <v>1.255272505103306</v>
      </c>
      <c r="AF138" s="5" t="s">
        <v>26</v>
      </c>
      <c r="AG138" s="5">
        <f t="shared" ref="AG138:AG169" si="104">LOG(I138+1)</f>
        <v>0.19497660321605509</v>
      </c>
      <c r="AH138" s="5">
        <f t="shared" si="91"/>
        <v>0.46073083853149327</v>
      </c>
      <c r="AI138" s="5" t="s">
        <v>26</v>
      </c>
      <c r="AJ138" s="5" t="s">
        <v>26</v>
      </c>
      <c r="AK138" s="5" t="s">
        <v>26</v>
      </c>
      <c r="AL138" s="5" t="s">
        <v>26</v>
      </c>
      <c r="AM138" s="5" t="s">
        <v>26</v>
      </c>
      <c r="AN138" s="5" t="s">
        <v>26</v>
      </c>
      <c r="AO138" s="5" t="s">
        <v>26</v>
      </c>
      <c r="AP138" s="5">
        <f t="shared" si="97"/>
        <v>0.11197375944393248</v>
      </c>
      <c r="AQ138" s="5">
        <f t="shared" si="98"/>
        <v>0.11197375944393248</v>
      </c>
      <c r="AR138" s="5" t="s">
        <v>26</v>
      </c>
      <c r="AS138" s="5">
        <f t="shared" si="100"/>
        <v>1.255272505103306</v>
      </c>
      <c r="AT138" s="5" t="s">
        <v>26</v>
      </c>
      <c r="AU138" s="5" t="s">
        <v>26</v>
      </c>
      <c r="AV138" s="5">
        <f t="shared" si="101"/>
        <v>1.255272505103306</v>
      </c>
      <c r="AW138" s="5" t="s">
        <v>26</v>
      </c>
      <c r="AX138" s="5" t="s">
        <v>26</v>
      </c>
      <c r="AY138" s="5" t="s">
        <v>26</v>
      </c>
      <c r="AZ138" s="5">
        <f t="shared" si="102"/>
        <v>0.3010299956639812</v>
      </c>
    </row>
    <row r="139" spans="1:52" x14ac:dyDescent="0.25">
      <c r="A139" s="6" t="s">
        <v>84</v>
      </c>
      <c r="B139" s="5">
        <v>12</v>
      </c>
      <c r="C139" s="5" t="s">
        <v>85</v>
      </c>
      <c r="D139" s="5">
        <v>4</v>
      </c>
      <c r="E139" s="5">
        <v>11.9</v>
      </c>
      <c r="F139" s="5">
        <v>5.7</v>
      </c>
      <c r="G139" s="5">
        <v>33</v>
      </c>
      <c r="H139" s="5" t="s">
        <v>26</v>
      </c>
      <c r="I139" s="5">
        <v>0.47899159663865498</v>
      </c>
      <c r="J139" s="5">
        <v>2.7731092436974798</v>
      </c>
      <c r="K139" s="5" t="s">
        <v>26</v>
      </c>
      <c r="L139" s="5" t="s">
        <v>26</v>
      </c>
      <c r="M139" s="5" t="s">
        <v>26</v>
      </c>
      <c r="N139" s="5" t="s">
        <v>26</v>
      </c>
      <c r="O139" s="5" t="s">
        <v>26</v>
      </c>
      <c r="P139" s="5" t="s">
        <v>26</v>
      </c>
      <c r="Q139" s="5" t="s">
        <v>26</v>
      </c>
      <c r="R139" s="5">
        <v>0.28571428571428598</v>
      </c>
      <c r="S139" s="5">
        <v>0.28571428571428598</v>
      </c>
      <c r="T139" s="5" t="s">
        <v>26</v>
      </c>
      <c r="U139" s="5">
        <v>17.5</v>
      </c>
      <c r="V139" s="5" t="s">
        <v>26</v>
      </c>
      <c r="W139" s="5" t="s">
        <v>26</v>
      </c>
      <c r="X139" s="5">
        <v>17.5</v>
      </c>
      <c r="Y139" s="5" t="s">
        <v>26</v>
      </c>
      <c r="Z139" s="5" t="s">
        <v>26</v>
      </c>
      <c r="AA139" s="5" t="s">
        <v>26</v>
      </c>
      <c r="AB139" s="5">
        <v>1</v>
      </c>
      <c r="AC139" s="5">
        <f t="shared" si="77"/>
        <v>1.110589710299249</v>
      </c>
      <c r="AD139" s="5">
        <f t="shared" si="103"/>
        <v>0.82607480270082645</v>
      </c>
      <c r="AE139" s="5">
        <f t="shared" si="99"/>
        <v>1.5314789170422551</v>
      </c>
      <c r="AF139" s="5" t="s">
        <v>26</v>
      </c>
      <c r="AG139" s="5">
        <f t="shared" si="104"/>
        <v>0.16996570642161896</v>
      </c>
      <c r="AH139" s="5">
        <f t="shared" si="91"/>
        <v>0.57669937961079254</v>
      </c>
      <c r="AI139" s="5" t="s">
        <v>26</v>
      </c>
      <c r="AJ139" s="5" t="s">
        <v>26</v>
      </c>
      <c r="AK139" s="5" t="s">
        <v>26</v>
      </c>
      <c r="AL139" s="5" t="s">
        <v>26</v>
      </c>
      <c r="AM139" s="5" t="s">
        <v>26</v>
      </c>
      <c r="AN139" s="5" t="s">
        <v>26</v>
      </c>
      <c r="AO139" s="5" t="s">
        <v>26</v>
      </c>
      <c r="AP139" s="5">
        <f t="shared" si="97"/>
        <v>0.10914446942506816</v>
      </c>
      <c r="AQ139" s="5">
        <f t="shared" si="98"/>
        <v>0.10914446942506816</v>
      </c>
      <c r="AR139" s="5" t="s">
        <v>26</v>
      </c>
      <c r="AS139" s="5">
        <f t="shared" si="100"/>
        <v>1.2671717284030137</v>
      </c>
      <c r="AT139" s="5" t="s">
        <v>26</v>
      </c>
      <c r="AU139" s="5" t="s">
        <v>26</v>
      </c>
      <c r="AV139" s="5">
        <f t="shared" si="101"/>
        <v>1.2671717284030137</v>
      </c>
      <c r="AW139" s="5" t="s">
        <v>26</v>
      </c>
      <c r="AX139" s="5" t="s">
        <v>26</v>
      </c>
      <c r="AY139" s="5" t="s">
        <v>26</v>
      </c>
      <c r="AZ139" s="5">
        <f t="shared" si="102"/>
        <v>0.3010299956639812</v>
      </c>
    </row>
    <row r="140" spans="1:52" x14ac:dyDescent="0.25">
      <c r="A140" s="6" t="s">
        <v>84</v>
      </c>
      <c r="B140" s="5">
        <v>12</v>
      </c>
      <c r="C140" s="5" t="s">
        <v>85</v>
      </c>
      <c r="D140" s="5">
        <v>4</v>
      </c>
      <c r="E140" s="5">
        <v>15.4</v>
      </c>
      <c r="F140" s="5">
        <v>6.1</v>
      </c>
      <c r="G140" s="5">
        <v>31.3</v>
      </c>
      <c r="H140" s="5" t="s">
        <v>26</v>
      </c>
      <c r="I140" s="5">
        <v>0.39610389610389601</v>
      </c>
      <c r="J140" s="5">
        <v>2.0324675324675301</v>
      </c>
      <c r="K140" s="5" t="s">
        <v>26</v>
      </c>
      <c r="L140" s="5" t="s">
        <v>26</v>
      </c>
      <c r="M140" s="5" t="s">
        <v>26</v>
      </c>
      <c r="N140" s="5" t="s">
        <v>26</v>
      </c>
      <c r="O140" s="5" t="s">
        <v>26</v>
      </c>
      <c r="P140" s="5" t="s">
        <v>26</v>
      </c>
      <c r="Q140" s="5" t="s">
        <v>26</v>
      </c>
      <c r="R140" s="5">
        <v>0.35714285714285698</v>
      </c>
      <c r="S140" s="5">
        <v>0.35714285714285698</v>
      </c>
      <c r="T140" s="5" t="s">
        <v>26</v>
      </c>
      <c r="U140" s="5">
        <v>14</v>
      </c>
      <c r="V140" s="5" t="s">
        <v>26</v>
      </c>
      <c r="W140" s="5" t="s">
        <v>26</v>
      </c>
      <c r="X140" s="5">
        <v>14</v>
      </c>
      <c r="Y140" s="5" t="s">
        <v>26</v>
      </c>
      <c r="Z140" s="5" t="s">
        <v>26</v>
      </c>
      <c r="AA140" s="5" t="s">
        <v>26</v>
      </c>
      <c r="AB140" s="5">
        <v>1</v>
      </c>
      <c r="AC140" s="5">
        <f t="shared" si="77"/>
        <v>1.2148438480476977</v>
      </c>
      <c r="AD140" s="5">
        <f t="shared" si="103"/>
        <v>0.85125834871907524</v>
      </c>
      <c r="AE140" s="5">
        <f t="shared" si="99"/>
        <v>1.5092025223311027</v>
      </c>
      <c r="AF140" s="5" t="s">
        <v>26</v>
      </c>
      <c r="AG140" s="5">
        <f t="shared" si="104"/>
        <v>0.14491773907914227</v>
      </c>
      <c r="AH140" s="5">
        <f t="shared" si="91"/>
        <v>0.48179615972964873</v>
      </c>
      <c r="AI140" s="5" t="s">
        <v>26</v>
      </c>
      <c r="AJ140" s="5" t="s">
        <v>26</v>
      </c>
      <c r="AK140" s="5" t="s">
        <v>26</v>
      </c>
      <c r="AL140" s="5" t="s">
        <v>26</v>
      </c>
      <c r="AM140" s="5" t="s">
        <v>26</v>
      </c>
      <c r="AN140" s="5" t="s">
        <v>26</v>
      </c>
      <c r="AO140" s="5" t="s">
        <v>26</v>
      </c>
      <c r="AP140" s="5">
        <f t="shared" si="97"/>
        <v>0.13262556527459088</v>
      </c>
      <c r="AQ140" s="5">
        <f t="shared" si="98"/>
        <v>0.13262556527459088</v>
      </c>
      <c r="AR140" s="5" t="s">
        <v>26</v>
      </c>
      <c r="AS140" s="5">
        <f t="shared" si="100"/>
        <v>1.1760912590556813</v>
      </c>
      <c r="AT140" s="5" t="s">
        <v>26</v>
      </c>
      <c r="AU140" s="5" t="s">
        <v>26</v>
      </c>
      <c r="AV140" s="5">
        <f t="shared" si="101"/>
        <v>1.1760912590556813</v>
      </c>
      <c r="AW140" s="5" t="s">
        <v>26</v>
      </c>
      <c r="AX140" s="5" t="s">
        <v>26</v>
      </c>
      <c r="AY140" s="5" t="s">
        <v>26</v>
      </c>
      <c r="AZ140" s="5">
        <f t="shared" si="102"/>
        <v>0.3010299956639812</v>
      </c>
    </row>
    <row r="141" spans="1:52" x14ac:dyDescent="0.25">
      <c r="A141" s="6" t="s">
        <v>84</v>
      </c>
      <c r="B141" s="5">
        <v>12</v>
      </c>
      <c r="C141" s="5" t="s">
        <v>85</v>
      </c>
      <c r="D141" s="5">
        <v>4</v>
      </c>
      <c r="E141" s="5">
        <v>13.2</v>
      </c>
      <c r="F141" s="5">
        <v>8.1999999999999993</v>
      </c>
      <c r="G141" s="5">
        <v>34</v>
      </c>
      <c r="H141" s="5" t="s">
        <v>26</v>
      </c>
      <c r="I141" s="5">
        <v>0.62121212121212099</v>
      </c>
      <c r="J141" s="5">
        <v>2.5757575757575801</v>
      </c>
      <c r="K141" s="5" t="s">
        <v>26</v>
      </c>
      <c r="L141" s="5" t="s">
        <v>26</v>
      </c>
      <c r="M141" s="5" t="s">
        <v>26</v>
      </c>
      <c r="N141" s="5" t="s">
        <v>26</v>
      </c>
      <c r="O141" s="5" t="s">
        <v>26</v>
      </c>
      <c r="P141" s="5" t="s">
        <v>26</v>
      </c>
      <c r="Q141" s="5" t="s">
        <v>26</v>
      </c>
      <c r="R141" s="5">
        <v>0.33333333333333298</v>
      </c>
      <c r="S141" s="5">
        <v>0.33333333333333298</v>
      </c>
      <c r="T141" s="5" t="s">
        <v>26</v>
      </c>
      <c r="U141" s="5">
        <v>15</v>
      </c>
      <c r="V141" s="5" t="s">
        <v>26</v>
      </c>
      <c r="W141" s="5" t="s">
        <v>26</v>
      </c>
      <c r="X141" s="5">
        <v>15</v>
      </c>
      <c r="Y141" s="5" t="s">
        <v>26</v>
      </c>
      <c r="Z141" s="5" t="s">
        <v>26</v>
      </c>
      <c r="AA141" s="5" t="s">
        <v>26</v>
      </c>
      <c r="AB141" s="5">
        <v>1</v>
      </c>
      <c r="AC141" s="5">
        <f t="shared" si="77"/>
        <v>1.1522883443830565</v>
      </c>
      <c r="AD141" s="5">
        <f t="shared" si="103"/>
        <v>0.96378782734555524</v>
      </c>
      <c r="AE141" s="5">
        <f t="shared" si="99"/>
        <v>1.5440680443502757</v>
      </c>
      <c r="AF141" s="5" t="s">
        <v>26</v>
      </c>
      <c r="AG141" s="5">
        <f t="shared" si="104"/>
        <v>0.20983984214334095</v>
      </c>
      <c r="AH141" s="5">
        <f t="shared" si="91"/>
        <v>0.55336806742823841</v>
      </c>
      <c r="AI141" s="5" t="s">
        <v>26</v>
      </c>
      <c r="AJ141" s="5" t="s">
        <v>26</v>
      </c>
      <c r="AK141" s="5" t="s">
        <v>26</v>
      </c>
      <c r="AL141" s="5" t="s">
        <v>26</v>
      </c>
      <c r="AM141" s="5" t="s">
        <v>26</v>
      </c>
      <c r="AN141" s="5" t="s">
        <v>26</v>
      </c>
      <c r="AO141" s="5" t="s">
        <v>26</v>
      </c>
      <c r="AP141" s="5">
        <f t="shared" si="97"/>
        <v>0.12493873660829986</v>
      </c>
      <c r="AQ141" s="5">
        <f t="shared" si="98"/>
        <v>0.12493873660829986</v>
      </c>
      <c r="AR141" s="5" t="s">
        <v>26</v>
      </c>
      <c r="AS141" s="5">
        <f t="shared" si="100"/>
        <v>1.2041199826559248</v>
      </c>
      <c r="AT141" s="5" t="s">
        <v>26</v>
      </c>
      <c r="AU141" s="5" t="s">
        <v>26</v>
      </c>
      <c r="AV141" s="5">
        <f t="shared" si="101"/>
        <v>1.2041199826559248</v>
      </c>
      <c r="AW141" s="5" t="s">
        <v>26</v>
      </c>
      <c r="AX141" s="5" t="s">
        <v>26</v>
      </c>
      <c r="AY141" s="5" t="s">
        <v>26</v>
      </c>
      <c r="AZ141" s="5">
        <f t="shared" si="102"/>
        <v>0.3010299956639812</v>
      </c>
    </row>
    <row r="142" spans="1:52" x14ac:dyDescent="0.25">
      <c r="A142" s="6" t="s">
        <v>84</v>
      </c>
      <c r="B142" s="5">
        <v>12</v>
      </c>
      <c r="C142" s="5" t="s">
        <v>85</v>
      </c>
      <c r="D142" s="5">
        <v>4</v>
      </c>
      <c r="E142" s="5">
        <v>11.5</v>
      </c>
      <c r="F142" s="5">
        <v>5.6</v>
      </c>
      <c r="G142" s="5">
        <v>18.8</v>
      </c>
      <c r="H142" s="5" t="s">
        <v>26</v>
      </c>
      <c r="I142" s="5">
        <v>0.48695652173913001</v>
      </c>
      <c r="J142" s="5">
        <v>1.6347826086956501</v>
      </c>
      <c r="K142" s="5" t="s">
        <v>26</v>
      </c>
      <c r="L142" s="5" t="s">
        <v>26</v>
      </c>
      <c r="M142" s="5" t="s">
        <v>26</v>
      </c>
      <c r="N142" s="5" t="s">
        <v>26</v>
      </c>
      <c r="O142" s="5" t="s">
        <v>26</v>
      </c>
      <c r="P142" s="5" t="s">
        <v>26</v>
      </c>
      <c r="Q142" s="5" t="s">
        <v>26</v>
      </c>
      <c r="R142" s="5">
        <v>0.26315789473684198</v>
      </c>
      <c r="S142" s="5">
        <v>0.3125</v>
      </c>
      <c r="T142" s="5" t="s">
        <v>26</v>
      </c>
      <c r="U142" s="5">
        <v>19</v>
      </c>
      <c r="V142" s="5" t="s">
        <v>26</v>
      </c>
      <c r="W142" s="5" t="s">
        <v>26</v>
      </c>
      <c r="X142" s="5">
        <v>16</v>
      </c>
      <c r="Y142" s="5" t="s">
        <v>26</v>
      </c>
      <c r="Z142" s="5" t="s">
        <v>26</v>
      </c>
      <c r="AA142" s="5" t="s">
        <v>26</v>
      </c>
      <c r="AB142" s="5">
        <v>1.1875</v>
      </c>
      <c r="AC142" s="5">
        <f t="shared" si="77"/>
        <v>1.0969100130080565</v>
      </c>
      <c r="AD142" s="5">
        <f t="shared" si="103"/>
        <v>0.81954393554186866</v>
      </c>
      <c r="AE142" s="5">
        <f t="shared" si="99"/>
        <v>1.2966651902615312</v>
      </c>
      <c r="AF142" s="5" t="s">
        <v>26</v>
      </c>
      <c r="AG142" s="5">
        <f t="shared" si="104"/>
        <v>0.17229827003854203</v>
      </c>
      <c r="AH142" s="5">
        <f t="shared" si="91"/>
        <v>0.42074478814869293</v>
      </c>
      <c r="AI142" s="5" t="s">
        <v>26</v>
      </c>
      <c r="AJ142" s="5" t="s">
        <v>26</v>
      </c>
      <c r="AK142" s="5" t="s">
        <v>26</v>
      </c>
      <c r="AL142" s="5" t="s">
        <v>26</v>
      </c>
      <c r="AM142" s="5" t="s">
        <v>26</v>
      </c>
      <c r="AN142" s="5" t="s">
        <v>26</v>
      </c>
      <c r="AO142" s="5" t="s">
        <v>26</v>
      </c>
      <c r="AP142" s="5">
        <f t="shared" si="97"/>
        <v>0.10145764075877704</v>
      </c>
      <c r="AQ142" s="5">
        <f t="shared" si="98"/>
        <v>0.11809931207799448</v>
      </c>
      <c r="AR142" s="5" t="s">
        <v>26</v>
      </c>
      <c r="AS142" s="5">
        <f t="shared" si="100"/>
        <v>1.3010299956639813</v>
      </c>
      <c r="AT142" s="5" t="s">
        <v>26</v>
      </c>
      <c r="AU142" s="5" t="s">
        <v>26</v>
      </c>
      <c r="AV142" s="5">
        <f t="shared" si="101"/>
        <v>1.2304489213782739</v>
      </c>
      <c r="AW142" s="5" t="s">
        <v>26</v>
      </c>
      <c r="AX142" s="5" t="s">
        <v>26</v>
      </c>
      <c r="AY142" s="5" t="s">
        <v>26</v>
      </c>
      <c r="AZ142" s="5">
        <f t="shared" si="102"/>
        <v>0.33994806169435088</v>
      </c>
    </row>
    <row r="143" spans="1:52" x14ac:dyDescent="0.25">
      <c r="A143" s="6" t="s">
        <v>84</v>
      </c>
      <c r="B143" s="5">
        <v>12</v>
      </c>
      <c r="C143" s="5" t="s">
        <v>85</v>
      </c>
      <c r="D143" s="5">
        <v>4</v>
      </c>
      <c r="E143" s="5">
        <v>10.4</v>
      </c>
      <c r="F143" s="5">
        <v>4.5999999999999996</v>
      </c>
      <c r="G143" s="5">
        <v>12.6</v>
      </c>
      <c r="H143" s="5" t="s">
        <v>26</v>
      </c>
      <c r="I143" s="5">
        <v>0.44230769230769201</v>
      </c>
      <c r="J143" s="5">
        <v>1.2115384615384599</v>
      </c>
      <c r="K143" s="5" t="s">
        <v>26</v>
      </c>
      <c r="L143" s="5" t="s">
        <v>26</v>
      </c>
      <c r="M143" s="5" t="s">
        <v>26</v>
      </c>
      <c r="N143" s="5" t="s">
        <v>26</v>
      </c>
      <c r="O143" s="5" t="s">
        <v>26</v>
      </c>
      <c r="P143" s="5" t="s">
        <v>26</v>
      </c>
      <c r="Q143" s="5" t="s">
        <v>26</v>
      </c>
      <c r="R143" s="5">
        <v>0.30303030303030298</v>
      </c>
      <c r="S143" s="5">
        <v>0.30303030303030298</v>
      </c>
      <c r="T143" s="5" t="s">
        <v>26</v>
      </c>
      <c r="U143" s="5">
        <v>16.5</v>
      </c>
      <c r="V143" s="5" t="s">
        <v>26</v>
      </c>
      <c r="W143" s="5" t="s">
        <v>26</v>
      </c>
      <c r="X143" s="5">
        <v>16.5</v>
      </c>
      <c r="Y143" s="5" t="s">
        <v>26</v>
      </c>
      <c r="Z143" s="5" t="s">
        <v>26</v>
      </c>
      <c r="AA143" s="5" t="s">
        <v>26</v>
      </c>
      <c r="AB143" s="5">
        <v>1</v>
      </c>
      <c r="AC143" s="5">
        <f t="shared" si="77"/>
        <v>1.0569048513364727</v>
      </c>
      <c r="AD143" s="5">
        <f t="shared" si="103"/>
        <v>0.74818802700620035</v>
      </c>
      <c r="AE143" s="5">
        <f t="shared" si="99"/>
        <v>1.1335389083702174</v>
      </c>
      <c r="AF143" s="5" t="s">
        <v>26</v>
      </c>
      <c r="AG143" s="5">
        <f t="shared" si="104"/>
        <v>0.15905791975690081</v>
      </c>
      <c r="AH143" s="5">
        <f t="shared" si="91"/>
        <v>0.34469449671881219</v>
      </c>
      <c r="AI143" s="5" t="s">
        <v>26</v>
      </c>
      <c r="AJ143" s="5" t="s">
        <v>26</v>
      </c>
      <c r="AK143" s="5" t="s">
        <v>26</v>
      </c>
      <c r="AL143" s="5" t="s">
        <v>26</v>
      </c>
      <c r="AM143" s="5" t="s">
        <v>26</v>
      </c>
      <c r="AN143" s="5" t="s">
        <v>26</v>
      </c>
      <c r="AO143" s="5" t="s">
        <v>26</v>
      </c>
      <c r="AP143" s="5">
        <f t="shared" si="97"/>
        <v>0.11495451570169904</v>
      </c>
      <c r="AQ143" s="5">
        <f t="shared" si="98"/>
        <v>0.11495451570169904</v>
      </c>
      <c r="AR143" s="5" t="s">
        <v>26</v>
      </c>
      <c r="AS143" s="5">
        <f t="shared" si="100"/>
        <v>1.2430380486862944</v>
      </c>
      <c r="AT143" s="5" t="s">
        <v>26</v>
      </c>
      <c r="AU143" s="5" t="s">
        <v>26</v>
      </c>
      <c r="AV143" s="5">
        <f t="shared" si="101"/>
        <v>1.2430380486862944</v>
      </c>
      <c r="AW143" s="5" t="s">
        <v>26</v>
      </c>
      <c r="AX143" s="5" t="s">
        <v>26</v>
      </c>
      <c r="AY143" s="5" t="s">
        <v>26</v>
      </c>
      <c r="AZ143" s="5">
        <f t="shared" si="102"/>
        <v>0.3010299956639812</v>
      </c>
    </row>
    <row r="144" spans="1:52" x14ac:dyDescent="0.25">
      <c r="A144" s="6" t="s">
        <v>84</v>
      </c>
      <c r="B144" s="5">
        <v>12</v>
      </c>
      <c r="C144" s="5" t="s">
        <v>85</v>
      </c>
      <c r="D144" s="5">
        <v>4</v>
      </c>
      <c r="E144" s="5">
        <v>12</v>
      </c>
      <c r="F144" s="5">
        <v>5</v>
      </c>
      <c r="G144" s="5">
        <v>18.5</v>
      </c>
      <c r="H144" s="5" t="s">
        <v>26</v>
      </c>
      <c r="I144" s="5">
        <v>0.41666666666666702</v>
      </c>
      <c r="J144" s="5">
        <v>1.5416666666666701</v>
      </c>
      <c r="K144" s="5" t="s">
        <v>26</v>
      </c>
      <c r="L144" s="5" t="s">
        <v>26</v>
      </c>
      <c r="M144" s="5" t="s">
        <v>26</v>
      </c>
      <c r="N144" s="5" t="s">
        <v>26</v>
      </c>
      <c r="O144" s="5" t="s">
        <v>26</v>
      </c>
      <c r="P144" s="5" t="s">
        <v>26</v>
      </c>
      <c r="Q144" s="5" t="s">
        <v>26</v>
      </c>
      <c r="R144" s="5">
        <v>0.26315789473684198</v>
      </c>
      <c r="S144" s="5">
        <v>0.3125</v>
      </c>
      <c r="T144" s="5" t="s">
        <v>26</v>
      </c>
      <c r="U144" s="5">
        <v>19</v>
      </c>
      <c r="V144" s="5" t="s">
        <v>26</v>
      </c>
      <c r="W144" s="5" t="s">
        <v>26</v>
      </c>
      <c r="X144" s="5">
        <v>16</v>
      </c>
      <c r="Y144" s="5" t="s">
        <v>26</v>
      </c>
      <c r="Z144" s="5" t="s">
        <v>26</v>
      </c>
      <c r="AA144" s="5" t="s">
        <v>26</v>
      </c>
      <c r="AB144" s="5">
        <v>1.1875</v>
      </c>
      <c r="AC144" s="5">
        <f t="shared" si="77"/>
        <v>1.1139433523068367</v>
      </c>
      <c r="AD144" s="5">
        <f t="shared" si="103"/>
        <v>0.77815125038364363</v>
      </c>
      <c r="AE144" s="5">
        <f t="shared" si="99"/>
        <v>1.2900346113625181</v>
      </c>
      <c r="AF144" s="5" t="s">
        <v>26</v>
      </c>
      <c r="AG144" s="5">
        <f t="shared" si="104"/>
        <v>0.15126767533064919</v>
      </c>
      <c r="AH144" s="5">
        <f t="shared" si="91"/>
        <v>0.40511859329916161</v>
      </c>
      <c r="AI144" s="5" t="s">
        <v>26</v>
      </c>
      <c r="AJ144" s="5" t="s">
        <v>26</v>
      </c>
      <c r="AK144" s="5" t="s">
        <v>26</v>
      </c>
      <c r="AL144" s="5" t="s">
        <v>26</v>
      </c>
      <c r="AM144" s="5" t="s">
        <v>26</v>
      </c>
      <c r="AN144" s="5" t="s">
        <v>26</v>
      </c>
      <c r="AO144" s="5" t="s">
        <v>26</v>
      </c>
      <c r="AP144" s="5">
        <f t="shared" si="97"/>
        <v>0.10145764075877704</v>
      </c>
      <c r="AQ144" s="5">
        <f t="shared" si="98"/>
        <v>0.11809931207799448</v>
      </c>
      <c r="AR144" s="5" t="s">
        <v>26</v>
      </c>
      <c r="AS144" s="5">
        <f t="shared" si="100"/>
        <v>1.3010299956639813</v>
      </c>
      <c r="AT144" s="5" t="s">
        <v>26</v>
      </c>
      <c r="AU144" s="5" t="s">
        <v>26</v>
      </c>
      <c r="AV144" s="5">
        <f t="shared" si="101"/>
        <v>1.2304489213782739</v>
      </c>
      <c r="AW144" s="5" t="s">
        <v>26</v>
      </c>
      <c r="AX144" s="5" t="s">
        <v>26</v>
      </c>
      <c r="AY144" s="5" t="s">
        <v>26</v>
      </c>
      <c r="AZ144" s="5">
        <f t="shared" si="102"/>
        <v>0.33994806169435088</v>
      </c>
    </row>
    <row r="145" spans="1:52" x14ac:dyDescent="0.25">
      <c r="A145" s="6" t="s">
        <v>84</v>
      </c>
      <c r="B145" s="5">
        <v>12</v>
      </c>
      <c r="C145" s="5" t="s">
        <v>85</v>
      </c>
      <c r="D145" s="5">
        <v>4</v>
      </c>
      <c r="E145" s="5">
        <v>9.9</v>
      </c>
      <c r="F145" s="5">
        <v>4.2</v>
      </c>
      <c r="G145" s="5">
        <v>18</v>
      </c>
      <c r="H145" s="5" t="s">
        <v>26</v>
      </c>
      <c r="I145" s="5">
        <v>0.42424242424242398</v>
      </c>
      <c r="J145" s="5">
        <v>1.8181818181818199</v>
      </c>
      <c r="K145" s="5" t="s">
        <v>26</v>
      </c>
      <c r="L145" s="5" t="s">
        <v>26</v>
      </c>
      <c r="M145" s="5" t="s">
        <v>26</v>
      </c>
      <c r="N145" s="5" t="s">
        <v>26</v>
      </c>
      <c r="O145" s="5" t="s">
        <v>26</v>
      </c>
      <c r="P145" s="5" t="s">
        <v>26</v>
      </c>
      <c r="Q145" s="5" t="s">
        <v>26</v>
      </c>
      <c r="R145" s="5">
        <v>0.256410256410256</v>
      </c>
      <c r="S145" s="5">
        <v>0.27777777777777801</v>
      </c>
      <c r="T145" s="5" t="s">
        <v>26</v>
      </c>
      <c r="U145" s="5">
        <v>19.5</v>
      </c>
      <c r="V145" s="5" t="s">
        <v>26</v>
      </c>
      <c r="W145" s="5" t="s">
        <v>26</v>
      </c>
      <c r="X145" s="5">
        <v>18</v>
      </c>
      <c r="Y145" s="5" t="s">
        <v>26</v>
      </c>
      <c r="Z145" s="5" t="s">
        <v>26</v>
      </c>
      <c r="AA145" s="5" t="s">
        <v>26</v>
      </c>
      <c r="AB145" s="5">
        <v>1.0833333333333299</v>
      </c>
      <c r="AC145" s="5">
        <f t="shared" si="77"/>
        <v>1.0374264979406236</v>
      </c>
      <c r="AD145" s="5">
        <f t="shared" si="103"/>
        <v>0.71600334363479923</v>
      </c>
      <c r="AE145" s="5">
        <f t="shared" si="99"/>
        <v>1.2787536009528289</v>
      </c>
      <c r="AF145" s="5" t="s">
        <v>26</v>
      </c>
      <c r="AG145" s="5">
        <f t="shared" si="104"/>
        <v>0.15358391805782987</v>
      </c>
      <c r="AH145" s="5">
        <f t="shared" si="91"/>
        <v>0.44996900867604794</v>
      </c>
      <c r="AI145" s="5" t="s">
        <v>26</v>
      </c>
      <c r="AJ145" s="5" t="s">
        <v>26</v>
      </c>
      <c r="AK145" s="5" t="s">
        <v>26</v>
      </c>
      <c r="AL145" s="5" t="s">
        <v>26</v>
      </c>
      <c r="AM145" s="5" t="s">
        <v>26</v>
      </c>
      <c r="AN145" s="5" t="s">
        <v>26</v>
      </c>
      <c r="AO145" s="5" t="s">
        <v>26</v>
      </c>
      <c r="AP145" s="5">
        <f t="shared" si="97"/>
        <v>9.9131473002014289E-2</v>
      </c>
      <c r="AQ145" s="5">
        <f t="shared" si="98"/>
        <v>0.10645533091428692</v>
      </c>
      <c r="AR145" s="5" t="s">
        <v>26</v>
      </c>
      <c r="AS145" s="5">
        <f t="shared" si="100"/>
        <v>1.3117538610557542</v>
      </c>
      <c r="AT145" s="5" t="s">
        <v>26</v>
      </c>
      <c r="AU145" s="5" t="s">
        <v>26</v>
      </c>
      <c r="AV145" s="5">
        <f t="shared" si="101"/>
        <v>1.2787536009528289</v>
      </c>
      <c r="AW145" s="5" t="s">
        <v>26</v>
      </c>
      <c r="AX145" s="5" t="s">
        <v>26</v>
      </c>
      <c r="AY145" s="5" t="s">
        <v>26</v>
      </c>
      <c r="AZ145" s="5">
        <f t="shared" si="102"/>
        <v>0.31875876262441205</v>
      </c>
    </row>
    <row r="146" spans="1:52" x14ac:dyDescent="0.25">
      <c r="A146" s="6" t="s">
        <v>84</v>
      </c>
      <c r="B146" s="5">
        <v>12</v>
      </c>
      <c r="C146" s="5" t="s">
        <v>85</v>
      </c>
      <c r="D146" s="5">
        <v>4</v>
      </c>
      <c r="E146" s="5">
        <v>15.9</v>
      </c>
      <c r="F146" s="5">
        <v>5.6</v>
      </c>
      <c r="G146" s="5">
        <v>34</v>
      </c>
      <c r="H146" s="5" t="s">
        <v>26</v>
      </c>
      <c r="I146" s="5">
        <v>0.35220125786163498</v>
      </c>
      <c r="J146" s="5">
        <v>2.1383647798742098</v>
      </c>
      <c r="K146" s="5" t="s">
        <v>26</v>
      </c>
      <c r="L146" s="5" t="s">
        <v>26</v>
      </c>
      <c r="M146" s="5" t="s">
        <v>26</v>
      </c>
      <c r="N146" s="5" t="s">
        <v>26</v>
      </c>
      <c r="O146" s="5" t="s">
        <v>26</v>
      </c>
      <c r="P146" s="5" t="s">
        <v>26</v>
      </c>
      <c r="Q146" s="5" t="s">
        <v>26</v>
      </c>
      <c r="R146" s="5">
        <v>0.35714285714285698</v>
      </c>
      <c r="S146" s="5">
        <v>0.38461538461538503</v>
      </c>
      <c r="T146" s="5" t="s">
        <v>26</v>
      </c>
      <c r="U146" s="5">
        <v>14</v>
      </c>
      <c r="V146" s="5" t="s">
        <v>26</v>
      </c>
      <c r="W146" s="5" t="s">
        <v>26</v>
      </c>
      <c r="X146" s="5">
        <v>13</v>
      </c>
      <c r="Y146" s="5" t="s">
        <v>26</v>
      </c>
      <c r="Z146" s="5" t="s">
        <v>26</v>
      </c>
      <c r="AA146" s="5" t="s">
        <v>26</v>
      </c>
      <c r="AB146" s="5">
        <v>1.07692307692308</v>
      </c>
      <c r="AC146" s="5">
        <f t="shared" si="77"/>
        <v>1.2278867046136734</v>
      </c>
      <c r="AD146" s="5">
        <f t="shared" si="103"/>
        <v>0.81954393554186866</v>
      </c>
      <c r="AE146" s="5">
        <f t="shared" si="99"/>
        <v>1.5440680443502757</v>
      </c>
      <c r="AF146" s="5" t="s">
        <v>26</v>
      </c>
      <c r="AG146" s="5">
        <f t="shared" si="104"/>
        <v>0.13104133559515374</v>
      </c>
      <c r="AH146" s="5">
        <f t="shared" si="91"/>
        <v>0.49670342130293788</v>
      </c>
      <c r="AI146" s="5" t="s">
        <v>26</v>
      </c>
      <c r="AJ146" s="5" t="s">
        <v>26</v>
      </c>
      <c r="AK146" s="5" t="s">
        <v>26</v>
      </c>
      <c r="AL146" s="5" t="s">
        <v>26</v>
      </c>
      <c r="AM146" s="5" t="s">
        <v>26</v>
      </c>
      <c r="AN146" s="5" t="s">
        <v>26</v>
      </c>
      <c r="AO146" s="5" t="s">
        <v>26</v>
      </c>
      <c r="AP146" s="5">
        <f t="shared" si="97"/>
        <v>0.13262556527459088</v>
      </c>
      <c r="AQ146" s="5">
        <f t="shared" si="98"/>
        <v>0.14132915279646943</v>
      </c>
      <c r="AR146" s="5" t="s">
        <v>26</v>
      </c>
      <c r="AS146" s="5">
        <f t="shared" si="100"/>
        <v>1.1760912590556813</v>
      </c>
      <c r="AT146" s="5" t="s">
        <v>26</v>
      </c>
      <c r="AU146" s="5" t="s">
        <v>26</v>
      </c>
      <c r="AV146" s="5">
        <f t="shared" si="101"/>
        <v>1.146128035678238</v>
      </c>
      <c r="AW146" s="5" t="s">
        <v>26</v>
      </c>
      <c r="AX146" s="5" t="s">
        <v>26</v>
      </c>
      <c r="AY146" s="5" t="s">
        <v>26</v>
      </c>
      <c r="AZ146" s="5">
        <f t="shared" si="102"/>
        <v>0.31742041185215125</v>
      </c>
    </row>
    <row r="147" spans="1:52" x14ac:dyDescent="0.25">
      <c r="A147" s="6" t="s">
        <v>84</v>
      </c>
      <c r="B147" s="5">
        <v>12</v>
      </c>
      <c r="C147" s="5" t="s">
        <v>85</v>
      </c>
      <c r="D147" s="5">
        <v>4</v>
      </c>
      <c r="E147" s="5">
        <v>10.5</v>
      </c>
      <c r="F147" s="5">
        <v>5.6</v>
      </c>
      <c r="G147" s="5">
        <v>23</v>
      </c>
      <c r="H147" s="5" t="s">
        <v>26</v>
      </c>
      <c r="I147" s="5">
        <v>0.53333333333333299</v>
      </c>
      <c r="J147" s="5">
        <v>2.1904761904761898</v>
      </c>
      <c r="K147" s="5" t="s">
        <v>26</v>
      </c>
      <c r="L147" s="5" t="s">
        <v>26</v>
      </c>
      <c r="M147" s="5" t="s">
        <v>26</v>
      </c>
      <c r="N147" s="5" t="s">
        <v>26</v>
      </c>
      <c r="O147" s="5" t="s">
        <v>26</v>
      </c>
      <c r="P147" s="5" t="s">
        <v>26</v>
      </c>
      <c r="Q147" s="5" t="s">
        <v>26</v>
      </c>
      <c r="R147" s="5">
        <v>0.3125</v>
      </c>
      <c r="S147" s="5">
        <v>0.3125</v>
      </c>
      <c r="T147" s="5" t="s">
        <v>26</v>
      </c>
      <c r="U147" s="5">
        <v>16</v>
      </c>
      <c r="V147" s="5" t="s">
        <v>26</v>
      </c>
      <c r="W147" s="5" t="s">
        <v>26</v>
      </c>
      <c r="X147" s="5">
        <v>16</v>
      </c>
      <c r="Y147" s="5" t="s">
        <v>26</v>
      </c>
      <c r="Z147" s="5" t="s">
        <v>26</v>
      </c>
      <c r="AA147" s="5" t="s">
        <v>26</v>
      </c>
      <c r="AB147" s="5">
        <v>1</v>
      </c>
      <c r="AC147" s="5">
        <f t="shared" si="77"/>
        <v>1.0606978403536116</v>
      </c>
      <c r="AD147" s="5">
        <f t="shared" si="103"/>
        <v>0.81954393554186866</v>
      </c>
      <c r="AE147" s="5">
        <f t="shared" si="99"/>
        <v>1.3802112417116059</v>
      </c>
      <c r="AF147" s="5" t="s">
        <v>26</v>
      </c>
      <c r="AG147" s="5">
        <f t="shared" si="104"/>
        <v>0.18563657696191155</v>
      </c>
      <c r="AH147" s="5">
        <f t="shared" si="91"/>
        <v>0.50385550796690703</v>
      </c>
      <c r="AI147" s="5" t="s">
        <v>26</v>
      </c>
      <c r="AJ147" s="5" t="s">
        <v>26</v>
      </c>
      <c r="AK147" s="5" t="s">
        <v>26</v>
      </c>
      <c r="AL147" s="5" t="s">
        <v>26</v>
      </c>
      <c r="AM147" s="5" t="s">
        <v>26</v>
      </c>
      <c r="AN147" s="5" t="s">
        <v>26</v>
      </c>
      <c r="AO147" s="5" t="s">
        <v>26</v>
      </c>
      <c r="AP147" s="5">
        <f t="shared" si="97"/>
        <v>0.11809931207799448</v>
      </c>
      <c r="AQ147" s="5">
        <f t="shared" si="98"/>
        <v>0.11809931207799448</v>
      </c>
      <c r="AR147" s="5" t="s">
        <v>26</v>
      </c>
      <c r="AS147" s="5">
        <f t="shared" si="100"/>
        <v>1.2304489213782739</v>
      </c>
      <c r="AT147" s="5" t="s">
        <v>26</v>
      </c>
      <c r="AU147" s="5" t="s">
        <v>26</v>
      </c>
      <c r="AV147" s="5">
        <f t="shared" si="101"/>
        <v>1.2304489213782739</v>
      </c>
      <c r="AW147" s="5" t="s">
        <v>26</v>
      </c>
      <c r="AX147" s="5" t="s">
        <v>26</v>
      </c>
      <c r="AY147" s="5" t="s">
        <v>26</v>
      </c>
      <c r="AZ147" s="5">
        <f t="shared" si="102"/>
        <v>0.3010299956639812</v>
      </c>
    </row>
    <row r="148" spans="1:52" x14ac:dyDescent="0.25">
      <c r="A148" s="6" t="s">
        <v>84</v>
      </c>
      <c r="B148" s="5">
        <v>12</v>
      </c>
      <c r="C148" s="5" t="s">
        <v>85</v>
      </c>
      <c r="D148" s="5">
        <v>4</v>
      </c>
      <c r="E148" s="5">
        <v>22</v>
      </c>
      <c r="F148" s="5">
        <v>7.5</v>
      </c>
      <c r="G148" s="5">
        <v>54.8</v>
      </c>
      <c r="H148" s="5" t="s">
        <v>26</v>
      </c>
      <c r="I148" s="5">
        <v>0.34090909090909099</v>
      </c>
      <c r="J148" s="5">
        <v>2.4909090909090899</v>
      </c>
      <c r="K148" s="5" t="s">
        <v>26</v>
      </c>
      <c r="L148" s="5" t="s">
        <v>26</v>
      </c>
      <c r="M148" s="5" t="s">
        <v>26</v>
      </c>
      <c r="N148" s="5" t="s">
        <v>26</v>
      </c>
      <c r="O148" s="5" t="s">
        <v>26</v>
      </c>
      <c r="P148" s="5" t="s">
        <v>26</v>
      </c>
      <c r="Q148" s="5" t="s">
        <v>26</v>
      </c>
      <c r="R148" s="5">
        <v>0.35714285714285698</v>
      </c>
      <c r="S148" s="5">
        <v>0.4</v>
      </c>
      <c r="T148" s="5" t="s">
        <v>26</v>
      </c>
      <c r="U148" s="5">
        <v>14</v>
      </c>
      <c r="V148" s="5" t="s">
        <v>26</v>
      </c>
      <c r="W148" s="5" t="s">
        <v>26</v>
      </c>
      <c r="X148" s="5">
        <v>12.5</v>
      </c>
      <c r="Y148" s="5" t="s">
        <v>26</v>
      </c>
      <c r="Z148" s="5" t="s">
        <v>26</v>
      </c>
      <c r="AA148" s="5" t="s">
        <v>26</v>
      </c>
      <c r="AB148" s="5">
        <v>1.1200000000000001</v>
      </c>
      <c r="AC148" s="5">
        <f t="shared" si="77"/>
        <v>1.3617278360175928</v>
      </c>
      <c r="AD148" s="5">
        <f t="shared" si="103"/>
        <v>0.92941892571429274</v>
      </c>
      <c r="AE148" s="5">
        <f t="shared" si="99"/>
        <v>1.7466341989375787</v>
      </c>
      <c r="AF148" s="5" t="s">
        <v>26</v>
      </c>
      <c r="AG148" s="5">
        <f t="shared" si="104"/>
        <v>0.12739933515595681</v>
      </c>
      <c r="AH148" s="5">
        <f t="shared" si="91"/>
        <v>0.54293853920930568</v>
      </c>
      <c r="AI148" s="5" t="s">
        <v>26</v>
      </c>
      <c r="AJ148" s="5" t="s">
        <v>26</v>
      </c>
      <c r="AK148" s="5" t="s">
        <v>26</v>
      </c>
      <c r="AL148" s="5" t="s">
        <v>26</v>
      </c>
      <c r="AM148" s="5" t="s">
        <v>26</v>
      </c>
      <c r="AN148" s="5" t="s">
        <v>26</v>
      </c>
      <c r="AO148" s="5" t="s">
        <v>26</v>
      </c>
      <c r="AP148" s="5">
        <f t="shared" si="97"/>
        <v>0.13262556527459088</v>
      </c>
      <c r="AQ148" s="5">
        <f t="shared" si="98"/>
        <v>0.14612803567823801</v>
      </c>
      <c r="AR148" s="5" t="s">
        <v>26</v>
      </c>
      <c r="AS148" s="5">
        <f t="shared" si="100"/>
        <v>1.1760912590556813</v>
      </c>
      <c r="AT148" s="5" t="s">
        <v>26</v>
      </c>
      <c r="AU148" s="5" t="s">
        <v>26</v>
      </c>
      <c r="AV148" s="5">
        <f t="shared" si="101"/>
        <v>1.1303337684950061</v>
      </c>
      <c r="AW148" s="5" t="s">
        <v>26</v>
      </c>
      <c r="AX148" s="5" t="s">
        <v>26</v>
      </c>
      <c r="AY148" s="5" t="s">
        <v>26</v>
      </c>
      <c r="AZ148" s="5">
        <f t="shared" si="102"/>
        <v>0.32633586092875144</v>
      </c>
    </row>
    <row r="149" spans="1:52" x14ac:dyDescent="0.25">
      <c r="A149" s="6" t="s">
        <v>84</v>
      </c>
      <c r="B149" s="5">
        <v>12</v>
      </c>
      <c r="C149" s="5" t="s">
        <v>85</v>
      </c>
      <c r="D149" s="5">
        <v>4</v>
      </c>
      <c r="E149" s="5">
        <v>5</v>
      </c>
      <c r="F149" s="5">
        <v>2.2999999999999998</v>
      </c>
      <c r="G149" s="5">
        <v>6</v>
      </c>
      <c r="H149" s="5" t="s">
        <v>26</v>
      </c>
      <c r="I149" s="5">
        <v>0.46</v>
      </c>
      <c r="J149" s="5">
        <v>1.2</v>
      </c>
      <c r="K149" s="5" t="s">
        <v>26</v>
      </c>
      <c r="L149" s="5" t="s">
        <v>26</v>
      </c>
      <c r="M149" s="5" t="s">
        <v>26</v>
      </c>
      <c r="N149" s="5" t="s">
        <v>26</v>
      </c>
      <c r="O149" s="5" t="s">
        <v>26</v>
      </c>
      <c r="P149" s="5" t="s">
        <v>26</v>
      </c>
      <c r="Q149" s="5" t="s">
        <v>26</v>
      </c>
      <c r="R149" s="5">
        <v>0.2</v>
      </c>
      <c r="S149" s="5">
        <v>0.22727272727272699</v>
      </c>
      <c r="T149" s="5" t="s">
        <v>26</v>
      </c>
      <c r="U149" s="5">
        <v>25</v>
      </c>
      <c r="V149" s="5" t="s">
        <v>26</v>
      </c>
      <c r="W149" s="5" t="s">
        <v>26</v>
      </c>
      <c r="X149" s="5">
        <v>22</v>
      </c>
      <c r="Y149" s="5" t="s">
        <v>26</v>
      </c>
      <c r="Z149" s="5" t="s">
        <v>26</v>
      </c>
      <c r="AA149" s="5" t="s">
        <v>26</v>
      </c>
      <c r="AB149" s="5">
        <v>1.13636363636364</v>
      </c>
      <c r="AC149" s="5">
        <f t="shared" si="77"/>
        <v>0.77815125038364363</v>
      </c>
      <c r="AD149" s="5">
        <f t="shared" si="103"/>
        <v>0.51851393987788741</v>
      </c>
      <c r="AE149" s="5">
        <f t="shared" si="99"/>
        <v>0.84509804001425681</v>
      </c>
      <c r="AF149" s="5" t="s">
        <v>26</v>
      </c>
      <c r="AG149" s="5">
        <f t="shared" si="104"/>
        <v>0.16435285578443709</v>
      </c>
      <c r="AH149" s="5">
        <f t="shared" si="91"/>
        <v>0.34242268082220628</v>
      </c>
      <c r="AI149" s="5" t="s">
        <v>26</v>
      </c>
      <c r="AJ149" s="5" t="s">
        <v>26</v>
      </c>
      <c r="AK149" s="5" t="s">
        <v>26</v>
      </c>
      <c r="AL149" s="5" t="s">
        <v>26</v>
      </c>
      <c r="AM149" s="5" t="s">
        <v>26</v>
      </c>
      <c r="AN149" s="5" t="s">
        <v>26</v>
      </c>
      <c r="AO149" s="5" t="s">
        <v>26</v>
      </c>
      <c r="AP149" s="5">
        <f t="shared" si="97"/>
        <v>7.9181246047624818E-2</v>
      </c>
      <c r="AQ149" s="5">
        <f t="shared" si="98"/>
        <v>8.894108333678101E-2</v>
      </c>
      <c r="AR149" s="5" t="s">
        <v>26</v>
      </c>
      <c r="AS149" s="5">
        <f t="shared" si="100"/>
        <v>1.414973347970818</v>
      </c>
      <c r="AT149" s="5" t="s">
        <v>26</v>
      </c>
      <c r="AU149" s="5" t="s">
        <v>26</v>
      </c>
      <c r="AV149" s="5">
        <f t="shared" si="101"/>
        <v>1.3617278360175928</v>
      </c>
      <c r="AW149" s="5" t="s">
        <v>26</v>
      </c>
      <c r="AX149" s="5" t="s">
        <v>26</v>
      </c>
      <c r="AY149" s="5" t="s">
        <v>26</v>
      </c>
      <c r="AZ149" s="5">
        <f t="shared" si="102"/>
        <v>0.32967517711351202</v>
      </c>
    </row>
    <row r="150" spans="1:52" x14ac:dyDescent="0.25">
      <c r="A150" s="6" t="s">
        <v>84</v>
      </c>
      <c r="B150" s="5">
        <v>12</v>
      </c>
      <c r="C150" s="5" t="s">
        <v>85</v>
      </c>
      <c r="D150" s="5">
        <v>4</v>
      </c>
      <c r="E150" s="5">
        <v>16.75</v>
      </c>
      <c r="F150" s="5">
        <v>6.2</v>
      </c>
      <c r="G150" s="5">
        <v>34.799999999999997</v>
      </c>
      <c r="H150" s="5">
        <v>40.4</v>
      </c>
      <c r="I150" s="5">
        <v>0.370149253731343</v>
      </c>
      <c r="J150" s="5">
        <v>2.0776119402985098</v>
      </c>
      <c r="K150" s="5" t="s">
        <v>26</v>
      </c>
      <c r="L150" s="5" t="s">
        <v>26</v>
      </c>
      <c r="M150" s="5" t="s">
        <v>26</v>
      </c>
      <c r="N150" s="5" t="s">
        <v>26</v>
      </c>
      <c r="O150" s="5" t="s">
        <v>26</v>
      </c>
      <c r="P150" s="5">
        <v>58.771054655686598</v>
      </c>
      <c r="Q150" s="5">
        <v>96.924851207246803</v>
      </c>
      <c r="R150" s="5" t="s">
        <v>26</v>
      </c>
      <c r="S150" s="5" t="s">
        <v>26</v>
      </c>
      <c r="T150" s="5" t="s">
        <v>26</v>
      </c>
      <c r="U150" s="5" t="s">
        <v>26</v>
      </c>
      <c r="V150" s="5" t="s">
        <v>26</v>
      </c>
      <c r="W150" s="5" t="s">
        <v>26</v>
      </c>
      <c r="X150" s="5" t="s">
        <v>26</v>
      </c>
      <c r="Y150" s="5" t="s">
        <v>26</v>
      </c>
      <c r="Z150" s="5" t="s">
        <v>26</v>
      </c>
      <c r="AA150" s="5" t="s">
        <v>26</v>
      </c>
      <c r="AB150" s="5" t="s">
        <v>26</v>
      </c>
      <c r="AC150" s="5">
        <f t="shared" si="77"/>
        <v>1.249198357391113</v>
      </c>
      <c r="AD150" s="5">
        <f t="shared" si="103"/>
        <v>0.85733249643126852</v>
      </c>
      <c r="AE150" s="5">
        <f t="shared" si="99"/>
        <v>1.5538830266438743</v>
      </c>
      <c r="AF150" s="5">
        <f t="shared" ref="AF150:AF156" si="105">LOG(H150+1)</f>
        <v>1.6170003411208989</v>
      </c>
      <c r="AG150" s="5">
        <f t="shared" si="104"/>
        <v>0.13676787850041594</v>
      </c>
      <c r="AH150" s="5">
        <f t="shared" si="91"/>
        <v>0.48821385824667163</v>
      </c>
      <c r="AI150" s="5" t="s">
        <v>26</v>
      </c>
      <c r="AJ150" s="5" t="s">
        <v>26</v>
      </c>
      <c r="AK150" s="5" t="s">
        <v>26</v>
      </c>
      <c r="AL150" s="5" t="s">
        <v>26</v>
      </c>
      <c r="AM150" s="5" t="s">
        <v>26</v>
      </c>
      <c r="AN150" s="5">
        <f t="shared" ref="AN150:AO156" si="106">LOG(P150+1)</f>
        <v>1.7764909189941971</v>
      </c>
      <c r="AO150" s="5">
        <f t="shared" si="106"/>
        <v>1.9908929203279377</v>
      </c>
      <c r="AP150" s="5" t="s">
        <v>26</v>
      </c>
      <c r="AQ150" s="5" t="s">
        <v>26</v>
      </c>
      <c r="AR150" s="5" t="s">
        <v>26</v>
      </c>
      <c r="AS150" s="5" t="s">
        <v>26</v>
      </c>
      <c r="AT150" s="5" t="s">
        <v>26</v>
      </c>
      <c r="AU150" s="5" t="s">
        <v>26</v>
      </c>
      <c r="AV150" s="5" t="s">
        <v>26</v>
      </c>
      <c r="AW150" s="5" t="s">
        <v>26</v>
      </c>
      <c r="AX150" s="5" t="s">
        <v>26</v>
      </c>
      <c r="AY150" s="5" t="s">
        <v>26</v>
      </c>
      <c r="AZ150" s="5" t="s">
        <v>26</v>
      </c>
    </row>
    <row r="151" spans="1:52" x14ac:dyDescent="0.25">
      <c r="A151" s="6" t="s">
        <v>86</v>
      </c>
      <c r="B151" s="5">
        <v>13</v>
      </c>
      <c r="C151" s="5" t="s">
        <v>85</v>
      </c>
      <c r="D151" s="5">
        <v>4</v>
      </c>
      <c r="E151" s="5">
        <v>7.16</v>
      </c>
      <c r="F151" s="5">
        <v>5.12</v>
      </c>
      <c r="G151" s="5">
        <v>13.83</v>
      </c>
      <c r="H151" s="5">
        <v>14.45</v>
      </c>
      <c r="I151" s="5">
        <v>0.71508379888268203</v>
      </c>
      <c r="J151" s="5">
        <v>1.9315642458100599</v>
      </c>
      <c r="K151" s="5">
        <v>5.46</v>
      </c>
      <c r="L151" s="5" t="s">
        <v>26</v>
      </c>
      <c r="M151" s="5" t="s">
        <v>26</v>
      </c>
      <c r="N151" s="5" t="s">
        <v>26</v>
      </c>
      <c r="O151" s="5" t="s">
        <v>26</v>
      </c>
      <c r="P151" s="5">
        <v>70.580303852757098</v>
      </c>
      <c r="Q151" s="5">
        <v>80.193318523299098</v>
      </c>
      <c r="R151" s="5" t="s">
        <v>26</v>
      </c>
      <c r="S151" s="5" t="s">
        <v>26</v>
      </c>
      <c r="T151" s="5" t="s">
        <v>26</v>
      </c>
      <c r="U151" s="5" t="s">
        <v>26</v>
      </c>
      <c r="V151" s="5" t="s">
        <v>26</v>
      </c>
      <c r="W151" s="5" t="s">
        <v>26</v>
      </c>
      <c r="X151" s="5" t="s">
        <v>26</v>
      </c>
      <c r="Y151" s="5" t="s">
        <v>26</v>
      </c>
      <c r="Z151" s="5" t="s">
        <v>26</v>
      </c>
      <c r="AA151" s="5" t="s">
        <v>26</v>
      </c>
      <c r="AB151" s="5" t="s">
        <v>26</v>
      </c>
      <c r="AC151" s="5">
        <f t="shared" si="77"/>
        <v>0.91169015875386117</v>
      </c>
      <c r="AD151" s="5">
        <f t="shared" si="103"/>
        <v>0.78675142214556115</v>
      </c>
      <c r="AE151" s="5">
        <f t="shared" si="99"/>
        <v>1.171141151028382</v>
      </c>
      <c r="AF151" s="5">
        <f t="shared" si="105"/>
        <v>1.1889284837608534</v>
      </c>
      <c r="AG151" s="5">
        <f t="shared" si="104"/>
        <v>0.23428534449729346</v>
      </c>
      <c r="AH151" s="5">
        <f t="shared" si="91"/>
        <v>0.46709941627454549</v>
      </c>
      <c r="AI151" s="5">
        <f t="shared" ref="AI151:AI156" si="107">LOG(K151+1)</f>
        <v>0.81023251799508411</v>
      </c>
      <c r="AJ151" s="5" t="s">
        <v>26</v>
      </c>
      <c r="AK151" s="5" t="s">
        <v>26</v>
      </c>
      <c r="AL151" s="5" t="s">
        <v>26</v>
      </c>
      <c r="AM151" s="5" t="s">
        <v>26</v>
      </c>
      <c r="AN151" s="5">
        <f t="shared" si="106"/>
        <v>1.8547935376037987</v>
      </c>
      <c r="AO151" s="5">
        <f t="shared" si="106"/>
        <v>1.909520292198664</v>
      </c>
      <c r="AP151" s="5" t="s">
        <v>26</v>
      </c>
      <c r="AQ151" s="5" t="s">
        <v>26</v>
      </c>
      <c r="AR151" s="5" t="s">
        <v>26</v>
      </c>
      <c r="AS151" s="5" t="s">
        <v>26</v>
      </c>
      <c r="AT151" s="5" t="s">
        <v>26</v>
      </c>
      <c r="AU151" s="5" t="s">
        <v>26</v>
      </c>
      <c r="AV151" s="5" t="s">
        <v>26</v>
      </c>
      <c r="AW151" s="5" t="s">
        <v>26</v>
      </c>
      <c r="AX151" s="5" t="s">
        <v>26</v>
      </c>
      <c r="AY151" s="5" t="s">
        <v>26</v>
      </c>
      <c r="AZ151" s="5" t="s">
        <v>26</v>
      </c>
    </row>
    <row r="152" spans="1:52" x14ac:dyDescent="0.25">
      <c r="A152" s="6" t="s">
        <v>86</v>
      </c>
      <c r="B152" s="5">
        <v>13</v>
      </c>
      <c r="C152" s="5" t="s">
        <v>85</v>
      </c>
      <c r="D152" s="5">
        <v>4</v>
      </c>
      <c r="E152" s="5">
        <v>6.84</v>
      </c>
      <c r="F152" s="5">
        <v>5.25</v>
      </c>
      <c r="G152" s="5">
        <v>14.62</v>
      </c>
      <c r="H152" s="5">
        <v>16.649999999999999</v>
      </c>
      <c r="I152" s="5">
        <v>0.76754385964912297</v>
      </c>
      <c r="J152" s="5">
        <v>2.1374269005848001</v>
      </c>
      <c r="K152" s="5">
        <v>6</v>
      </c>
      <c r="L152" s="5" t="s">
        <v>26</v>
      </c>
      <c r="M152" s="5" t="s">
        <v>26</v>
      </c>
      <c r="N152" s="5" t="s">
        <v>26</v>
      </c>
      <c r="O152" s="5" t="s">
        <v>26</v>
      </c>
      <c r="P152" s="5">
        <v>61.046684806828601</v>
      </c>
      <c r="Q152" s="5">
        <v>94.787580033801206</v>
      </c>
      <c r="R152" s="5" t="s">
        <v>26</v>
      </c>
      <c r="S152" s="5" t="s">
        <v>26</v>
      </c>
      <c r="T152" s="5" t="s">
        <v>26</v>
      </c>
      <c r="U152" s="5" t="s">
        <v>26</v>
      </c>
      <c r="V152" s="5" t="s">
        <v>26</v>
      </c>
      <c r="W152" s="5" t="s">
        <v>26</v>
      </c>
      <c r="X152" s="5" t="s">
        <v>26</v>
      </c>
      <c r="Y152" s="5" t="s">
        <v>26</v>
      </c>
      <c r="Z152" s="5" t="s">
        <v>26</v>
      </c>
      <c r="AA152" s="5" t="s">
        <v>26</v>
      </c>
      <c r="AB152" s="5" t="s">
        <v>26</v>
      </c>
      <c r="AC152" s="5">
        <f t="shared" si="77"/>
        <v>0.89431606268443842</v>
      </c>
      <c r="AD152" s="5">
        <f t="shared" si="103"/>
        <v>0.79588001734407521</v>
      </c>
      <c r="AE152" s="5">
        <f t="shared" si="99"/>
        <v>1.1936810295412814</v>
      </c>
      <c r="AF152" s="5">
        <f t="shared" si="105"/>
        <v>1.2467447097238413</v>
      </c>
      <c r="AG152" s="5">
        <f t="shared" si="104"/>
        <v>0.24737019914065567</v>
      </c>
      <c r="AH152" s="5">
        <f t="shared" si="91"/>
        <v>0.49657361590981669</v>
      </c>
      <c r="AI152" s="5">
        <f t="shared" si="107"/>
        <v>0.84509804001425681</v>
      </c>
      <c r="AJ152" s="5" t="s">
        <v>26</v>
      </c>
      <c r="AK152" s="5" t="s">
        <v>26</v>
      </c>
      <c r="AL152" s="5" t="s">
        <v>26</v>
      </c>
      <c r="AM152" s="5" t="s">
        <v>26</v>
      </c>
      <c r="AN152" s="5">
        <f t="shared" si="106"/>
        <v>1.7927185818288822</v>
      </c>
      <c r="AO152" s="5">
        <f t="shared" si="106"/>
        <v>1.9813092014327967</v>
      </c>
      <c r="AP152" s="5" t="s">
        <v>26</v>
      </c>
      <c r="AQ152" s="5" t="s">
        <v>26</v>
      </c>
      <c r="AR152" s="5" t="s">
        <v>26</v>
      </c>
      <c r="AS152" s="5" t="s">
        <v>26</v>
      </c>
      <c r="AT152" s="5" t="s">
        <v>26</v>
      </c>
      <c r="AU152" s="5" t="s">
        <v>26</v>
      </c>
      <c r="AV152" s="5" t="s">
        <v>26</v>
      </c>
      <c r="AW152" s="5" t="s">
        <v>26</v>
      </c>
      <c r="AX152" s="5" t="s">
        <v>26</v>
      </c>
      <c r="AY152" s="5" t="s">
        <v>26</v>
      </c>
      <c r="AZ152" s="5" t="s">
        <v>26</v>
      </c>
    </row>
    <row r="153" spans="1:52" x14ac:dyDescent="0.25">
      <c r="A153" s="6" t="s">
        <v>86</v>
      </c>
      <c r="B153" s="5">
        <v>13</v>
      </c>
      <c r="C153" s="5" t="s">
        <v>85</v>
      </c>
      <c r="D153" s="5">
        <v>4</v>
      </c>
      <c r="E153" s="5">
        <v>8.32</v>
      </c>
      <c r="F153" s="5">
        <v>3.99</v>
      </c>
      <c r="G153" s="5">
        <v>12.53</v>
      </c>
      <c r="H153" s="5">
        <v>16.260000000000002</v>
      </c>
      <c r="I153" s="5">
        <v>0.47956730769230799</v>
      </c>
      <c r="J153" s="5">
        <v>1.5060096153846201</v>
      </c>
      <c r="K153" s="5">
        <v>6.29</v>
      </c>
      <c r="L153" s="5" t="s">
        <v>26</v>
      </c>
      <c r="M153" s="5" t="s">
        <v>26</v>
      </c>
      <c r="N153" s="5" t="s">
        <v>26</v>
      </c>
      <c r="O153" s="5" t="s">
        <v>26</v>
      </c>
      <c r="P153" s="5">
        <v>49.251609037595401</v>
      </c>
      <c r="Q153" s="5">
        <v>100.54705104198401</v>
      </c>
      <c r="R153" s="5" t="s">
        <v>26</v>
      </c>
      <c r="S153" s="5" t="s">
        <v>26</v>
      </c>
      <c r="T153" s="5" t="s">
        <v>26</v>
      </c>
      <c r="U153" s="5" t="s">
        <v>26</v>
      </c>
      <c r="V153" s="5" t="s">
        <v>26</v>
      </c>
      <c r="W153" s="5" t="s">
        <v>26</v>
      </c>
      <c r="X153" s="5" t="s">
        <v>26</v>
      </c>
      <c r="Y153" s="5" t="s">
        <v>26</v>
      </c>
      <c r="Z153" s="5" t="s">
        <v>26</v>
      </c>
      <c r="AA153" s="5" t="s">
        <v>26</v>
      </c>
      <c r="AB153" s="5" t="s">
        <v>26</v>
      </c>
      <c r="AC153" s="5">
        <f t="shared" si="77"/>
        <v>0.96941591235398139</v>
      </c>
      <c r="AD153" s="5">
        <f t="shared" si="103"/>
        <v>0.69810054562338997</v>
      </c>
      <c r="AE153" s="5">
        <f t="shared" si="99"/>
        <v>1.131297796597623</v>
      </c>
      <c r="AF153" s="5">
        <f t="shared" si="105"/>
        <v>1.2370407913791908</v>
      </c>
      <c r="AG153" s="5">
        <f t="shared" si="104"/>
        <v>0.17013472664059243</v>
      </c>
      <c r="AH153" s="5">
        <f t="shared" si="91"/>
        <v>0.39898273301905324</v>
      </c>
      <c r="AI153" s="5">
        <f t="shared" si="107"/>
        <v>0.86272752831797461</v>
      </c>
      <c r="AJ153" s="5" t="s">
        <v>26</v>
      </c>
      <c r="AK153" s="5" t="s">
        <v>26</v>
      </c>
      <c r="AL153" s="5" t="s">
        <v>26</v>
      </c>
      <c r="AM153" s="5" t="s">
        <v>26</v>
      </c>
      <c r="AN153" s="5">
        <f t="shared" si="106"/>
        <v>1.7011499722609074</v>
      </c>
      <c r="AO153" s="5">
        <f t="shared" si="106"/>
        <v>2.0066673158768205</v>
      </c>
      <c r="AP153" s="5" t="s">
        <v>26</v>
      </c>
      <c r="AQ153" s="5" t="s">
        <v>26</v>
      </c>
      <c r="AR153" s="5" t="s">
        <v>26</v>
      </c>
      <c r="AS153" s="5" t="s">
        <v>26</v>
      </c>
      <c r="AT153" s="5" t="s">
        <v>26</v>
      </c>
      <c r="AU153" s="5" t="s">
        <v>26</v>
      </c>
      <c r="AV153" s="5" t="s">
        <v>26</v>
      </c>
      <c r="AW153" s="5" t="s">
        <v>26</v>
      </c>
      <c r="AX153" s="5" t="s">
        <v>26</v>
      </c>
      <c r="AY153" s="5" t="s">
        <v>26</v>
      </c>
      <c r="AZ153" s="5" t="s">
        <v>26</v>
      </c>
    </row>
    <row r="154" spans="1:52" x14ac:dyDescent="0.25">
      <c r="A154" s="6" t="s">
        <v>86</v>
      </c>
      <c r="B154" s="5">
        <v>13</v>
      </c>
      <c r="C154" s="5" t="s">
        <v>85</v>
      </c>
      <c r="D154" s="5">
        <v>4</v>
      </c>
      <c r="E154" s="5">
        <v>11.11</v>
      </c>
      <c r="F154" s="5">
        <v>5.94</v>
      </c>
      <c r="G154" s="5">
        <v>20.85</v>
      </c>
      <c r="H154" s="5">
        <v>23.66</v>
      </c>
      <c r="I154" s="5">
        <v>0.53465346534653502</v>
      </c>
      <c r="J154" s="5">
        <v>1.8766876687668801</v>
      </c>
      <c r="K154" s="5">
        <v>10.029999999999999</v>
      </c>
      <c r="L154" s="5" t="s">
        <v>26</v>
      </c>
      <c r="M154" s="5" t="s">
        <v>26</v>
      </c>
      <c r="N154" s="5" t="s">
        <v>26</v>
      </c>
      <c r="O154" s="5" t="s">
        <v>26</v>
      </c>
      <c r="P154" s="5">
        <v>61.790928390887302</v>
      </c>
      <c r="Q154" s="5">
        <v>90.202946706443598</v>
      </c>
      <c r="R154" s="5" t="s">
        <v>26</v>
      </c>
      <c r="S154" s="5" t="s">
        <v>26</v>
      </c>
      <c r="T154" s="5" t="s">
        <v>26</v>
      </c>
      <c r="U154" s="5" t="s">
        <v>26</v>
      </c>
      <c r="V154" s="5" t="s">
        <v>26</v>
      </c>
      <c r="W154" s="5" t="s">
        <v>26</v>
      </c>
      <c r="X154" s="5" t="s">
        <v>26</v>
      </c>
      <c r="Y154" s="5" t="s">
        <v>26</v>
      </c>
      <c r="Z154" s="5" t="s">
        <v>26</v>
      </c>
      <c r="AA154" s="5" t="s">
        <v>26</v>
      </c>
      <c r="AB154" s="5" t="s">
        <v>26</v>
      </c>
      <c r="AC154" s="5">
        <f t="shared" si="77"/>
        <v>1.0831441431430522</v>
      </c>
      <c r="AD154" s="5">
        <f t="shared" si="103"/>
        <v>0.84135947045485493</v>
      </c>
      <c r="AE154" s="5">
        <f t="shared" si="99"/>
        <v>1.3394514413064407</v>
      </c>
      <c r="AF154" s="5">
        <f t="shared" si="105"/>
        <v>1.3919930722597129</v>
      </c>
      <c r="AG154" s="5">
        <f t="shared" si="104"/>
        <v>0.18601032438764906</v>
      </c>
      <c r="AH154" s="5">
        <f t="shared" si="91"/>
        <v>0.4588927117010867</v>
      </c>
      <c r="AI154" s="5">
        <f t="shared" si="107"/>
        <v>1.0425755124401905</v>
      </c>
      <c r="AJ154" s="5" t="s">
        <v>26</v>
      </c>
      <c r="AK154" s="5" t="s">
        <v>26</v>
      </c>
      <c r="AL154" s="5" t="s">
        <v>26</v>
      </c>
      <c r="AM154" s="5" t="s">
        <v>26</v>
      </c>
      <c r="AN154" s="5">
        <f t="shared" si="106"/>
        <v>1.7978969043365569</v>
      </c>
      <c r="AO154" s="5">
        <f t="shared" si="106"/>
        <v>1.9600088703204586</v>
      </c>
      <c r="AP154" s="5" t="s">
        <v>26</v>
      </c>
      <c r="AQ154" s="5" t="s">
        <v>26</v>
      </c>
      <c r="AR154" s="5" t="s">
        <v>26</v>
      </c>
      <c r="AS154" s="5" t="s">
        <v>26</v>
      </c>
      <c r="AT154" s="5" t="s">
        <v>26</v>
      </c>
      <c r="AU154" s="5" t="s">
        <v>26</v>
      </c>
      <c r="AV154" s="5" t="s">
        <v>26</v>
      </c>
      <c r="AW154" s="5" t="s">
        <v>26</v>
      </c>
      <c r="AX154" s="5" t="s">
        <v>26</v>
      </c>
      <c r="AY154" s="5" t="s">
        <v>26</v>
      </c>
      <c r="AZ154" s="5" t="s">
        <v>26</v>
      </c>
    </row>
    <row r="155" spans="1:52" x14ac:dyDescent="0.25">
      <c r="A155" s="6" t="s">
        <v>86</v>
      </c>
      <c r="B155" s="5">
        <v>13</v>
      </c>
      <c r="C155" s="5" t="s">
        <v>85</v>
      </c>
      <c r="D155" s="5">
        <v>4</v>
      </c>
      <c r="E155" s="5">
        <v>9.3000000000000007</v>
      </c>
      <c r="F155" s="5">
        <v>4.97</v>
      </c>
      <c r="G155" s="5">
        <v>17.21</v>
      </c>
      <c r="H155" s="5">
        <v>20.100000000000001</v>
      </c>
      <c r="I155" s="5">
        <v>0.53440860215053798</v>
      </c>
      <c r="J155" s="5">
        <v>1.8505376344086</v>
      </c>
      <c r="K155" s="5">
        <v>8.24</v>
      </c>
      <c r="L155" s="5" t="s">
        <v>26</v>
      </c>
      <c r="M155" s="5" t="s">
        <v>26</v>
      </c>
      <c r="N155" s="5" t="s">
        <v>26</v>
      </c>
      <c r="O155" s="5" t="s">
        <v>26</v>
      </c>
      <c r="P155" s="5">
        <v>58.684128137091001</v>
      </c>
      <c r="Q155" s="5">
        <v>93.821746478673106</v>
      </c>
      <c r="R155" s="5" t="s">
        <v>26</v>
      </c>
      <c r="S155" s="5" t="s">
        <v>26</v>
      </c>
      <c r="T155" s="5" t="s">
        <v>26</v>
      </c>
      <c r="U155" s="5" t="s">
        <v>26</v>
      </c>
      <c r="V155" s="5" t="s">
        <v>26</v>
      </c>
      <c r="W155" s="5" t="s">
        <v>26</v>
      </c>
      <c r="X155" s="5" t="s">
        <v>26</v>
      </c>
      <c r="Y155" s="5" t="s">
        <v>26</v>
      </c>
      <c r="Z155" s="5" t="s">
        <v>26</v>
      </c>
      <c r="AA155" s="5" t="s">
        <v>26</v>
      </c>
      <c r="AB155" s="5" t="s">
        <v>26</v>
      </c>
      <c r="AC155" s="5">
        <f t="shared" si="77"/>
        <v>1.0128372247051722</v>
      </c>
      <c r="AD155" s="5">
        <f t="shared" si="103"/>
        <v>0.77597433112936909</v>
      </c>
      <c r="AE155" s="5">
        <f t="shared" si="99"/>
        <v>1.2603099457949201</v>
      </c>
      <c r="AF155" s="5">
        <f t="shared" si="105"/>
        <v>1.3242824552976926</v>
      </c>
      <c r="AG155" s="5">
        <f t="shared" si="104"/>
        <v>0.1859410245607119</v>
      </c>
      <c r="AH155" s="5">
        <f t="shared" si="91"/>
        <v>0.45492677917915797</v>
      </c>
      <c r="AI155" s="5">
        <f t="shared" si="107"/>
        <v>0.96567197122010673</v>
      </c>
      <c r="AJ155" s="5" t="s">
        <v>26</v>
      </c>
      <c r="AK155" s="5" t="s">
        <v>26</v>
      </c>
      <c r="AL155" s="5" t="s">
        <v>26</v>
      </c>
      <c r="AM155" s="5" t="s">
        <v>26</v>
      </c>
      <c r="AN155" s="5">
        <f t="shared" si="106"/>
        <v>1.7758588540952427</v>
      </c>
      <c r="AO155" s="5">
        <f t="shared" si="106"/>
        <v>1.9769079501293767</v>
      </c>
      <c r="AP155" s="5" t="s">
        <v>26</v>
      </c>
      <c r="AQ155" s="5" t="s">
        <v>26</v>
      </c>
      <c r="AR155" s="5" t="s">
        <v>26</v>
      </c>
      <c r="AS155" s="5" t="s">
        <v>26</v>
      </c>
      <c r="AT155" s="5" t="s">
        <v>26</v>
      </c>
      <c r="AU155" s="5" t="s">
        <v>26</v>
      </c>
      <c r="AV155" s="5" t="s">
        <v>26</v>
      </c>
      <c r="AW155" s="5" t="s">
        <v>26</v>
      </c>
      <c r="AX155" s="5" t="s">
        <v>26</v>
      </c>
      <c r="AY155" s="5" t="s">
        <v>26</v>
      </c>
      <c r="AZ155" s="5" t="s">
        <v>26</v>
      </c>
    </row>
    <row r="156" spans="1:52" x14ac:dyDescent="0.25">
      <c r="A156" s="6" t="s">
        <v>86</v>
      </c>
      <c r="B156" s="5">
        <v>13</v>
      </c>
      <c r="C156" s="5" t="s">
        <v>85</v>
      </c>
      <c r="D156" s="5">
        <v>4</v>
      </c>
      <c r="E156" s="5">
        <v>10.81</v>
      </c>
      <c r="F156" s="5">
        <v>6.37</v>
      </c>
      <c r="G156" s="5">
        <v>21.97</v>
      </c>
      <c r="H156" s="5">
        <v>25.6</v>
      </c>
      <c r="I156" s="5">
        <v>0.58926919518963905</v>
      </c>
      <c r="J156" s="5">
        <v>2.0323774283071199</v>
      </c>
      <c r="K156" s="5">
        <v>9.3000000000000007</v>
      </c>
      <c r="L156" s="5" t="s">
        <v>26</v>
      </c>
      <c r="M156" s="5" t="s">
        <v>26</v>
      </c>
      <c r="N156" s="5" t="s">
        <v>26</v>
      </c>
      <c r="O156" s="5" t="s">
        <v>26</v>
      </c>
      <c r="P156" s="5">
        <v>58.457875834587497</v>
      </c>
      <c r="Q156" s="5">
        <v>96.749240472046694</v>
      </c>
      <c r="R156" s="5" t="s">
        <v>26</v>
      </c>
      <c r="S156" s="5" t="s">
        <v>26</v>
      </c>
      <c r="T156" s="5" t="s">
        <v>26</v>
      </c>
      <c r="U156" s="5" t="s">
        <v>26</v>
      </c>
      <c r="V156" s="5" t="s">
        <v>26</v>
      </c>
      <c r="W156" s="5" t="s">
        <v>26</v>
      </c>
      <c r="X156" s="5" t="s">
        <v>26</v>
      </c>
      <c r="Y156" s="5" t="s">
        <v>26</v>
      </c>
      <c r="Z156" s="5" t="s">
        <v>26</v>
      </c>
      <c r="AA156" s="5" t="s">
        <v>26</v>
      </c>
      <c r="AB156" s="5" t="s">
        <v>26</v>
      </c>
      <c r="AC156" s="5">
        <f t="shared" si="77"/>
        <v>1.0722498976135149</v>
      </c>
      <c r="AD156" s="5">
        <f t="shared" si="103"/>
        <v>0.86746748785905148</v>
      </c>
      <c r="AE156" s="5">
        <f t="shared" si="99"/>
        <v>1.3611609951950261</v>
      </c>
      <c r="AF156" s="5">
        <f t="shared" si="105"/>
        <v>1.424881636631067</v>
      </c>
      <c r="AG156" s="5">
        <f t="shared" si="104"/>
        <v>0.20119746554191309</v>
      </c>
      <c r="AH156" s="5">
        <f t="shared" si="91"/>
        <v>0.4817832552811695</v>
      </c>
      <c r="AI156" s="5">
        <f t="shared" si="107"/>
        <v>1.0128372247051722</v>
      </c>
      <c r="AJ156" s="5" t="s">
        <v>26</v>
      </c>
      <c r="AK156" s="5" t="s">
        <v>26</v>
      </c>
      <c r="AL156" s="5" t="s">
        <v>26</v>
      </c>
      <c r="AM156" s="5" t="s">
        <v>26</v>
      </c>
      <c r="AN156" s="5">
        <f t="shared" si="106"/>
        <v>1.774209389736128</v>
      </c>
      <c r="AO156" s="5">
        <f t="shared" si="106"/>
        <v>1.9901133915402267</v>
      </c>
      <c r="AP156" s="5" t="s">
        <v>26</v>
      </c>
      <c r="AQ156" s="5" t="s">
        <v>26</v>
      </c>
      <c r="AR156" s="5" t="s">
        <v>26</v>
      </c>
      <c r="AS156" s="5" t="s">
        <v>26</v>
      </c>
      <c r="AT156" s="5" t="s">
        <v>26</v>
      </c>
      <c r="AU156" s="5" t="s">
        <v>26</v>
      </c>
      <c r="AV156" s="5" t="s">
        <v>26</v>
      </c>
      <c r="AW156" s="5" t="s">
        <v>26</v>
      </c>
      <c r="AX156" s="5" t="s">
        <v>26</v>
      </c>
      <c r="AY156" s="5" t="s">
        <v>26</v>
      </c>
      <c r="AZ156" s="5" t="s">
        <v>26</v>
      </c>
    </row>
    <row r="157" spans="1:52" x14ac:dyDescent="0.25">
      <c r="A157" s="6" t="s">
        <v>86</v>
      </c>
      <c r="B157" s="5">
        <v>13</v>
      </c>
      <c r="C157" s="5" t="s">
        <v>85</v>
      </c>
      <c r="D157" s="5">
        <v>4</v>
      </c>
      <c r="E157" s="5">
        <v>7.3</v>
      </c>
      <c r="F157" s="5">
        <v>4.8</v>
      </c>
      <c r="G157" s="5">
        <v>12.5</v>
      </c>
      <c r="H157" s="5" t="s">
        <v>26</v>
      </c>
      <c r="I157" s="5">
        <v>0.65753424657534199</v>
      </c>
      <c r="J157" s="5">
        <v>1.7123287671232901</v>
      </c>
      <c r="K157" s="5" t="s">
        <v>26</v>
      </c>
      <c r="L157" s="5" t="s">
        <v>26</v>
      </c>
      <c r="M157" s="5" t="s">
        <v>26</v>
      </c>
      <c r="N157" s="5" t="s">
        <v>26</v>
      </c>
      <c r="O157" s="5" t="s">
        <v>26</v>
      </c>
      <c r="P157" s="5" t="s">
        <v>26</v>
      </c>
      <c r="Q157" s="5" t="s">
        <v>26</v>
      </c>
      <c r="R157" s="5" t="s">
        <v>26</v>
      </c>
      <c r="S157" s="5">
        <v>0.33333333333333298</v>
      </c>
      <c r="T157" s="5" t="s">
        <v>26</v>
      </c>
      <c r="U157" s="5">
        <v>100</v>
      </c>
      <c r="V157" s="5" t="s">
        <v>26</v>
      </c>
      <c r="W157" s="5" t="s">
        <v>26</v>
      </c>
      <c r="X157" s="5">
        <v>15</v>
      </c>
      <c r="Y157" s="5" t="s">
        <v>26</v>
      </c>
      <c r="Z157" s="5" t="s">
        <v>26</v>
      </c>
      <c r="AA157" s="5" t="s">
        <v>26</v>
      </c>
      <c r="AB157" s="5" t="s">
        <v>87</v>
      </c>
      <c r="AC157" s="5">
        <f t="shared" si="77"/>
        <v>0.91907809237607396</v>
      </c>
      <c r="AD157" s="5">
        <f t="shared" si="103"/>
        <v>0.76342799356293722</v>
      </c>
      <c r="AE157" s="5">
        <f t="shared" si="99"/>
        <v>1.1303337684950061</v>
      </c>
      <c r="AF157" s="5" t="s">
        <v>26</v>
      </c>
      <c r="AG157" s="5">
        <f t="shared" si="104"/>
        <v>0.21946251019599405</v>
      </c>
      <c r="AH157" s="5">
        <f t="shared" si="91"/>
        <v>0.43334233014107559</v>
      </c>
      <c r="AI157" s="5" t="s">
        <v>26</v>
      </c>
      <c r="AJ157" s="5" t="s">
        <v>26</v>
      </c>
      <c r="AK157" s="5" t="s">
        <v>26</v>
      </c>
      <c r="AL157" s="5" t="s">
        <v>26</v>
      </c>
      <c r="AM157" s="5" t="s">
        <v>26</v>
      </c>
      <c r="AN157" s="5" t="s">
        <v>26</v>
      </c>
      <c r="AO157" s="5" t="s">
        <v>26</v>
      </c>
      <c r="AP157" s="5" t="s">
        <v>26</v>
      </c>
      <c r="AQ157" s="5">
        <f t="shared" ref="AQ157:AQ184" si="108">LOG(S157+1)</f>
        <v>0.12493873660829986</v>
      </c>
      <c r="AR157" s="5" t="s">
        <v>26</v>
      </c>
      <c r="AS157" s="5">
        <f t="shared" ref="AS157:AS184" si="109">LOG(U157+1)</f>
        <v>2.0043213737826426</v>
      </c>
      <c r="AT157" s="5" t="s">
        <v>26</v>
      </c>
      <c r="AU157" s="5" t="s">
        <v>26</v>
      </c>
      <c r="AV157" s="5">
        <f t="shared" ref="AV157:AV184" si="110">LOG(X157+1)</f>
        <v>1.2041199826559248</v>
      </c>
      <c r="AW157" s="5" t="s">
        <v>26</v>
      </c>
      <c r="AX157" s="5" t="s">
        <v>26</v>
      </c>
      <c r="AY157" s="5" t="s">
        <v>26</v>
      </c>
      <c r="AZ157" s="5" t="s">
        <v>26</v>
      </c>
    </row>
    <row r="158" spans="1:52" x14ac:dyDescent="0.25">
      <c r="A158" s="6" t="s">
        <v>86</v>
      </c>
      <c r="B158" s="5">
        <v>13</v>
      </c>
      <c r="C158" s="5" t="s">
        <v>85</v>
      </c>
      <c r="D158" s="5">
        <v>4</v>
      </c>
      <c r="E158" s="5">
        <v>6.8</v>
      </c>
      <c r="F158" s="5">
        <v>6</v>
      </c>
      <c r="G158" s="5">
        <v>14</v>
      </c>
      <c r="H158" s="5" t="s">
        <v>26</v>
      </c>
      <c r="I158" s="5">
        <v>0.88235294117647101</v>
      </c>
      <c r="J158" s="5">
        <v>2.0588235294117601</v>
      </c>
      <c r="K158" s="5" t="s">
        <v>26</v>
      </c>
      <c r="L158" s="5" t="s">
        <v>26</v>
      </c>
      <c r="M158" s="5" t="s">
        <v>26</v>
      </c>
      <c r="N158" s="5" t="s">
        <v>26</v>
      </c>
      <c r="O158" s="5" t="s">
        <v>26</v>
      </c>
      <c r="P158" s="5" t="s">
        <v>26</v>
      </c>
      <c r="Q158" s="5" t="s">
        <v>26</v>
      </c>
      <c r="R158" s="5">
        <v>0.33333333333333298</v>
      </c>
      <c r="S158" s="5">
        <v>0.33333333333333298</v>
      </c>
      <c r="T158" s="5" t="s">
        <v>26</v>
      </c>
      <c r="U158" s="5">
        <v>15</v>
      </c>
      <c r="V158" s="5" t="s">
        <v>26</v>
      </c>
      <c r="W158" s="5" t="s">
        <v>26</v>
      </c>
      <c r="X158" s="5">
        <v>15</v>
      </c>
      <c r="Y158" s="5" t="s">
        <v>26</v>
      </c>
      <c r="Z158" s="5" t="s">
        <v>26</v>
      </c>
      <c r="AA158" s="5" t="s">
        <v>26</v>
      </c>
      <c r="AB158" s="5">
        <v>1</v>
      </c>
      <c r="AC158" s="5">
        <f t="shared" si="77"/>
        <v>0.89209460269048035</v>
      </c>
      <c r="AD158" s="5">
        <f t="shared" si="103"/>
        <v>0.84509804001425681</v>
      </c>
      <c r="AE158" s="5">
        <f t="shared" si="99"/>
        <v>1.1760912590556813</v>
      </c>
      <c r="AF158" s="5" t="s">
        <v>26</v>
      </c>
      <c r="AG158" s="5">
        <f t="shared" si="104"/>
        <v>0.27470105694163216</v>
      </c>
      <c r="AH158" s="5">
        <f t="shared" si="91"/>
        <v>0.48555442225652456</v>
      </c>
      <c r="AI158" s="5" t="s">
        <v>26</v>
      </c>
      <c r="AJ158" s="5" t="s">
        <v>26</v>
      </c>
      <c r="AK158" s="5" t="s">
        <v>26</v>
      </c>
      <c r="AL158" s="5" t="s">
        <v>26</v>
      </c>
      <c r="AM158" s="5" t="s">
        <v>26</v>
      </c>
      <c r="AN158" s="5" t="s">
        <v>26</v>
      </c>
      <c r="AO158" s="5" t="s">
        <v>26</v>
      </c>
      <c r="AP158" s="5">
        <f>LOG(R158+1)</f>
        <v>0.12493873660829986</v>
      </c>
      <c r="AQ158" s="5">
        <f t="shared" si="108"/>
        <v>0.12493873660829986</v>
      </c>
      <c r="AR158" s="5" t="s">
        <v>26</v>
      </c>
      <c r="AS158" s="5">
        <f t="shared" si="109"/>
        <v>1.2041199826559248</v>
      </c>
      <c r="AT158" s="5" t="s">
        <v>26</v>
      </c>
      <c r="AU158" s="5" t="s">
        <v>26</v>
      </c>
      <c r="AV158" s="5">
        <f t="shared" si="110"/>
        <v>1.2041199826559248</v>
      </c>
      <c r="AW158" s="5" t="s">
        <v>26</v>
      </c>
      <c r="AX158" s="5" t="s">
        <v>26</v>
      </c>
      <c r="AY158" s="5" t="s">
        <v>26</v>
      </c>
      <c r="AZ158" s="5">
        <f>LOG(AB158+1)</f>
        <v>0.3010299956639812</v>
      </c>
    </row>
    <row r="159" spans="1:52" x14ac:dyDescent="0.25">
      <c r="A159" s="6" t="s">
        <v>86</v>
      </c>
      <c r="B159" s="5">
        <v>13</v>
      </c>
      <c r="C159" s="5" t="s">
        <v>85</v>
      </c>
      <c r="D159" s="5">
        <v>4</v>
      </c>
      <c r="E159" s="5">
        <v>9.3000000000000007</v>
      </c>
      <c r="F159" s="5">
        <v>5.5</v>
      </c>
      <c r="G159" s="5">
        <v>13.6</v>
      </c>
      <c r="H159" s="5" t="s">
        <v>26</v>
      </c>
      <c r="I159" s="5">
        <v>0.59139784946236595</v>
      </c>
      <c r="J159" s="5">
        <v>1.4623655913978499</v>
      </c>
      <c r="K159" s="5" t="s">
        <v>26</v>
      </c>
      <c r="L159" s="5" t="s">
        <v>26</v>
      </c>
      <c r="M159" s="5" t="s">
        <v>26</v>
      </c>
      <c r="N159" s="5" t="s">
        <v>26</v>
      </c>
      <c r="O159" s="5" t="s">
        <v>26</v>
      </c>
      <c r="P159" s="5" t="s">
        <v>26</v>
      </c>
      <c r="Q159" s="5" t="s">
        <v>26</v>
      </c>
      <c r="R159" s="5" t="s">
        <v>26</v>
      </c>
      <c r="S159" s="5">
        <v>0.33333333333333298</v>
      </c>
      <c r="T159" s="5" t="s">
        <v>26</v>
      </c>
      <c r="U159" s="5">
        <v>100</v>
      </c>
      <c r="V159" s="5" t="s">
        <v>26</v>
      </c>
      <c r="W159" s="5" t="s">
        <v>26</v>
      </c>
      <c r="X159" s="5">
        <v>15</v>
      </c>
      <c r="Y159" s="5" t="s">
        <v>26</v>
      </c>
      <c r="Z159" s="5" t="s">
        <v>26</v>
      </c>
      <c r="AA159" s="5" t="s">
        <v>26</v>
      </c>
      <c r="AB159" s="5" t="s">
        <v>87</v>
      </c>
      <c r="AC159" s="5">
        <f t="shared" si="77"/>
        <v>1.0128372247051722</v>
      </c>
      <c r="AD159" s="5">
        <f t="shared" si="103"/>
        <v>0.81291335664285558</v>
      </c>
      <c r="AE159" s="5">
        <f t="shared" si="99"/>
        <v>1.1643528557844371</v>
      </c>
      <c r="AF159" s="5" t="s">
        <v>26</v>
      </c>
      <c r="AG159" s="5">
        <f t="shared" si="104"/>
        <v>0.20177876684102236</v>
      </c>
      <c r="AH159" s="5">
        <f t="shared" si="91"/>
        <v>0.39135253378595297</v>
      </c>
      <c r="AI159" s="5" t="s">
        <v>26</v>
      </c>
      <c r="AJ159" s="5" t="s">
        <v>26</v>
      </c>
      <c r="AK159" s="5" t="s">
        <v>26</v>
      </c>
      <c r="AL159" s="5" t="s">
        <v>26</v>
      </c>
      <c r="AM159" s="5" t="s">
        <v>26</v>
      </c>
      <c r="AN159" s="5" t="s">
        <v>26</v>
      </c>
      <c r="AO159" s="5" t="s">
        <v>26</v>
      </c>
      <c r="AP159" s="5" t="s">
        <v>26</v>
      </c>
      <c r="AQ159" s="5">
        <f t="shared" si="108"/>
        <v>0.12493873660829986</v>
      </c>
      <c r="AR159" s="5" t="s">
        <v>26</v>
      </c>
      <c r="AS159" s="5">
        <f t="shared" si="109"/>
        <v>2.0043213737826426</v>
      </c>
      <c r="AT159" s="5" t="s">
        <v>26</v>
      </c>
      <c r="AU159" s="5" t="s">
        <v>26</v>
      </c>
      <c r="AV159" s="5">
        <f t="shared" si="110"/>
        <v>1.2041199826559248</v>
      </c>
      <c r="AW159" s="5" t="s">
        <v>26</v>
      </c>
      <c r="AX159" s="5" t="s">
        <v>26</v>
      </c>
      <c r="AY159" s="5" t="s">
        <v>26</v>
      </c>
      <c r="AZ159" s="5" t="s">
        <v>26</v>
      </c>
    </row>
    <row r="160" spans="1:52" x14ac:dyDescent="0.25">
      <c r="A160" s="6" t="s">
        <v>86</v>
      </c>
      <c r="B160" s="5">
        <v>13</v>
      </c>
      <c r="C160" s="5" t="s">
        <v>85</v>
      </c>
      <c r="D160" s="5">
        <v>4</v>
      </c>
      <c r="E160" s="5">
        <v>8.4</v>
      </c>
      <c r="F160" s="5">
        <v>4.3</v>
      </c>
      <c r="G160" s="5">
        <v>12.8</v>
      </c>
      <c r="H160" s="5" t="s">
        <v>26</v>
      </c>
      <c r="I160" s="5">
        <v>0.51190476190476197</v>
      </c>
      <c r="J160" s="5">
        <v>1.52380952380952</v>
      </c>
      <c r="K160" s="5" t="s">
        <v>26</v>
      </c>
      <c r="L160" s="5" t="s">
        <v>26</v>
      </c>
      <c r="M160" s="5" t="s">
        <v>26</v>
      </c>
      <c r="N160" s="5" t="s">
        <v>26</v>
      </c>
      <c r="O160" s="5" t="s">
        <v>26</v>
      </c>
      <c r="P160" s="5" t="s">
        <v>26</v>
      </c>
      <c r="Q160" s="5" t="s">
        <v>26</v>
      </c>
      <c r="R160" s="5" t="s">
        <v>26</v>
      </c>
      <c r="S160" s="5">
        <v>0.33333333333333298</v>
      </c>
      <c r="T160" s="5" t="s">
        <v>26</v>
      </c>
      <c r="U160" s="5">
        <v>100</v>
      </c>
      <c r="V160" s="5" t="s">
        <v>26</v>
      </c>
      <c r="W160" s="5" t="s">
        <v>26</v>
      </c>
      <c r="X160" s="5">
        <v>15</v>
      </c>
      <c r="Y160" s="5" t="s">
        <v>26</v>
      </c>
      <c r="Z160" s="5" t="s">
        <v>26</v>
      </c>
      <c r="AA160" s="5" t="s">
        <v>26</v>
      </c>
      <c r="AB160" s="5" t="s">
        <v>87</v>
      </c>
      <c r="AC160" s="5">
        <f t="shared" ref="AC160:AC223" si="111">LOG(E160+1)</f>
        <v>0.97312785359969867</v>
      </c>
      <c r="AD160" s="5">
        <f t="shared" si="103"/>
        <v>0.72427586960078905</v>
      </c>
      <c r="AE160" s="5">
        <f t="shared" si="99"/>
        <v>1.1398790864012365</v>
      </c>
      <c r="AF160" s="5" t="s">
        <v>26</v>
      </c>
      <c r="AG160" s="5">
        <f t="shared" si="104"/>
        <v>0.17952443489407519</v>
      </c>
      <c r="AH160" s="5">
        <f t="shared" ref="AH160:AH191" si="112">LOG(J160+1)</f>
        <v>0.40205657486686913</v>
      </c>
      <c r="AI160" s="5" t="s">
        <v>26</v>
      </c>
      <c r="AJ160" s="5" t="s">
        <v>26</v>
      </c>
      <c r="AK160" s="5" t="s">
        <v>26</v>
      </c>
      <c r="AL160" s="5" t="s">
        <v>26</v>
      </c>
      <c r="AM160" s="5" t="s">
        <v>26</v>
      </c>
      <c r="AN160" s="5" t="s">
        <v>26</v>
      </c>
      <c r="AO160" s="5" t="s">
        <v>26</v>
      </c>
      <c r="AP160" s="5" t="s">
        <v>26</v>
      </c>
      <c r="AQ160" s="5">
        <f t="shared" si="108"/>
        <v>0.12493873660829986</v>
      </c>
      <c r="AR160" s="5" t="s">
        <v>26</v>
      </c>
      <c r="AS160" s="5">
        <f t="shared" si="109"/>
        <v>2.0043213737826426</v>
      </c>
      <c r="AT160" s="5" t="s">
        <v>26</v>
      </c>
      <c r="AU160" s="5" t="s">
        <v>26</v>
      </c>
      <c r="AV160" s="5">
        <f t="shared" si="110"/>
        <v>1.2041199826559248</v>
      </c>
      <c r="AW160" s="5" t="s">
        <v>26</v>
      </c>
      <c r="AX160" s="5" t="s">
        <v>26</v>
      </c>
      <c r="AY160" s="5" t="s">
        <v>26</v>
      </c>
      <c r="AZ160" s="5" t="s">
        <v>26</v>
      </c>
    </row>
    <row r="161" spans="1:52" x14ac:dyDescent="0.25">
      <c r="A161" s="6" t="s">
        <v>86</v>
      </c>
      <c r="B161" s="5">
        <v>13</v>
      </c>
      <c r="C161" s="5" t="s">
        <v>85</v>
      </c>
      <c r="D161" s="5">
        <v>4</v>
      </c>
      <c r="E161" s="5">
        <v>10</v>
      </c>
      <c r="F161" s="5">
        <v>6.2</v>
      </c>
      <c r="G161" s="5">
        <v>18.399999999999999</v>
      </c>
      <c r="H161" s="5" t="s">
        <v>26</v>
      </c>
      <c r="I161" s="5">
        <v>0.62</v>
      </c>
      <c r="J161" s="5">
        <v>1.84</v>
      </c>
      <c r="K161" s="5" t="s">
        <v>26</v>
      </c>
      <c r="L161" s="5" t="s">
        <v>26</v>
      </c>
      <c r="M161" s="5" t="s">
        <v>26</v>
      </c>
      <c r="N161" s="5" t="s">
        <v>26</v>
      </c>
      <c r="O161" s="5" t="s">
        <v>26</v>
      </c>
      <c r="P161" s="5" t="s">
        <v>26</v>
      </c>
      <c r="Q161" s="5" t="s">
        <v>26</v>
      </c>
      <c r="R161" s="5">
        <v>0.5</v>
      </c>
      <c r="S161" s="5">
        <v>0.33333333333333298</v>
      </c>
      <c r="T161" s="5" t="s">
        <v>26</v>
      </c>
      <c r="U161" s="5">
        <v>10</v>
      </c>
      <c r="V161" s="5" t="s">
        <v>26</v>
      </c>
      <c r="W161" s="5" t="s">
        <v>26</v>
      </c>
      <c r="X161" s="5">
        <v>15</v>
      </c>
      <c r="Y161" s="5" t="s">
        <v>26</v>
      </c>
      <c r="Z161" s="5" t="s">
        <v>26</v>
      </c>
      <c r="AA161" s="5" t="s">
        <v>26</v>
      </c>
      <c r="AB161" s="5" t="s">
        <v>87</v>
      </c>
      <c r="AC161" s="5">
        <f t="shared" si="111"/>
        <v>1.0413926851582251</v>
      </c>
      <c r="AD161" s="5">
        <f t="shared" si="103"/>
        <v>0.85733249643126852</v>
      </c>
      <c r="AE161" s="5">
        <f t="shared" si="99"/>
        <v>1.287801729930226</v>
      </c>
      <c r="AF161" s="5" t="s">
        <v>26</v>
      </c>
      <c r="AG161" s="5">
        <f t="shared" si="104"/>
        <v>0.20951501454263097</v>
      </c>
      <c r="AH161" s="5">
        <f t="shared" si="112"/>
        <v>0.45331834004703764</v>
      </c>
      <c r="AI161" s="5" t="s">
        <v>26</v>
      </c>
      <c r="AJ161" s="5" t="s">
        <v>26</v>
      </c>
      <c r="AK161" s="5" t="s">
        <v>26</v>
      </c>
      <c r="AL161" s="5" t="s">
        <v>26</v>
      </c>
      <c r="AM161" s="5" t="s">
        <v>26</v>
      </c>
      <c r="AN161" s="5" t="s">
        <v>26</v>
      </c>
      <c r="AO161" s="5" t="s">
        <v>26</v>
      </c>
      <c r="AP161" s="5">
        <f>LOG(R161+1)</f>
        <v>0.17609125905568124</v>
      </c>
      <c r="AQ161" s="5">
        <f t="shared" si="108"/>
        <v>0.12493873660829986</v>
      </c>
      <c r="AR161" s="5" t="s">
        <v>26</v>
      </c>
      <c r="AS161" s="5">
        <f t="shared" si="109"/>
        <v>1.0413926851582251</v>
      </c>
      <c r="AT161" s="5" t="s">
        <v>26</v>
      </c>
      <c r="AU161" s="5" t="s">
        <v>26</v>
      </c>
      <c r="AV161" s="5">
        <f t="shared" si="110"/>
        <v>1.2041199826559248</v>
      </c>
      <c r="AW161" s="5" t="s">
        <v>26</v>
      </c>
      <c r="AX161" s="5" t="s">
        <v>26</v>
      </c>
      <c r="AY161" s="5" t="s">
        <v>26</v>
      </c>
      <c r="AZ161" s="5" t="s">
        <v>26</v>
      </c>
    </row>
    <row r="162" spans="1:52" x14ac:dyDescent="0.25">
      <c r="A162" s="6" t="s">
        <v>86</v>
      </c>
      <c r="B162" s="5">
        <v>13</v>
      </c>
      <c r="C162" s="5" t="s">
        <v>85</v>
      </c>
      <c r="D162" s="5">
        <v>4</v>
      </c>
      <c r="E162" s="5">
        <v>9.5</v>
      </c>
      <c r="F162" s="5">
        <v>6.5</v>
      </c>
      <c r="G162" s="5">
        <v>16.5</v>
      </c>
      <c r="H162" s="5" t="s">
        <v>26</v>
      </c>
      <c r="I162" s="5">
        <v>0.68421052631579005</v>
      </c>
      <c r="J162" s="5">
        <v>1.73684210526316</v>
      </c>
      <c r="K162" s="5" t="s">
        <v>26</v>
      </c>
      <c r="L162" s="5" t="s">
        <v>26</v>
      </c>
      <c r="M162" s="5" t="s">
        <v>26</v>
      </c>
      <c r="N162" s="5" t="s">
        <v>26</v>
      </c>
      <c r="O162" s="5" t="s">
        <v>26</v>
      </c>
      <c r="P162" s="5" t="s">
        <v>26</v>
      </c>
      <c r="Q162" s="5" t="s">
        <v>26</v>
      </c>
      <c r="R162" s="5" t="s">
        <v>26</v>
      </c>
      <c r="S162" s="5">
        <v>0.33333333333333298</v>
      </c>
      <c r="T162" s="5" t="s">
        <v>26</v>
      </c>
      <c r="U162" s="5">
        <v>100</v>
      </c>
      <c r="V162" s="5" t="s">
        <v>26</v>
      </c>
      <c r="W162" s="5" t="s">
        <v>26</v>
      </c>
      <c r="X162" s="5">
        <v>15</v>
      </c>
      <c r="Y162" s="5" t="s">
        <v>26</v>
      </c>
      <c r="Z162" s="5" t="s">
        <v>26</v>
      </c>
      <c r="AA162" s="5" t="s">
        <v>26</v>
      </c>
      <c r="AB162" s="5" t="s">
        <v>87</v>
      </c>
      <c r="AC162" s="5">
        <f t="shared" si="111"/>
        <v>1.0211892990699381</v>
      </c>
      <c r="AD162" s="5">
        <f t="shared" si="103"/>
        <v>0.87506126339170009</v>
      </c>
      <c r="AE162" s="5">
        <f t="shared" si="99"/>
        <v>1.2430380486862944</v>
      </c>
      <c r="AF162" s="5" t="s">
        <v>26</v>
      </c>
      <c r="AG162" s="5">
        <f t="shared" si="104"/>
        <v>0.22639637736707716</v>
      </c>
      <c r="AH162" s="5">
        <f t="shared" si="112"/>
        <v>0.43724974268197059</v>
      </c>
      <c r="AI162" s="5" t="s">
        <v>26</v>
      </c>
      <c r="AJ162" s="5" t="s">
        <v>26</v>
      </c>
      <c r="AK162" s="5" t="s">
        <v>26</v>
      </c>
      <c r="AL162" s="5" t="s">
        <v>26</v>
      </c>
      <c r="AM162" s="5" t="s">
        <v>26</v>
      </c>
      <c r="AN162" s="5" t="s">
        <v>26</v>
      </c>
      <c r="AO162" s="5" t="s">
        <v>26</v>
      </c>
      <c r="AP162" s="5" t="s">
        <v>26</v>
      </c>
      <c r="AQ162" s="5">
        <f t="shared" si="108"/>
        <v>0.12493873660829986</v>
      </c>
      <c r="AR162" s="5" t="s">
        <v>26</v>
      </c>
      <c r="AS162" s="5">
        <f t="shared" si="109"/>
        <v>2.0043213737826426</v>
      </c>
      <c r="AT162" s="5" t="s">
        <v>26</v>
      </c>
      <c r="AU162" s="5" t="s">
        <v>26</v>
      </c>
      <c r="AV162" s="5">
        <f t="shared" si="110"/>
        <v>1.2041199826559248</v>
      </c>
      <c r="AW162" s="5" t="s">
        <v>26</v>
      </c>
      <c r="AX162" s="5" t="s">
        <v>26</v>
      </c>
      <c r="AY162" s="5" t="s">
        <v>26</v>
      </c>
      <c r="AZ162" s="5" t="s">
        <v>26</v>
      </c>
    </row>
    <row r="163" spans="1:52" x14ac:dyDescent="0.25">
      <c r="A163" s="6" t="s">
        <v>86</v>
      </c>
      <c r="B163" s="5">
        <v>13</v>
      </c>
      <c r="C163" s="5" t="s">
        <v>85</v>
      </c>
      <c r="D163" s="5">
        <v>4</v>
      </c>
      <c r="E163" s="5">
        <v>10.4</v>
      </c>
      <c r="F163" s="5">
        <v>5.7</v>
      </c>
      <c r="G163" s="5">
        <v>16.399999999999999</v>
      </c>
      <c r="H163" s="5" t="s">
        <v>26</v>
      </c>
      <c r="I163" s="5">
        <v>0.54807692307692302</v>
      </c>
      <c r="J163" s="5">
        <v>1.57692307692308</v>
      </c>
      <c r="K163" s="5" t="s">
        <v>26</v>
      </c>
      <c r="L163" s="5" t="s">
        <v>26</v>
      </c>
      <c r="M163" s="5" t="s">
        <v>26</v>
      </c>
      <c r="N163" s="5" t="s">
        <v>26</v>
      </c>
      <c r="O163" s="5" t="s">
        <v>26</v>
      </c>
      <c r="P163" s="5" t="s">
        <v>26</v>
      </c>
      <c r="Q163" s="5" t="s">
        <v>26</v>
      </c>
      <c r="R163" s="5" t="s">
        <v>26</v>
      </c>
      <c r="S163" s="5">
        <v>0.33333333333333298</v>
      </c>
      <c r="T163" s="5" t="s">
        <v>26</v>
      </c>
      <c r="U163" s="5">
        <v>100</v>
      </c>
      <c r="V163" s="5" t="s">
        <v>26</v>
      </c>
      <c r="W163" s="5" t="s">
        <v>26</v>
      </c>
      <c r="X163" s="5">
        <v>15</v>
      </c>
      <c r="Y163" s="5" t="s">
        <v>26</v>
      </c>
      <c r="Z163" s="5" t="s">
        <v>26</v>
      </c>
      <c r="AA163" s="5" t="s">
        <v>26</v>
      </c>
      <c r="AB163" s="5" t="s">
        <v>87</v>
      </c>
      <c r="AC163" s="5">
        <f t="shared" si="111"/>
        <v>1.0569048513364727</v>
      </c>
      <c r="AD163" s="5">
        <f t="shared" si="103"/>
        <v>0.82607480270082645</v>
      </c>
      <c r="AE163" s="5">
        <f t="shared" si="99"/>
        <v>1.2405492482825997</v>
      </c>
      <c r="AF163" s="5" t="s">
        <v>26</v>
      </c>
      <c r="AG163" s="5">
        <f t="shared" si="104"/>
        <v>0.18979253673306931</v>
      </c>
      <c r="AH163" s="5">
        <f t="shared" si="112"/>
        <v>0.41110145473000903</v>
      </c>
      <c r="AI163" s="5" t="s">
        <v>26</v>
      </c>
      <c r="AJ163" s="5" t="s">
        <v>26</v>
      </c>
      <c r="AK163" s="5" t="s">
        <v>26</v>
      </c>
      <c r="AL163" s="5" t="s">
        <v>26</v>
      </c>
      <c r="AM163" s="5" t="s">
        <v>26</v>
      </c>
      <c r="AN163" s="5" t="s">
        <v>26</v>
      </c>
      <c r="AO163" s="5" t="s">
        <v>26</v>
      </c>
      <c r="AP163" s="5" t="s">
        <v>26</v>
      </c>
      <c r="AQ163" s="5">
        <f t="shared" si="108"/>
        <v>0.12493873660829986</v>
      </c>
      <c r="AR163" s="5" t="s">
        <v>26</v>
      </c>
      <c r="AS163" s="5">
        <f t="shared" si="109"/>
        <v>2.0043213737826426</v>
      </c>
      <c r="AT163" s="5" t="s">
        <v>26</v>
      </c>
      <c r="AU163" s="5" t="s">
        <v>26</v>
      </c>
      <c r="AV163" s="5">
        <f t="shared" si="110"/>
        <v>1.2041199826559248</v>
      </c>
      <c r="AW163" s="5" t="s">
        <v>26</v>
      </c>
      <c r="AX163" s="5" t="s">
        <v>26</v>
      </c>
      <c r="AY163" s="5" t="s">
        <v>26</v>
      </c>
      <c r="AZ163" s="5" t="s">
        <v>26</v>
      </c>
    </row>
    <row r="164" spans="1:52" x14ac:dyDescent="0.25">
      <c r="A164" s="6" t="s">
        <v>86</v>
      </c>
      <c r="B164" s="5">
        <v>13</v>
      </c>
      <c r="C164" s="5" t="s">
        <v>85</v>
      </c>
      <c r="D164" s="5">
        <v>4</v>
      </c>
      <c r="E164" s="5">
        <v>9.4</v>
      </c>
      <c r="F164" s="5">
        <v>5.8</v>
      </c>
      <c r="G164" s="5">
        <v>14.4</v>
      </c>
      <c r="H164" s="5" t="s">
        <v>26</v>
      </c>
      <c r="I164" s="5">
        <v>0.61702127659574502</v>
      </c>
      <c r="J164" s="5">
        <v>1.5319148936170199</v>
      </c>
      <c r="K164" s="5" t="s">
        <v>26</v>
      </c>
      <c r="L164" s="5" t="s">
        <v>26</v>
      </c>
      <c r="M164" s="5" t="s">
        <v>26</v>
      </c>
      <c r="N164" s="5" t="s">
        <v>26</v>
      </c>
      <c r="O164" s="5" t="s">
        <v>26</v>
      </c>
      <c r="P164" s="5" t="s">
        <v>26</v>
      </c>
      <c r="Q164" s="5" t="s">
        <v>26</v>
      </c>
      <c r="R164" s="5" t="s">
        <v>26</v>
      </c>
      <c r="S164" s="5">
        <v>0.33333333333333298</v>
      </c>
      <c r="T164" s="5" t="s">
        <v>26</v>
      </c>
      <c r="U164" s="5">
        <v>100</v>
      </c>
      <c r="V164" s="5" t="s">
        <v>26</v>
      </c>
      <c r="W164" s="5" t="s">
        <v>26</v>
      </c>
      <c r="X164" s="5">
        <v>15</v>
      </c>
      <c r="Y164" s="5" t="s">
        <v>26</v>
      </c>
      <c r="Z164" s="5" t="s">
        <v>26</v>
      </c>
      <c r="AA164" s="5" t="s">
        <v>26</v>
      </c>
      <c r="AB164" s="5" t="s">
        <v>87</v>
      </c>
      <c r="AC164" s="5">
        <f t="shared" si="111"/>
        <v>1.0170333392987803</v>
      </c>
      <c r="AD164" s="5">
        <f t="shared" si="103"/>
        <v>0.83250891270623628</v>
      </c>
      <c r="AE164" s="5">
        <f t="shared" si="99"/>
        <v>1.1875207208364631</v>
      </c>
      <c r="AF164" s="5" t="s">
        <v>26</v>
      </c>
      <c r="AG164" s="5">
        <f t="shared" si="104"/>
        <v>0.20871573434507398</v>
      </c>
      <c r="AH164" s="5">
        <f t="shared" si="112"/>
        <v>0.40344910345681306</v>
      </c>
      <c r="AI164" s="5" t="s">
        <v>26</v>
      </c>
      <c r="AJ164" s="5" t="s">
        <v>26</v>
      </c>
      <c r="AK164" s="5" t="s">
        <v>26</v>
      </c>
      <c r="AL164" s="5" t="s">
        <v>26</v>
      </c>
      <c r="AM164" s="5" t="s">
        <v>26</v>
      </c>
      <c r="AN164" s="5" t="s">
        <v>26</v>
      </c>
      <c r="AO164" s="5" t="s">
        <v>26</v>
      </c>
      <c r="AP164" s="5" t="s">
        <v>26</v>
      </c>
      <c r="AQ164" s="5">
        <f t="shared" si="108"/>
        <v>0.12493873660829986</v>
      </c>
      <c r="AR164" s="5" t="s">
        <v>26</v>
      </c>
      <c r="AS164" s="5">
        <f t="shared" si="109"/>
        <v>2.0043213737826426</v>
      </c>
      <c r="AT164" s="5" t="s">
        <v>26</v>
      </c>
      <c r="AU164" s="5" t="s">
        <v>26</v>
      </c>
      <c r="AV164" s="5">
        <f t="shared" si="110"/>
        <v>1.2041199826559248</v>
      </c>
      <c r="AW164" s="5" t="s">
        <v>26</v>
      </c>
      <c r="AX164" s="5" t="s">
        <v>26</v>
      </c>
      <c r="AY164" s="5" t="s">
        <v>26</v>
      </c>
      <c r="AZ164" s="5" t="s">
        <v>26</v>
      </c>
    </row>
    <row r="165" spans="1:52" x14ac:dyDescent="0.25">
      <c r="A165" s="6" t="s">
        <v>86</v>
      </c>
      <c r="B165" s="5">
        <v>13</v>
      </c>
      <c r="C165" s="5" t="s">
        <v>85</v>
      </c>
      <c r="D165" s="5">
        <v>4</v>
      </c>
      <c r="E165" s="5">
        <v>5.3</v>
      </c>
      <c r="F165" s="5">
        <v>4.0999999999999996</v>
      </c>
      <c r="G165" s="5">
        <v>9</v>
      </c>
      <c r="H165" s="5" t="s">
        <v>26</v>
      </c>
      <c r="I165" s="5">
        <v>0.77358490566037696</v>
      </c>
      <c r="J165" s="5">
        <v>1.6981132075471701</v>
      </c>
      <c r="K165" s="5" t="s">
        <v>26</v>
      </c>
      <c r="L165" s="5" t="s">
        <v>26</v>
      </c>
      <c r="M165" s="5" t="s">
        <v>26</v>
      </c>
      <c r="N165" s="5" t="s">
        <v>26</v>
      </c>
      <c r="O165" s="5" t="s">
        <v>26</v>
      </c>
      <c r="P165" s="5" t="s">
        <v>26</v>
      </c>
      <c r="Q165" s="5" t="s">
        <v>26</v>
      </c>
      <c r="R165" s="5" t="s">
        <v>26</v>
      </c>
      <c r="S165" s="5">
        <v>0.33333333333333298</v>
      </c>
      <c r="T165" s="5" t="s">
        <v>26</v>
      </c>
      <c r="U165" s="5">
        <v>100</v>
      </c>
      <c r="V165" s="5" t="s">
        <v>26</v>
      </c>
      <c r="W165" s="5" t="s">
        <v>26</v>
      </c>
      <c r="X165" s="5">
        <v>15</v>
      </c>
      <c r="Y165" s="5" t="s">
        <v>26</v>
      </c>
      <c r="Z165" s="5" t="s">
        <v>26</v>
      </c>
      <c r="AA165" s="5" t="s">
        <v>26</v>
      </c>
      <c r="AB165" s="5" t="s">
        <v>87</v>
      </c>
      <c r="AC165" s="5">
        <f t="shared" si="111"/>
        <v>0.79934054945358168</v>
      </c>
      <c r="AD165" s="5">
        <f t="shared" si="103"/>
        <v>0.70757017609793638</v>
      </c>
      <c r="AE165" s="5">
        <f t="shared" si="99"/>
        <v>1</v>
      </c>
      <c r="AF165" s="5" t="s">
        <v>26</v>
      </c>
      <c r="AG165" s="5">
        <f t="shared" si="104"/>
        <v>0.24885198399890951</v>
      </c>
      <c r="AH165" s="5">
        <f t="shared" si="112"/>
        <v>0.43106016786427276</v>
      </c>
      <c r="AI165" s="5" t="s">
        <v>26</v>
      </c>
      <c r="AJ165" s="5" t="s">
        <v>26</v>
      </c>
      <c r="AK165" s="5" t="s">
        <v>26</v>
      </c>
      <c r="AL165" s="5" t="s">
        <v>26</v>
      </c>
      <c r="AM165" s="5" t="s">
        <v>26</v>
      </c>
      <c r="AN165" s="5" t="s">
        <v>26</v>
      </c>
      <c r="AO165" s="5" t="s">
        <v>26</v>
      </c>
      <c r="AP165" s="5" t="s">
        <v>26</v>
      </c>
      <c r="AQ165" s="5">
        <f t="shared" si="108"/>
        <v>0.12493873660829986</v>
      </c>
      <c r="AR165" s="5" t="s">
        <v>26</v>
      </c>
      <c r="AS165" s="5">
        <f t="shared" si="109"/>
        <v>2.0043213737826426</v>
      </c>
      <c r="AT165" s="5" t="s">
        <v>26</v>
      </c>
      <c r="AU165" s="5" t="s">
        <v>26</v>
      </c>
      <c r="AV165" s="5">
        <f t="shared" si="110"/>
        <v>1.2041199826559248</v>
      </c>
      <c r="AW165" s="5" t="s">
        <v>26</v>
      </c>
      <c r="AX165" s="5" t="s">
        <v>26</v>
      </c>
      <c r="AY165" s="5" t="s">
        <v>26</v>
      </c>
      <c r="AZ165" s="5" t="s">
        <v>26</v>
      </c>
    </row>
    <row r="166" spans="1:52" x14ac:dyDescent="0.25">
      <c r="A166" s="6" t="s">
        <v>86</v>
      </c>
      <c r="B166" s="5">
        <v>13</v>
      </c>
      <c r="C166" s="5" t="s">
        <v>85</v>
      </c>
      <c r="D166" s="5">
        <v>4</v>
      </c>
      <c r="E166" s="5">
        <v>9.6999999999999993</v>
      </c>
      <c r="F166" s="5">
        <v>7.2</v>
      </c>
      <c r="G166" s="5">
        <v>16.5</v>
      </c>
      <c r="H166" s="5" t="s">
        <v>26</v>
      </c>
      <c r="I166" s="5">
        <v>0.74226804123711398</v>
      </c>
      <c r="J166" s="5">
        <v>1.7010309278350499</v>
      </c>
      <c r="K166" s="5" t="s">
        <v>26</v>
      </c>
      <c r="L166" s="5" t="s">
        <v>26</v>
      </c>
      <c r="M166" s="5" t="s">
        <v>26</v>
      </c>
      <c r="N166" s="5" t="s">
        <v>26</v>
      </c>
      <c r="O166" s="5" t="s">
        <v>26</v>
      </c>
      <c r="P166" s="5" t="s">
        <v>26</v>
      </c>
      <c r="Q166" s="5" t="s">
        <v>26</v>
      </c>
      <c r="R166" s="5">
        <v>0.33333333333333298</v>
      </c>
      <c r="S166" s="5">
        <v>0.33333333333333298</v>
      </c>
      <c r="T166" s="5" t="s">
        <v>26</v>
      </c>
      <c r="U166" s="5">
        <v>15</v>
      </c>
      <c r="V166" s="5" t="s">
        <v>26</v>
      </c>
      <c r="W166" s="5" t="s">
        <v>26</v>
      </c>
      <c r="X166" s="5">
        <v>15</v>
      </c>
      <c r="Y166" s="5" t="s">
        <v>26</v>
      </c>
      <c r="Z166" s="5" t="s">
        <v>26</v>
      </c>
      <c r="AA166" s="5" t="s">
        <v>26</v>
      </c>
      <c r="AB166" s="5">
        <v>1</v>
      </c>
      <c r="AC166" s="5">
        <f t="shared" si="111"/>
        <v>1.0293837776852097</v>
      </c>
      <c r="AD166" s="5">
        <f t="shared" si="103"/>
        <v>0.91381385238371671</v>
      </c>
      <c r="AE166" s="5">
        <f t="shared" si="99"/>
        <v>1.2430380486862944</v>
      </c>
      <c r="AF166" s="5" t="s">
        <v>26</v>
      </c>
      <c r="AG166" s="5">
        <f t="shared" si="104"/>
        <v>0.24111497034742879</v>
      </c>
      <c r="AH166" s="5">
        <f t="shared" si="112"/>
        <v>0.43152955705350032</v>
      </c>
      <c r="AI166" s="5" t="s">
        <v>26</v>
      </c>
      <c r="AJ166" s="5" t="s">
        <v>26</v>
      </c>
      <c r="AK166" s="5" t="s">
        <v>26</v>
      </c>
      <c r="AL166" s="5" t="s">
        <v>26</v>
      </c>
      <c r="AM166" s="5" t="s">
        <v>26</v>
      </c>
      <c r="AN166" s="5" t="s">
        <v>26</v>
      </c>
      <c r="AO166" s="5" t="s">
        <v>26</v>
      </c>
      <c r="AP166" s="5">
        <f>LOG(R166+1)</f>
        <v>0.12493873660829986</v>
      </c>
      <c r="AQ166" s="5">
        <f t="shared" si="108"/>
        <v>0.12493873660829986</v>
      </c>
      <c r="AR166" s="5" t="s">
        <v>26</v>
      </c>
      <c r="AS166" s="5">
        <f t="shared" si="109"/>
        <v>1.2041199826559248</v>
      </c>
      <c r="AT166" s="5" t="s">
        <v>26</v>
      </c>
      <c r="AU166" s="5" t="s">
        <v>26</v>
      </c>
      <c r="AV166" s="5">
        <f t="shared" si="110"/>
        <v>1.2041199826559248</v>
      </c>
      <c r="AW166" s="5" t="s">
        <v>26</v>
      </c>
      <c r="AX166" s="5" t="s">
        <v>26</v>
      </c>
      <c r="AY166" s="5" t="s">
        <v>26</v>
      </c>
      <c r="AZ166" s="5">
        <f>LOG(AB166+1)</f>
        <v>0.3010299956639812</v>
      </c>
    </row>
    <row r="167" spans="1:52" x14ac:dyDescent="0.25">
      <c r="A167" s="6" t="s">
        <v>86</v>
      </c>
      <c r="B167" s="5">
        <v>13</v>
      </c>
      <c r="C167" s="5" t="s">
        <v>85</v>
      </c>
      <c r="D167" s="5">
        <v>4</v>
      </c>
      <c r="E167" s="5">
        <v>8.3000000000000007</v>
      </c>
      <c r="F167" s="5">
        <v>10.199999999999999</v>
      </c>
      <c r="G167" s="5">
        <v>17.8</v>
      </c>
      <c r="H167" s="5" t="s">
        <v>26</v>
      </c>
      <c r="I167" s="5">
        <v>1.2289156626505999</v>
      </c>
      <c r="J167" s="5">
        <v>2.1445783132530098</v>
      </c>
      <c r="K167" s="5" t="s">
        <v>26</v>
      </c>
      <c r="L167" s="5" t="s">
        <v>26</v>
      </c>
      <c r="M167" s="5" t="s">
        <v>26</v>
      </c>
      <c r="N167" s="5" t="s">
        <v>26</v>
      </c>
      <c r="O167" s="5" t="s">
        <v>26</v>
      </c>
      <c r="P167" s="5" t="s">
        <v>26</v>
      </c>
      <c r="Q167" s="5" t="s">
        <v>26</v>
      </c>
      <c r="R167" s="5" t="s">
        <v>26</v>
      </c>
      <c r="S167" s="5">
        <v>0.5</v>
      </c>
      <c r="T167" s="5" t="s">
        <v>26</v>
      </c>
      <c r="U167" s="5">
        <v>100</v>
      </c>
      <c r="V167" s="5" t="s">
        <v>26</v>
      </c>
      <c r="W167" s="5" t="s">
        <v>26</v>
      </c>
      <c r="X167" s="5">
        <v>10</v>
      </c>
      <c r="Y167" s="5" t="s">
        <v>26</v>
      </c>
      <c r="Z167" s="5" t="s">
        <v>26</v>
      </c>
      <c r="AA167" s="5" t="s">
        <v>26</v>
      </c>
      <c r="AB167" s="5" t="s">
        <v>87</v>
      </c>
      <c r="AC167" s="5">
        <f t="shared" si="111"/>
        <v>0.96848294855393513</v>
      </c>
      <c r="AD167" s="5">
        <f t="shared" si="103"/>
        <v>1.0492180226701815</v>
      </c>
      <c r="AE167" s="5">
        <f t="shared" si="99"/>
        <v>1.2741578492636798</v>
      </c>
      <c r="AF167" s="5" t="s">
        <v>26</v>
      </c>
      <c r="AG167" s="5">
        <f t="shared" si="104"/>
        <v>0.34809363602693943</v>
      </c>
      <c r="AH167" s="5">
        <f t="shared" si="112"/>
        <v>0.49756241496220677</v>
      </c>
      <c r="AI167" s="5" t="s">
        <v>26</v>
      </c>
      <c r="AJ167" s="5" t="s">
        <v>26</v>
      </c>
      <c r="AK167" s="5" t="s">
        <v>26</v>
      </c>
      <c r="AL167" s="5" t="s">
        <v>26</v>
      </c>
      <c r="AM167" s="5" t="s">
        <v>26</v>
      </c>
      <c r="AN167" s="5" t="s">
        <v>26</v>
      </c>
      <c r="AO167" s="5" t="s">
        <v>26</v>
      </c>
      <c r="AP167" s="5" t="s">
        <v>26</v>
      </c>
      <c r="AQ167" s="5">
        <f t="shared" si="108"/>
        <v>0.17609125905568124</v>
      </c>
      <c r="AR167" s="5" t="s">
        <v>26</v>
      </c>
      <c r="AS167" s="5">
        <f t="shared" si="109"/>
        <v>2.0043213737826426</v>
      </c>
      <c r="AT167" s="5" t="s">
        <v>26</v>
      </c>
      <c r="AU167" s="5" t="s">
        <v>26</v>
      </c>
      <c r="AV167" s="5">
        <f t="shared" si="110"/>
        <v>1.0413926851582251</v>
      </c>
      <c r="AW167" s="5" t="s">
        <v>26</v>
      </c>
      <c r="AX167" s="5" t="s">
        <v>26</v>
      </c>
      <c r="AY167" s="5" t="s">
        <v>26</v>
      </c>
      <c r="AZ167" s="5" t="s">
        <v>26</v>
      </c>
    </row>
    <row r="168" spans="1:52" x14ac:dyDescent="0.25">
      <c r="A168" s="6" t="s">
        <v>88</v>
      </c>
      <c r="B168" s="5">
        <v>14</v>
      </c>
      <c r="C168" s="5" t="s">
        <v>89</v>
      </c>
      <c r="D168" s="5">
        <v>5</v>
      </c>
      <c r="E168" s="5">
        <v>30.7</v>
      </c>
      <c r="F168" s="5">
        <v>19</v>
      </c>
      <c r="G168" s="5">
        <v>95.4</v>
      </c>
      <c r="H168" s="5">
        <v>89.5</v>
      </c>
      <c r="I168" s="5">
        <v>0.61889250814332297</v>
      </c>
      <c r="J168" s="5">
        <v>3.10749185667752</v>
      </c>
      <c r="K168" s="5">
        <v>24.2</v>
      </c>
      <c r="L168" s="5">
        <v>16.100000000000001</v>
      </c>
      <c r="M168" s="5">
        <v>0.665289256198347</v>
      </c>
      <c r="N168" s="5">
        <v>31.9</v>
      </c>
      <c r="O168" s="5">
        <v>57.6</v>
      </c>
      <c r="P168" s="5">
        <v>91.547663240343198</v>
      </c>
      <c r="Q168" s="5">
        <v>69.687446755788301</v>
      </c>
      <c r="R168" s="5">
        <v>0.5</v>
      </c>
      <c r="S168" s="5">
        <v>0.41666666666666702</v>
      </c>
      <c r="T168" s="5">
        <v>9</v>
      </c>
      <c r="U168" s="5">
        <v>10</v>
      </c>
      <c r="V168" s="5">
        <v>100</v>
      </c>
      <c r="W168" s="5">
        <v>11</v>
      </c>
      <c r="X168" s="5">
        <v>12</v>
      </c>
      <c r="Y168" s="5">
        <v>17</v>
      </c>
      <c r="Z168" s="5">
        <v>9.5</v>
      </c>
      <c r="AA168" s="5">
        <v>13.3333333333333</v>
      </c>
      <c r="AB168" s="5">
        <v>0.83333333333333304</v>
      </c>
      <c r="AC168" s="5">
        <f t="shared" si="111"/>
        <v>1.5010592622177514</v>
      </c>
      <c r="AD168" s="5">
        <f t="shared" si="103"/>
        <v>1.3010299956639813</v>
      </c>
      <c r="AE168" s="5">
        <f t="shared" ref="AE168:AE199" si="113">LOG(G168+1)</f>
        <v>1.9840770339028309</v>
      </c>
      <c r="AF168" s="5">
        <f t="shared" ref="AF168:AF199" si="114">LOG(H168+1)</f>
        <v>1.9566485792052033</v>
      </c>
      <c r="AG168" s="5">
        <f t="shared" si="104"/>
        <v>0.20921801325614575</v>
      </c>
      <c r="AH168" s="5">
        <f t="shared" si="112"/>
        <v>0.61357671109589462</v>
      </c>
      <c r="AI168" s="5">
        <f t="shared" ref="AI168:AP168" si="115">LOG(K168+1)</f>
        <v>1.4014005407815442</v>
      </c>
      <c r="AJ168" s="5">
        <f t="shared" si="115"/>
        <v>1.2329961103921538</v>
      </c>
      <c r="AK168" s="5">
        <f t="shared" si="115"/>
        <v>0.22148968016067813</v>
      </c>
      <c r="AL168" s="5">
        <f t="shared" si="115"/>
        <v>1.5171958979499742</v>
      </c>
      <c r="AM168" s="5">
        <f t="shared" si="115"/>
        <v>1.7678976160180906</v>
      </c>
      <c r="AN168" s="5">
        <f t="shared" si="115"/>
        <v>1.966365457614732</v>
      </c>
      <c r="AO168" s="5">
        <f t="shared" si="115"/>
        <v>1.8493422951441401</v>
      </c>
      <c r="AP168" s="5">
        <f t="shared" si="115"/>
        <v>0.17609125905568124</v>
      </c>
      <c r="AQ168" s="5">
        <f t="shared" si="108"/>
        <v>0.15126767533064919</v>
      </c>
      <c r="AR168" s="5">
        <f t="shared" ref="AR168:AR183" si="116">LOG(T168+1)</f>
        <v>1</v>
      </c>
      <c r="AS168" s="5">
        <f t="shared" si="109"/>
        <v>1.0413926851582251</v>
      </c>
      <c r="AT168" s="5">
        <f t="shared" ref="AT168:AT182" si="117">LOG(V168+1)</f>
        <v>2.0043213737826426</v>
      </c>
      <c r="AU168" s="5">
        <f t="shared" ref="AU168:AU182" si="118">LOG(W168+1)</f>
        <v>1.0791812460476249</v>
      </c>
      <c r="AV168" s="5">
        <f t="shared" si="110"/>
        <v>1.1139433523068367</v>
      </c>
      <c r="AW168" s="5">
        <f t="shared" ref="AW168:AZ169" si="119">LOG(Y168+1)</f>
        <v>1.255272505103306</v>
      </c>
      <c r="AX168" s="5">
        <f t="shared" si="119"/>
        <v>1.0211892990699381</v>
      </c>
      <c r="AY168" s="5">
        <f t="shared" si="119"/>
        <v>1.1563472008599232</v>
      </c>
      <c r="AZ168" s="5">
        <f t="shared" si="119"/>
        <v>0.26324143477458134</v>
      </c>
    </row>
    <row r="169" spans="1:52" x14ac:dyDescent="0.25">
      <c r="A169" s="6" t="s">
        <v>88</v>
      </c>
      <c r="B169" s="5">
        <v>14</v>
      </c>
      <c r="C169" s="5" t="s">
        <v>89</v>
      </c>
      <c r="D169" s="5">
        <v>5</v>
      </c>
      <c r="E169" s="5">
        <v>23.1</v>
      </c>
      <c r="F169" s="5">
        <v>10.6</v>
      </c>
      <c r="G169" s="5">
        <v>58.9</v>
      </c>
      <c r="H169" s="5">
        <v>60.8</v>
      </c>
      <c r="I169" s="5">
        <v>0.45887445887445899</v>
      </c>
      <c r="J169" s="5">
        <v>2.5497835497835499</v>
      </c>
      <c r="K169" s="5">
        <v>17.600000000000001</v>
      </c>
      <c r="L169" s="5">
        <v>9.3000000000000007</v>
      </c>
      <c r="M169" s="5">
        <v>0.52840909090909105</v>
      </c>
      <c r="N169" s="5" t="s">
        <v>26</v>
      </c>
      <c r="O169" s="5" t="s">
        <v>26</v>
      </c>
      <c r="P169" s="5">
        <v>74.280205823772206</v>
      </c>
      <c r="Q169" s="5">
        <v>83.539548993659494</v>
      </c>
      <c r="R169" s="5">
        <v>0.25</v>
      </c>
      <c r="S169" s="5">
        <v>0.35714285714285698</v>
      </c>
      <c r="T169" s="5">
        <v>13</v>
      </c>
      <c r="U169" s="5">
        <v>20</v>
      </c>
      <c r="V169" s="5">
        <v>100</v>
      </c>
      <c r="W169" s="5">
        <v>14</v>
      </c>
      <c r="X169" s="5">
        <v>14</v>
      </c>
      <c r="Y169" s="5">
        <v>26</v>
      </c>
      <c r="Z169" s="5">
        <v>16.5</v>
      </c>
      <c r="AA169" s="5">
        <v>18</v>
      </c>
      <c r="AB169" s="5">
        <v>1.4285714285714299</v>
      </c>
      <c r="AC169" s="5">
        <f t="shared" si="111"/>
        <v>1.3820170425748683</v>
      </c>
      <c r="AD169" s="5">
        <f t="shared" si="103"/>
        <v>1.0644579892269184</v>
      </c>
      <c r="AE169" s="5">
        <f t="shared" si="113"/>
        <v>1.7774268223893113</v>
      </c>
      <c r="AF169" s="5">
        <f t="shared" si="114"/>
        <v>1.7909884750888159</v>
      </c>
      <c r="AG169" s="5">
        <f t="shared" si="104"/>
        <v>0.16401792097919438</v>
      </c>
      <c r="AH169" s="5">
        <f t="shared" si="112"/>
        <v>0.55020187249157237</v>
      </c>
      <c r="AI169" s="5">
        <f t="shared" ref="AI169:AI201" si="120">LOG(K169+1)</f>
        <v>1.2695129442179163</v>
      </c>
      <c r="AJ169" s="5">
        <f t="shared" ref="AJ169:AJ201" si="121">LOG(L169+1)</f>
        <v>1.0128372247051722</v>
      </c>
      <c r="AK169" s="5">
        <f t="shared" ref="AK169:AK201" si="122">LOG(M169+1)</f>
        <v>0.18423961218825821</v>
      </c>
      <c r="AL169" s="5" t="s">
        <v>26</v>
      </c>
      <c r="AM169" s="5" t="s">
        <v>26</v>
      </c>
      <c r="AN169" s="5">
        <f t="shared" ref="AN169:AN184" si="123">LOG(P169+1)</f>
        <v>1.8766807978262983</v>
      </c>
      <c r="AO169" s="5">
        <f t="shared" ref="AO169:AO184" si="124">LOG(Q169+1)</f>
        <v>1.9270599266005533</v>
      </c>
      <c r="AP169" s="5">
        <f t="shared" ref="AP169:AP184" si="125">LOG(R169+1)</f>
        <v>9.691001300805642E-2</v>
      </c>
      <c r="AQ169" s="5">
        <f t="shared" si="108"/>
        <v>0.13262556527459088</v>
      </c>
      <c r="AR169" s="5">
        <f t="shared" si="116"/>
        <v>1.146128035678238</v>
      </c>
      <c r="AS169" s="5">
        <f t="shared" si="109"/>
        <v>1.3222192947339193</v>
      </c>
      <c r="AT169" s="5">
        <f t="shared" si="117"/>
        <v>2.0043213737826426</v>
      </c>
      <c r="AU169" s="5">
        <f t="shared" si="118"/>
        <v>1.1760912590556813</v>
      </c>
      <c r="AV169" s="5">
        <f t="shared" si="110"/>
        <v>1.1760912590556813</v>
      </c>
      <c r="AW169" s="5">
        <f t="shared" si="119"/>
        <v>1.4313637641589874</v>
      </c>
      <c r="AX169" s="5">
        <f t="shared" si="119"/>
        <v>1.2430380486862944</v>
      </c>
      <c r="AY169" s="5">
        <f t="shared" si="119"/>
        <v>1.2787536009528289</v>
      </c>
      <c r="AZ169" s="5">
        <f t="shared" si="119"/>
        <v>0.38535088136401729</v>
      </c>
    </row>
    <row r="170" spans="1:52" x14ac:dyDescent="0.25">
      <c r="A170" s="6" t="s">
        <v>88</v>
      </c>
      <c r="B170" s="5">
        <v>14</v>
      </c>
      <c r="C170" s="5" t="s">
        <v>89</v>
      </c>
      <c r="D170" s="5">
        <v>5</v>
      </c>
      <c r="E170" s="5">
        <v>21.12</v>
      </c>
      <c r="F170" s="5">
        <v>16.16</v>
      </c>
      <c r="G170" s="5">
        <v>49.12</v>
      </c>
      <c r="H170" s="5">
        <v>50.35</v>
      </c>
      <c r="I170" s="5">
        <v>0.76515151515151503</v>
      </c>
      <c r="J170" s="5">
        <v>2.3257575757575801</v>
      </c>
      <c r="K170" s="5">
        <v>15.55</v>
      </c>
      <c r="L170" s="5">
        <v>13.53</v>
      </c>
      <c r="M170" s="5">
        <v>0.87009646302250798</v>
      </c>
      <c r="N170" s="5">
        <v>22.94</v>
      </c>
      <c r="O170" s="5">
        <v>27.41</v>
      </c>
      <c r="P170" s="5">
        <v>74.498764370038998</v>
      </c>
      <c r="Q170" s="5">
        <v>81.024279647867502</v>
      </c>
      <c r="R170" s="5">
        <v>0.27777777777777801</v>
      </c>
      <c r="S170" s="5">
        <v>0.434782608695652</v>
      </c>
      <c r="T170" s="5">
        <v>13.75</v>
      </c>
      <c r="U170" s="5">
        <v>18</v>
      </c>
      <c r="V170" s="5">
        <v>100</v>
      </c>
      <c r="W170" s="5">
        <v>12</v>
      </c>
      <c r="X170" s="5">
        <v>11.5</v>
      </c>
      <c r="Y170" s="5" t="s">
        <v>26</v>
      </c>
      <c r="Z170" s="5">
        <v>15.875</v>
      </c>
      <c r="AA170" s="5">
        <v>11.75</v>
      </c>
      <c r="AB170" s="5">
        <v>1.5652173913043499</v>
      </c>
      <c r="AC170" s="5">
        <f t="shared" si="111"/>
        <v>1.3447851226326606</v>
      </c>
      <c r="AD170" s="5">
        <f t="shared" ref="AD170:AD201" si="126">LOG(F170+1)</f>
        <v>1.2345172835126867</v>
      </c>
      <c r="AE170" s="5">
        <f t="shared" si="113"/>
        <v>1.7000110623221123</v>
      </c>
      <c r="AF170" s="5">
        <f t="shared" si="114"/>
        <v>1.7105404479332971</v>
      </c>
      <c r="AG170" s="5">
        <f t="shared" ref="AG170:AG201" si="127">LOG(I170+1)</f>
        <v>0.24678198982016911</v>
      </c>
      <c r="AH170" s="5">
        <f t="shared" si="112"/>
        <v>0.52189058903627206</v>
      </c>
      <c r="AI170" s="5">
        <f t="shared" si="120"/>
        <v>1.2187979981117376</v>
      </c>
      <c r="AJ170" s="5">
        <f t="shared" si="121"/>
        <v>1.1622656142980214</v>
      </c>
      <c r="AK170" s="5">
        <f t="shared" si="122"/>
        <v>0.27186400882414391</v>
      </c>
      <c r="AL170" s="5">
        <f t="shared" ref="AL170:AM174" si="128">LOG(N170+1)</f>
        <v>1.3791241460703918</v>
      </c>
      <c r="AM170" s="5">
        <f t="shared" si="128"/>
        <v>1.4534712337229359</v>
      </c>
      <c r="AN170" s="5">
        <f t="shared" si="123"/>
        <v>1.8779398439250161</v>
      </c>
      <c r="AO170" s="5">
        <f t="shared" si="124"/>
        <v>1.9139424250217563</v>
      </c>
      <c r="AP170" s="5">
        <f t="shared" si="125"/>
        <v>0.10645533091428692</v>
      </c>
      <c r="AQ170" s="5">
        <f t="shared" si="108"/>
        <v>0.15678610386029451</v>
      </c>
      <c r="AR170" s="5">
        <f t="shared" si="116"/>
        <v>1.1687920203141817</v>
      </c>
      <c r="AS170" s="5">
        <f t="shared" si="109"/>
        <v>1.2787536009528289</v>
      </c>
      <c r="AT170" s="5">
        <f t="shared" si="117"/>
        <v>2.0043213737826426</v>
      </c>
      <c r="AU170" s="5">
        <f t="shared" si="118"/>
        <v>1.1139433523068367</v>
      </c>
      <c r="AV170" s="5">
        <f t="shared" si="110"/>
        <v>1.0969100130080565</v>
      </c>
      <c r="AW170" s="5" t="s">
        <v>26</v>
      </c>
      <c r="AX170" s="5">
        <f t="shared" ref="AX170:AX184" si="129">LOG(Z170+1)</f>
        <v>1.2272437815030626</v>
      </c>
      <c r="AY170" s="5">
        <f t="shared" ref="AY170:AY184" si="130">LOG(AA170+1)</f>
        <v>1.105510184769974</v>
      </c>
      <c r="AZ170" s="5">
        <f t="shared" ref="AZ170:AZ184" si="131">LOG(AB170+1)</f>
        <v>0.40912417562455167</v>
      </c>
    </row>
    <row r="171" spans="1:52" x14ac:dyDescent="0.25">
      <c r="A171" s="6" t="s">
        <v>88</v>
      </c>
      <c r="B171" s="5">
        <v>14</v>
      </c>
      <c r="C171" s="5" t="s">
        <v>89</v>
      </c>
      <c r="D171" s="5">
        <v>5</v>
      </c>
      <c r="E171" s="5">
        <v>28.63</v>
      </c>
      <c r="F171" s="5">
        <v>16.61</v>
      </c>
      <c r="G171" s="5">
        <v>63.42</v>
      </c>
      <c r="H171" s="5">
        <v>62.9</v>
      </c>
      <c r="I171" s="5">
        <v>0.58016067062521803</v>
      </c>
      <c r="J171" s="5">
        <v>2.21515892420538</v>
      </c>
      <c r="K171" s="5">
        <v>17.97</v>
      </c>
      <c r="L171" s="5">
        <v>12.99</v>
      </c>
      <c r="M171" s="5">
        <v>0.72287145242070105</v>
      </c>
      <c r="N171" s="5">
        <v>19.72</v>
      </c>
      <c r="O171" s="5">
        <v>43.18</v>
      </c>
      <c r="P171" s="5">
        <v>77.9159931604446</v>
      </c>
      <c r="Q171" s="5">
        <v>75.888732065673494</v>
      </c>
      <c r="R171" s="5">
        <v>0.27777777777777801</v>
      </c>
      <c r="S171" s="5">
        <v>0.37509377344336098</v>
      </c>
      <c r="T171" s="5">
        <v>13.5</v>
      </c>
      <c r="U171" s="5">
        <v>18</v>
      </c>
      <c r="V171" s="5">
        <v>100</v>
      </c>
      <c r="W171" s="5">
        <v>12.5</v>
      </c>
      <c r="X171" s="5">
        <v>13.33</v>
      </c>
      <c r="Y171" s="5">
        <v>18.329999999999998</v>
      </c>
      <c r="Z171" s="5">
        <v>15.75</v>
      </c>
      <c r="AA171" s="5">
        <v>12.914999999999999</v>
      </c>
      <c r="AB171" s="5">
        <v>1.3503375843961001</v>
      </c>
      <c r="AC171" s="5">
        <f t="shared" si="111"/>
        <v>1.4717316514800511</v>
      </c>
      <c r="AD171" s="5">
        <f t="shared" si="126"/>
        <v>1.2457593559672768</v>
      </c>
      <c r="AE171" s="5">
        <f t="shared" si="113"/>
        <v>1.8090207204836726</v>
      </c>
      <c r="AF171" s="5">
        <f t="shared" si="114"/>
        <v>1.8055008581584002</v>
      </c>
      <c r="AG171" s="5">
        <f t="shared" si="127"/>
        <v>0.19870124823181898</v>
      </c>
      <c r="AH171" s="5">
        <f t="shared" si="112"/>
        <v>0.50720244481843502</v>
      </c>
      <c r="AI171" s="5">
        <f t="shared" si="120"/>
        <v>1.2780673308886625</v>
      </c>
      <c r="AJ171" s="5">
        <f t="shared" si="121"/>
        <v>1.1458177144918276</v>
      </c>
      <c r="AK171" s="5">
        <f t="shared" si="122"/>
        <v>0.2362528749018811</v>
      </c>
      <c r="AL171" s="5">
        <f t="shared" si="128"/>
        <v>1.3163897510731954</v>
      </c>
      <c r="AM171" s="5">
        <f t="shared" si="128"/>
        <v>1.6452257115354161</v>
      </c>
      <c r="AN171" s="5">
        <f t="shared" si="123"/>
        <v>1.8971650264979851</v>
      </c>
      <c r="AO171" s="5">
        <f t="shared" si="124"/>
        <v>1.8858626992259029</v>
      </c>
      <c r="AP171" s="5">
        <f t="shared" si="125"/>
        <v>0.10645533091428692</v>
      </c>
      <c r="AQ171" s="5">
        <f t="shared" si="108"/>
        <v>0.13833231554835754</v>
      </c>
      <c r="AR171" s="5">
        <f t="shared" si="116"/>
        <v>1.1613680022349748</v>
      </c>
      <c r="AS171" s="5">
        <f t="shared" si="109"/>
        <v>1.2787536009528289</v>
      </c>
      <c r="AT171" s="5">
        <f t="shared" si="117"/>
        <v>2.0043213737826426</v>
      </c>
      <c r="AU171" s="5">
        <f t="shared" si="118"/>
        <v>1.1303337684950061</v>
      </c>
      <c r="AV171" s="5">
        <f t="shared" si="110"/>
        <v>1.1562461903973444</v>
      </c>
      <c r="AW171" s="5">
        <f>LOG(Y171+1)</f>
        <v>1.2862318540285529</v>
      </c>
      <c r="AX171" s="5">
        <f t="shared" si="129"/>
        <v>1.2240148113728639</v>
      </c>
      <c r="AY171" s="5">
        <f t="shared" si="130"/>
        <v>1.1434832106700616</v>
      </c>
      <c r="AZ171" s="5">
        <f t="shared" si="131"/>
        <v>0.37113024546784612</v>
      </c>
    </row>
    <row r="172" spans="1:52" x14ac:dyDescent="0.25">
      <c r="A172" s="6" t="s">
        <v>88</v>
      </c>
      <c r="B172" s="5">
        <v>14</v>
      </c>
      <c r="C172" s="5" t="s">
        <v>89</v>
      </c>
      <c r="D172" s="5">
        <v>5</v>
      </c>
      <c r="E172" s="5">
        <v>20.56</v>
      </c>
      <c r="F172" s="5">
        <v>20.82</v>
      </c>
      <c r="G172" s="5">
        <v>49.51</v>
      </c>
      <c r="H172" s="5">
        <v>49.17</v>
      </c>
      <c r="I172" s="5">
        <v>1.01264591439689</v>
      </c>
      <c r="J172" s="5">
        <v>2.4080739299610898</v>
      </c>
      <c r="K172" s="5">
        <v>15.66</v>
      </c>
      <c r="L172" s="5">
        <v>13.76</v>
      </c>
      <c r="M172" s="5">
        <v>0.87867177522349904</v>
      </c>
      <c r="N172" s="5">
        <v>22.84</v>
      </c>
      <c r="O172" s="5">
        <v>26.33</v>
      </c>
      <c r="P172" s="5">
        <v>78.902658676867702</v>
      </c>
      <c r="Q172" s="5">
        <v>77.049157312388004</v>
      </c>
      <c r="R172" s="5">
        <v>0.26315789473684198</v>
      </c>
      <c r="S172" s="5">
        <v>0.38461538461538503</v>
      </c>
      <c r="T172" s="5">
        <v>14</v>
      </c>
      <c r="U172" s="5">
        <v>19</v>
      </c>
      <c r="V172" s="5">
        <v>100</v>
      </c>
      <c r="W172" s="5">
        <v>14</v>
      </c>
      <c r="X172" s="5">
        <v>13</v>
      </c>
      <c r="Y172" s="5">
        <v>19</v>
      </c>
      <c r="Z172" s="5">
        <v>16.5</v>
      </c>
      <c r="AA172" s="5">
        <v>13.5</v>
      </c>
      <c r="AB172" s="5">
        <v>1.4615384615384599</v>
      </c>
      <c r="AC172" s="5">
        <f t="shared" si="111"/>
        <v>1.3336487565147011</v>
      </c>
      <c r="AD172" s="5">
        <f t="shared" si="126"/>
        <v>1.338854746252323</v>
      </c>
      <c r="AE172" s="5">
        <f t="shared" si="113"/>
        <v>1.7033773685123494</v>
      </c>
      <c r="AF172" s="5">
        <f t="shared" si="114"/>
        <v>1.7004441010277516</v>
      </c>
      <c r="AG172" s="5">
        <f t="shared" si="127"/>
        <v>0.30376737600647824</v>
      </c>
      <c r="AH172" s="5">
        <f t="shared" si="112"/>
        <v>0.53250900717033745</v>
      </c>
      <c r="AI172" s="5">
        <f t="shared" si="120"/>
        <v>1.2216749970707688</v>
      </c>
      <c r="AJ172" s="5">
        <f t="shared" si="121"/>
        <v>1.1690863574870227</v>
      </c>
      <c r="AK172" s="5">
        <f t="shared" si="122"/>
        <v>0.27385091066958661</v>
      </c>
      <c r="AL172" s="5">
        <f t="shared" si="128"/>
        <v>1.3773062510681988</v>
      </c>
      <c r="AM172" s="5">
        <f t="shared" si="128"/>
        <v>1.4366396316926606</v>
      </c>
      <c r="AN172" s="5">
        <f t="shared" si="123"/>
        <v>1.9025612302461907</v>
      </c>
      <c r="AO172" s="5">
        <f t="shared" si="124"/>
        <v>1.892368218397084</v>
      </c>
      <c r="AP172" s="5">
        <f t="shared" si="125"/>
        <v>0.10145764075877704</v>
      </c>
      <c r="AQ172" s="5">
        <f t="shared" si="108"/>
        <v>0.14132915279646943</v>
      </c>
      <c r="AR172" s="5">
        <f t="shared" si="116"/>
        <v>1.1760912590556813</v>
      </c>
      <c r="AS172" s="5">
        <f t="shared" si="109"/>
        <v>1.3010299956639813</v>
      </c>
      <c r="AT172" s="5">
        <f t="shared" si="117"/>
        <v>2.0043213737826426</v>
      </c>
      <c r="AU172" s="5">
        <f t="shared" si="118"/>
        <v>1.1760912590556813</v>
      </c>
      <c r="AV172" s="5">
        <f t="shared" si="110"/>
        <v>1.146128035678238</v>
      </c>
      <c r="AW172" s="5">
        <f>LOG(Y172+1)</f>
        <v>1.3010299956639813</v>
      </c>
      <c r="AX172" s="5">
        <f t="shared" si="129"/>
        <v>1.2430380486862944</v>
      </c>
      <c r="AY172" s="5">
        <f t="shared" si="130"/>
        <v>1.1613680022349748</v>
      </c>
      <c r="AZ172" s="5">
        <f t="shared" si="131"/>
        <v>0.39120662601306894</v>
      </c>
    </row>
    <row r="173" spans="1:52" x14ac:dyDescent="0.25">
      <c r="A173" s="6" t="s">
        <v>88</v>
      </c>
      <c r="B173" s="5">
        <v>14</v>
      </c>
      <c r="C173" s="5" t="s">
        <v>89</v>
      </c>
      <c r="D173" s="5">
        <v>5</v>
      </c>
      <c r="E173" s="5">
        <v>24.05</v>
      </c>
      <c r="F173" s="5">
        <v>16.59</v>
      </c>
      <c r="G173" s="5">
        <v>63.44</v>
      </c>
      <c r="H173" s="5">
        <v>59.51</v>
      </c>
      <c r="I173" s="5">
        <v>0.68981288981289002</v>
      </c>
      <c r="J173" s="5">
        <v>2.6378378378378402</v>
      </c>
      <c r="K173" s="5">
        <v>18.21</v>
      </c>
      <c r="L173" s="5">
        <v>12.63</v>
      </c>
      <c r="M173" s="5">
        <v>0.69357495881383902</v>
      </c>
      <c r="N173" s="5">
        <v>17.170000000000002</v>
      </c>
      <c r="O173" s="5">
        <v>42.34</v>
      </c>
      <c r="P173" s="5">
        <v>88.093899825824593</v>
      </c>
      <c r="Q173" s="5">
        <v>69.641243329361401</v>
      </c>
      <c r="R173" s="5">
        <v>0.29411764705882398</v>
      </c>
      <c r="S173" s="5">
        <v>0.41666666666666702</v>
      </c>
      <c r="T173" s="5">
        <v>12</v>
      </c>
      <c r="U173" s="5">
        <v>17</v>
      </c>
      <c r="V173" s="5">
        <v>100</v>
      </c>
      <c r="W173" s="5">
        <v>13</v>
      </c>
      <c r="X173" s="5">
        <v>12</v>
      </c>
      <c r="Y173" s="5" t="s">
        <v>26</v>
      </c>
      <c r="Z173" s="5">
        <v>14.5</v>
      </c>
      <c r="AA173" s="5">
        <v>12.5</v>
      </c>
      <c r="AB173" s="5">
        <v>1.4166666666666701</v>
      </c>
      <c r="AC173" s="5">
        <f t="shared" si="111"/>
        <v>1.3988077302032644</v>
      </c>
      <c r="AD173" s="5">
        <f t="shared" si="126"/>
        <v>1.2452658394574612</v>
      </c>
      <c r="AE173" s="5">
        <f t="shared" si="113"/>
        <v>1.8091555317471804</v>
      </c>
      <c r="AF173" s="5">
        <f t="shared" si="114"/>
        <v>1.7818271529324279</v>
      </c>
      <c r="AG173" s="5">
        <f t="shared" si="127"/>
        <v>0.22783861856601229</v>
      </c>
      <c r="AH173" s="5">
        <f t="shared" si="112"/>
        <v>0.56084333582096335</v>
      </c>
      <c r="AI173" s="5">
        <f t="shared" si="120"/>
        <v>1.2835273648616936</v>
      </c>
      <c r="AJ173" s="5">
        <f t="shared" si="121"/>
        <v>1.1344958558346736</v>
      </c>
      <c r="AK173" s="5">
        <f t="shared" si="122"/>
        <v>0.22880442358399944</v>
      </c>
      <c r="AL173" s="5">
        <f t="shared" si="128"/>
        <v>1.2593549273080344</v>
      </c>
      <c r="AM173" s="5">
        <f t="shared" si="128"/>
        <v>1.6368889069837993</v>
      </c>
      <c r="AN173" s="5">
        <f t="shared" si="123"/>
        <v>1.9498479693266895</v>
      </c>
      <c r="AO173" s="5">
        <f t="shared" si="124"/>
        <v>1.8490583344869655</v>
      </c>
      <c r="AP173" s="5">
        <f t="shared" si="125"/>
        <v>0.11197375944393248</v>
      </c>
      <c r="AQ173" s="5">
        <f t="shared" si="108"/>
        <v>0.15126767533064919</v>
      </c>
      <c r="AR173" s="5">
        <f t="shared" si="116"/>
        <v>1.1139433523068367</v>
      </c>
      <c r="AS173" s="5">
        <f t="shared" si="109"/>
        <v>1.255272505103306</v>
      </c>
      <c r="AT173" s="5">
        <f t="shared" si="117"/>
        <v>2.0043213737826426</v>
      </c>
      <c r="AU173" s="5">
        <f t="shared" si="118"/>
        <v>1.146128035678238</v>
      </c>
      <c r="AV173" s="5">
        <f t="shared" si="110"/>
        <v>1.1139433523068367</v>
      </c>
      <c r="AW173" s="5" t="s">
        <v>26</v>
      </c>
      <c r="AX173" s="5">
        <f t="shared" si="129"/>
        <v>1.1903316981702914</v>
      </c>
      <c r="AY173" s="5">
        <f t="shared" si="130"/>
        <v>1.1303337684950061</v>
      </c>
      <c r="AZ173" s="5">
        <f t="shared" si="131"/>
        <v>0.38321675185133186</v>
      </c>
    </row>
    <row r="174" spans="1:52" x14ac:dyDescent="0.25">
      <c r="A174" s="6" t="s">
        <v>88</v>
      </c>
      <c r="B174" s="5">
        <v>14</v>
      </c>
      <c r="C174" s="5" t="s">
        <v>89</v>
      </c>
      <c r="D174" s="5">
        <v>5</v>
      </c>
      <c r="E174" s="5">
        <v>26.01</v>
      </c>
      <c r="F174" s="5">
        <v>16.87</v>
      </c>
      <c r="G174" s="5">
        <v>51.84</v>
      </c>
      <c r="H174" s="5">
        <v>63.55</v>
      </c>
      <c r="I174" s="5">
        <v>0.64859669357939298</v>
      </c>
      <c r="J174" s="5">
        <v>1.99307958477509</v>
      </c>
      <c r="K174" s="5">
        <v>17.89</v>
      </c>
      <c r="L174" s="5">
        <v>10.07</v>
      </c>
      <c r="M174" s="5">
        <v>0.56288429290106201</v>
      </c>
      <c r="N174" s="5">
        <v>0</v>
      </c>
      <c r="O174" s="5">
        <v>63.55</v>
      </c>
      <c r="P174" s="5">
        <v>52.166096091590298</v>
      </c>
      <c r="Q174" s="5">
        <v>104.48887032125501</v>
      </c>
      <c r="R174" s="5">
        <v>0.3125</v>
      </c>
      <c r="S174" s="5">
        <v>0.37509377344336098</v>
      </c>
      <c r="T174" s="5">
        <v>13.5</v>
      </c>
      <c r="U174" s="5">
        <v>16</v>
      </c>
      <c r="V174" s="5">
        <v>18.75</v>
      </c>
      <c r="W174" s="5">
        <v>13.33</v>
      </c>
      <c r="X174" s="5">
        <v>13.33</v>
      </c>
      <c r="Y174" s="5">
        <v>15</v>
      </c>
      <c r="Z174" s="5">
        <v>16.079999999999998</v>
      </c>
      <c r="AA174" s="5">
        <v>13.88</v>
      </c>
      <c r="AB174" s="5">
        <v>1.20030007501875</v>
      </c>
      <c r="AC174" s="5">
        <f t="shared" si="111"/>
        <v>1.4315245841874509</v>
      </c>
      <c r="AD174" s="5">
        <f t="shared" si="126"/>
        <v>1.2521245525056444</v>
      </c>
      <c r="AE174" s="5">
        <f t="shared" si="113"/>
        <v>1.7229628089424895</v>
      </c>
      <c r="AF174" s="5">
        <f t="shared" si="114"/>
        <v>1.8098962466024391</v>
      </c>
      <c r="AG174" s="5">
        <f t="shared" si="127"/>
        <v>0.217114424488841</v>
      </c>
      <c r="AH174" s="5">
        <f t="shared" si="112"/>
        <v>0.47611826470826685</v>
      </c>
      <c r="AI174" s="5">
        <f t="shared" si="120"/>
        <v>1.2762319579218335</v>
      </c>
      <c r="AJ174" s="5">
        <f t="shared" si="121"/>
        <v>1.0441476208787228</v>
      </c>
      <c r="AK174" s="5">
        <f t="shared" si="122"/>
        <v>0.1939268265062708</v>
      </c>
      <c r="AL174" s="5">
        <f t="shared" si="128"/>
        <v>0</v>
      </c>
      <c r="AM174" s="5">
        <f t="shared" si="128"/>
        <v>1.8098962466024391</v>
      </c>
      <c r="AN174" s="5">
        <f t="shared" si="123"/>
        <v>1.725634771878487</v>
      </c>
      <c r="AO174" s="5">
        <f t="shared" si="124"/>
        <v>2.0232066415006371</v>
      </c>
      <c r="AP174" s="5">
        <f t="shared" si="125"/>
        <v>0.11809931207799448</v>
      </c>
      <c r="AQ174" s="5">
        <f t="shared" si="108"/>
        <v>0.13833231554835754</v>
      </c>
      <c r="AR174" s="5">
        <f t="shared" si="116"/>
        <v>1.1613680022349748</v>
      </c>
      <c r="AS174" s="5">
        <f t="shared" si="109"/>
        <v>1.2304489213782739</v>
      </c>
      <c r="AT174" s="5">
        <f t="shared" si="117"/>
        <v>1.2955670999624791</v>
      </c>
      <c r="AU174" s="5">
        <f t="shared" si="118"/>
        <v>1.1562461903973444</v>
      </c>
      <c r="AV174" s="5">
        <f t="shared" si="110"/>
        <v>1.1562461903973444</v>
      </c>
      <c r="AW174" s="5">
        <f>LOG(Y174+1)</f>
        <v>1.2041199826559248</v>
      </c>
      <c r="AX174" s="5">
        <f t="shared" si="129"/>
        <v>1.2324878663529861</v>
      </c>
      <c r="AY174" s="5">
        <f t="shared" si="130"/>
        <v>1.1726029312098598</v>
      </c>
      <c r="AZ174" s="5">
        <f t="shared" si="131"/>
        <v>0.34248191356669194</v>
      </c>
    </row>
    <row r="175" spans="1:52" x14ac:dyDescent="0.25">
      <c r="A175" s="6" t="s">
        <v>88</v>
      </c>
      <c r="B175" s="5">
        <v>14</v>
      </c>
      <c r="C175" s="5" t="s">
        <v>89</v>
      </c>
      <c r="D175" s="5">
        <v>5</v>
      </c>
      <c r="E175" s="5">
        <v>38.869999999999997</v>
      </c>
      <c r="F175" s="5">
        <v>20.28</v>
      </c>
      <c r="G175" s="5">
        <v>90.06</v>
      </c>
      <c r="H175" s="5">
        <v>93.61</v>
      </c>
      <c r="I175" s="5">
        <v>0.52173913043478304</v>
      </c>
      <c r="J175" s="5">
        <v>2.3169539490609701</v>
      </c>
      <c r="K175" s="5">
        <v>27.61</v>
      </c>
      <c r="L175" s="5">
        <v>16.440000000000001</v>
      </c>
      <c r="M175" s="5">
        <v>0.59543643607388597</v>
      </c>
      <c r="N175" s="5" t="s">
        <v>26</v>
      </c>
      <c r="O175" s="5" t="s">
        <v>26</v>
      </c>
      <c r="P175" s="5">
        <v>72.709593088736895</v>
      </c>
      <c r="Q175" s="5">
        <v>82.953751775618102</v>
      </c>
      <c r="R175" s="5">
        <v>0.33333333333333298</v>
      </c>
      <c r="S175" s="5">
        <v>0.38461538461538503</v>
      </c>
      <c r="T175" s="5">
        <v>13.75</v>
      </c>
      <c r="U175" s="5">
        <v>15</v>
      </c>
      <c r="V175" s="5">
        <v>17</v>
      </c>
      <c r="W175" s="5">
        <v>10</v>
      </c>
      <c r="X175" s="5">
        <v>13</v>
      </c>
      <c r="Y175" s="5">
        <v>19</v>
      </c>
      <c r="Z175" s="5">
        <v>15.25</v>
      </c>
      <c r="AA175" s="5">
        <v>14</v>
      </c>
      <c r="AB175" s="5">
        <v>1.15384615384615</v>
      </c>
      <c r="AC175" s="5">
        <f t="shared" si="111"/>
        <v>1.6006462356623945</v>
      </c>
      <c r="AD175" s="5">
        <f t="shared" si="126"/>
        <v>1.3279716236230106</v>
      </c>
      <c r="AE175" s="5">
        <f t="shared" si="113"/>
        <v>1.9593276459721711</v>
      </c>
      <c r="AF175" s="5">
        <f t="shared" si="114"/>
        <v>1.9759370424831106</v>
      </c>
      <c r="AG175" s="5">
        <f t="shared" si="127"/>
        <v>0.18234020833268291</v>
      </c>
      <c r="AH175" s="5">
        <f t="shared" si="112"/>
        <v>0.52073944203273548</v>
      </c>
      <c r="AI175" s="5">
        <f t="shared" si="120"/>
        <v>1.4565178578052627</v>
      </c>
      <c r="AJ175" s="5">
        <f t="shared" si="121"/>
        <v>1.2415464805965484</v>
      </c>
      <c r="AK175" s="5">
        <f t="shared" si="122"/>
        <v>0.20287950610880345</v>
      </c>
      <c r="AL175" s="5" t="s">
        <v>26</v>
      </c>
      <c r="AM175" s="5" t="s">
        <v>26</v>
      </c>
      <c r="AN175" s="5">
        <f t="shared" si="123"/>
        <v>1.8675240136986719</v>
      </c>
      <c r="AO175" s="5">
        <f t="shared" si="124"/>
        <v>1.9240401089200532</v>
      </c>
      <c r="AP175" s="5">
        <f t="shared" si="125"/>
        <v>0.12493873660829986</v>
      </c>
      <c r="AQ175" s="5">
        <f t="shared" si="108"/>
        <v>0.14132915279646943</v>
      </c>
      <c r="AR175" s="5">
        <f t="shared" si="116"/>
        <v>1.1687920203141817</v>
      </c>
      <c r="AS175" s="5">
        <f t="shared" si="109"/>
        <v>1.2041199826559248</v>
      </c>
      <c r="AT175" s="5">
        <f t="shared" si="117"/>
        <v>1.255272505103306</v>
      </c>
      <c r="AU175" s="5">
        <f t="shared" si="118"/>
        <v>1.0413926851582251</v>
      </c>
      <c r="AV175" s="5">
        <f t="shared" si="110"/>
        <v>1.146128035678238</v>
      </c>
      <c r="AW175" s="5">
        <f>LOG(Y175+1)</f>
        <v>1.3010299956639813</v>
      </c>
      <c r="AX175" s="5">
        <f t="shared" si="129"/>
        <v>1.2108533653148932</v>
      </c>
      <c r="AY175" s="5">
        <f t="shared" si="130"/>
        <v>1.1760912590556813</v>
      </c>
      <c r="AZ175" s="5">
        <f t="shared" si="131"/>
        <v>0.3332146790353816</v>
      </c>
    </row>
    <row r="176" spans="1:52" x14ac:dyDescent="0.25">
      <c r="A176" s="6" t="s">
        <v>88</v>
      </c>
      <c r="B176" s="5">
        <v>14</v>
      </c>
      <c r="C176" s="5" t="s">
        <v>89</v>
      </c>
      <c r="D176" s="5">
        <v>5</v>
      </c>
      <c r="E176" s="5">
        <v>38.770000000000003</v>
      </c>
      <c r="F176" s="5">
        <v>22.18</v>
      </c>
      <c r="G176" s="5">
        <v>94.96</v>
      </c>
      <c r="H176" s="5">
        <v>94.12</v>
      </c>
      <c r="I176" s="5">
        <v>0.57209182357492905</v>
      </c>
      <c r="J176" s="5">
        <v>2.4493164818158402</v>
      </c>
      <c r="K176" s="5">
        <v>27.65</v>
      </c>
      <c r="L176" s="5">
        <v>16.899999999999999</v>
      </c>
      <c r="M176" s="5">
        <v>0.61121157323689002</v>
      </c>
      <c r="N176" s="5">
        <v>0</v>
      </c>
      <c r="O176" s="5">
        <v>94.12</v>
      </c>
      <c r="P176" s="5">
        <v>79.385648229229503</v>
      </c>
      <c r="Q176" s="5">
        <v>76.955426975460398</v>
      </c>
      <c r="R176" s="5">
        <v>0.41666666666666702</v>
      </c>
      <c r="S176" s="5">
        <v>0.38461538461538503</v>
      </c>
      <c r="T176" s="5">
        <v>12</v>
      </c>
      <c r="U176" s="5">
        <v>12</v>
      </c>
      <c r="V176" s="5">
        <v>16.25</v>
      </c>
      <c r="W176" s="5">
        <v>11.5</v>
      </c>
      <c r="X176" s="5">
        <v>13</v>
      </c>
      <c r="Y176" s="5">
        <v>17.5</v>
      </c>
      <c r="Z176" s="5">
        <v>13.41</v>
      </c>
      <c r="AA176" s="5">
        <v>14</v>
      </c>
      <c r="AB176" s="5">
        <v>0.92307692307692302</v>
      </c>
      <c r="AC176" s="5">
        <f t="shared" si="111"/>
        <v>1.5995555909859804</v>
      </c>
      <c r="AD176" s="5">
        <f t="shared" si="126"/>
        <v>1.3651134316275773</v>
      </c>
      <c r="AE176" s="5">
        <f t="shared" si="113"/>
        <v>1.9820902392957931</v>
      </c>
      <c r="AF176" s="5">
        <f t="shared" si="114"/>
        <v>1.9782718416106353</v>
      </c>
      <c r="AG176" s="5">
        <f t="shared" si="127"/>
        <v>0.19647790894719072</v>
      </c>
      <c r="AH176" s="5">
        <f t="shared" si="112"/>
        <v>0.53773304359921437</v>
      </c>
      <c r="AI176" s="5">
        <f t="shared" si="120"/>
        <v>1.4571246263034088</v>
      </c>
      <c r="AJ176" s="5">
        <f t="shared" si="121"/>
        <v>1.2528530309798931</v>
      </c>
      <c r="AK176" s="5">
        <f t="shared" si="122"/>
        <v>0.20715257273217658</v>
      </c>
      <c r="AL176" s="5">
        <f>LOG(N176+1)</f>
        <v>0</v>
      </c>
      <c r="AM176" s="5">
        <f>LOG(O176+1)</f>
        <v>1.9782718416106353</v>
      </c>
      <c r="AN176" s="5">
        <f t="shared" si="123"/>
        <v>1.90517851826067</v>
      </c>
      <c r="AO176" s="5">
        <f t="shared" si="124"/>
        <v>1.8918463545916258</v>
      </c>
      <c r="AP176" s="5">
        <f t="shared" si="125"/>
        <v>0.15126767533064919</v>
      </c>
      <c r="AQ176" s="5">
        <f t="shared" si="108"/>
        <v>0.14132915279646943</v>
      </c>
      <c r="AR176" s="5">
        <f t="shared" si="116"/>
        <v>1.1139433523068367</v>
      </c>
      <c r="AS176" s="5">
        <f t="shared" si="109"/>
        <v>1.1139433523068367</v>
      </c>
      <c r="AT176" s="5">
        <f t="shared" si="117"/>
        <v>1.2367890994092929</v>
      </c>
      <c r="AU176" s="5">
        <f t="shared" si="118"/>
        <v>1.0969100130080565</v>
      </c>
      <c r="AV176" s="5">
        <f t="shared" si="110"/>
        <v>1.146128035678238</v>
      </c>
      <c r="AW176" s="5">
        <f>LOG(Y176+1)</f>
        <v>1.2671717284030137</v>
      </c>
      <c r="AX176" s="5">
        <f t="shared" si="129"/>
        <v>1.1586639808139894</v>
      </c>
      <c r="AY176" s="5">
        <f t="shared" si="130"/>
        <v>1.1760912590556813</v>
      </c>
      <c r="AZ176" s="5">
        <f t="shared" si="131"/>
        <v>0.28399665636520083</v>
      </c>
    </row>
    <row r="177" spans="1:52" x14ac:dyDescent="0.25">
      <c r="A177" s="6" t="s">
        <v>88</v>
      </c>
      <c r="B177" s="5">
        <v>14</v>
      </c>
      <c r="C177" s="5" t="s">
        <v>89</v>
      </c>
      <c r="D177" s="5">
        <v>5</v>
      </c>
      <c r="E177" s="5">
        <v>27.92</v>
      </c>
      <c r="F177" s="5">
        <v>18.59</v>
      </c>
      <c r="G177" s="5">
        <v>73.58</v>
      </c>
      <c r="H177" s="5">
        <v>70.28</v>
      </c>
      <c r="I177" s="5">
        <v>0.66583094555873901</v>
      </c>
      <c r="J177" s="5">
        <v>2.63538681948424</v>
      </c>
      <c r="K177" s="5">
        <v>20.54</v>
      </c>
      <c r="L177" s="5">
        <v>14.19</v>
      </c>
      <c r="M177" s="5">
        <v>0.69084712755598798</v>
      </c>
      <c r="N177" s="5">
        <v>23.21</v>
      </c>
      <c r="O177" s="5">
        <v>47.07</v>
      </c>
      <c r="P177" s="5">
        <v>85.545679476955399</v>
      </c>
      <c r="Q177" s="5">
        <v>72.225600988232401</v>
      </c>
      <c r="R177" s="5">
        <v>0.30303030303030298</v>
      </c>
      <c r="S177" s="5">
        <v>0.33333333333333298</v>
      </c>
      <c r="T177" s="5">
        <v>12.5</v>
      </c>
      <c r="U177" s="5">
        <v>16.5</v>
      </c>
      <c r="V177" s="5">
        <v>100</v>
      </c>
      <c r="W177" s="5">
        <v>10.5</v>
      </c>
      <c r="X177" s="5">
        <v>15</v>
      </c>
      <c r="Y177" s="5">
        <v>23</v>
      </c>
      <c r="Z177" s="5">
        <v>15.5</v>
      </c>
      <c r="AA177" s="5">
        <v>16.66</v>
      </c>
      <c r="AB177" s="5">
        <v>1.1000000000000001</v>
      </c>
      <c r="AC177" s="5">
        <f t="shared" si="111"/>
        <v>1.4611982886224932</v>
      </c>
      <c r="AD177" s="5">
        <f t="shared" si="126"/>
        <v>1.2920344359947364</v>
      </c>
      <c r="AE177" s="5">
        <f t="shared" si="113"/>
        <v>1.8726223790252885</v>
      </c>
      <c r="AF177" s="5">
        <f t="shared" si="114"/>
        <v>1.8529676910288184</v>
      </c>
      <c r="AG177" s="5">
        <f t="shared" si="127"/>
        <v>0.22163092556039293</v>
      </c>
      <c r="AH177" s="5">
        <f t="shared" si="112"/>
        <v>0.5605506282981082</v>
      </c>
      <c r="AI177" s="5">
        <f t="shared" si="120"/>
        <v>1.3332456989619628</v>
      </c>
      <c r="AJ177" s="5">
        <f t="shared" si="121"/>
        <v>1.1815577738627863</v>
      </c>
      <c r="AK177" s="5">
        <f t="shared" si="122"/>
        <v>0.22810434404950283</v>
      </c>
      <c r="AL177" s="5">
        <f>LOG(N177+1)</f>
        <v>1.3839947894417328</v>
      </c>
      <c r="AM177" s="5">
        <f>LOG(O177+1)</f>
        <v>1.6818741221286468</v>
      </c>
      <c r="AN177" s="5">
        <f t="shared" si="123"/>
        <v>1.9372453919554611</v>
      </c>
      <c r="AO177" s="5">
        <f t="shared" si="124"/>
        <v>1.8646629447756498</v>
      </c>
      <c r="AP177" s="5">
        <f t="shared" si="125"/>
        <v>0.11495451570169904</v>
      </c>
      <c r="AQ177" s="5">
        <f t="shared" si="108"/>
        <v>0.12493873660829986</v>
      </c>
      <c r="AR177" s="5">
        <f t="shared" si="116"/>
        <v>1.1303337684950061</v>
      </c>
      <c r="AS177" s="5">
        <f t="shared" si="109"/>
        <v>1.2430380486862944</v>
      </c>
      <c r="AT177" s="5">
        <f t="shared" si="117"/>
        <v>2.0043213737826426</v>
      </c>
      <c r="AU177" s="5">
        <f t="shared" si="118"/>
        <v>1.0606978403536116</v>
      </c>
      <c r="AV177" s="5">
        <f t="shared" si="110"/>
        <v>1.2041199826559248</v>
      </c>
      <c r="AW177" s="5">
        <f>LOG(Y177+1)</f>
        <v>1.3802112417116059</v>
      </c>
      <c r="AX177" s="5">
        <f t="shared" si="129"/>
        <v>1.2174839442139063</v>
      </c>
      <c r="AY177" s="5">
        <f t="shared" si="130"/>
        <v>1.2469906992415498</v>
      </c>
      <c r="AZ177" s="5">
        <f t="shared" si="131"/>
        <v>0.3222192947339193</v>
      </c>
    </row>
    <row r="178" spans="1:52" x14ac:dyDescent="0.25">
      <c r="A178" s="6" t="s">
        <v>88</v>
      </c>
      <c r="B178" s="5">
        <v>14</v>
      </c>
      <c r="C178" s="5" t="s">
        <v>89</v>
      </c>
      <c r="D178" s="5">
        <v>5</v>
      </c>
      <c r="E178" s="5">
        <v>32.97</v>
      </c>
      <c r="F178" s="5">
        <v>21.39</v>
      </c>
      <c r="G178" s="5">
        <v>66.25</v>
      </c>
      <c r="H178" s="5">
        <v>74.680000000000007</v>
      </c>
      <c r="I178" s="5">
        <v>0.64877161055504995</v>
      </c>
      <c r="J178" s="5">
        <v>2.0094024871094902</v>
      </c>
      <c r="K178" s="5">
        <v>23.25</v>
      </c>
      <c r="L178" s="5">
        <v>14.69</v>
      </c>
      <c r="M178" s="5">
        <v>0.63182795698924699</v>
      </c>
      <c r="N178" s="5" t="s">
        <v>26</v>
      </c>
      <c r="O178" s="5" t="s">
        <v>26</v>
      </c>
      <c r="P178" s="5">
        <v>62.4839132483527</v>
      </c>
      <c r="Q178" s="5">
        <v>91.325041818448895</v>
      </c>
      <c r="R178" s="5">
        <v>0.38461538461538503</v>
      </c>
      <c r="S178" s="5">
        <v>0.41666666666666702</v>
      </c>
      <c r="T178" s="5">
        <v>9</v>
      </c>
      <c r="U178" s="5">
        <v>13</v>
      </c>
      <c r="V178" s="5">
        <v>100</v>
      </c>
      <c r="W178" s="5">
        <v>11.25</v>
      </c>
      <c r="X178" s="5">
        <v>12</v>
      </c>
      <c r="Y178" s="5">
        <v>14.5</v>
      </c>
      <c r="Z178" s="5">
        <v>11.5</v>
      </c>
      <c r="AA178" s="5">
        <v>12.58</v>
      </c>
      <c r="AB178" s="5">
        <v>1.0833333333333299</v>
      </c>
      <c r="AC178" s="5">
        <f t="shared" si="111"/>
        <v>1.531095546870028</v>
      </c>
      <c r="AD178" s="5">
        <f t="shared" si="126"/>
        <v>1.3500540935790302</v>
      </c>
      <c r="AE178" s="5">
        <f t="shared" si="113"/>
        <v>1.8276922886744456</v>
      </c>
      <c r="AF178" s="5">
        <f t="shared" si="114"/>
        <v>1.8789811233937364</v>
      </c>
      <c r="AG178" s="5">
        <f t="shared" si="127"/>
        <v>0.21716050091730371</v>
      </c>
      <c r="AH178" s="5">
        <f t="shared" si="112"/>
        <v>0.47848027555701328</v>
      </c>
      <c r="AI178" s="5">
        <f t="shared" si="120"/>
        <v>1.3847117429382825</v>
      </c>
      <c r="AJ178" s="5">
        <f t="shared" si="121"/>
        <v>1.1956229435869368</v>
      </c>
      <c r="AK178" s="5">
        <f t="shared" si="122"/>
        <v>0.21267436932667091</v>
      </c>
      <c r="AL178" s="5" t="s">
        <v>26</v>
      </c>
      <c r="AM178" s="5" t="s">
        <v>26</v>
      </c>
      <c r="AN178" s="5">
        <f t="shared" si="123"/>
        <v>1.8026636895034915</v>
      </c>
      <c r="AO178" s="5">
        <f t="shared" si="124"/>
        <v>1.9653195130359054</v>
      </c>
      <c r="AP178" s="5">
        <f t="shared" si="125"/>
        <v>0.14132915279646943</v>
      </c>
      <c r="AQ178" s="5">
        <f t="shared" si="108"/>
        <v>0.15126767533064919</v>
      </c>
      <c r="AR178" s="5">
        <f t="shared" si="116"/>
        <v>1</v>
      </c>
      <c r="AS178" s="5">
        <f t="shared" si="109"/>
        <v>1.146128035678238</v>
      </c>
      <c r="AT178" s="5">
        <f t="shared" si="117"/>
        <v>2.0043213737826426</v>
      </c>
      <c r="AU178" s="5">
        <f t="shared" si="118"/>
        <v>1.0881360887005513</v>
      </c>
      <c r="AV178" s="5">
        <f t="shared" si="110"/>
        <v>1.1139433523068367</v>
      </c>
      <c r="AW178" s="5">
        <f>LOG(Y178+1)</f>
        <v>1.1903316981702914</v>
      </c>
      <c r="AX178" s="5">
        <f t="shared" si="129"/>
        <v>1.0969100130080565</v>
      </c>
      <c r="AY178" s="5">
        <f t="shared" si="130"/>
        <v>1.1328997699444829</v>
      </c>
      <c r="AZ178" s="5">
        <f t="shared" si="131"/>
        <v>0.31875876262441205</v>
      </c>
    </row>
    <row r="179" spans="1:52" x14ac:dyDescent="0.25">
      <c r="A179" s="6" t="s">
        <v>88</v>
      </c>
      <c r="B179" s="5">
        <v>14</v>
      </c>
      <c r="C179" s="5" t="s">
        <v>89</v>
      </c>
      <c r="D179" s="5">
        <v>5</v>
      </c>
      <c r="E179" s="5">
        <v>37.85</v>
      </c>
      <c r="F179" s="5">
        <v>21.61</v>
      </c>
      <c r="G179" s="5">
        <v>92.03</v>
      </c>
      <c r="H179" s="5">
        <v>92.82</v>
      </c>
      <c r="I179" s="5">
        <v>0.57093791281373796</v>
      </c>
      <c r="J179" s="5">
        <v>2.4314398943196802</v>
      </c>
      <c r="K179" s="5">
        <v>27.86</v>
      </c>
      <c r="L179" s="5">
        <v>16.579999999999998</v>
      </c>
      <c r="M179" s="5">
        <v>0.59511844938980596</v>
      </c>
      <c r="N179" s="5">
        <v>26.28</v>
      </c>
      <c r="O179" s="5">
        <v>66.540000000000006</v>
      </c>
      <c r="P179" s="5">
        <v>77.016391644223106</v>
      </c>
      <c r="Q179" s="5">
        <v>79.357639206063197</v>
      </c>
      <c r="R179" s="5">
        <v>0.45454545454545497</v>
      </c>
      <c r="S179" s="5">
        <v>0.33333333333333298</v>
      </c>
      <c r="T179" s="5">
        <v>11.3</v>
      </c>
      <c r="U179" s="5">
        <v>11</v>
      </c>
      <c r="V179" s="5">
        <v>100</v>
      </c>
      <c r="W179" s="5">
        <v>12.5</v>
      </c>
      <c r="X179" s="5">
        <v>15</v>
      </c>
      <c r="Y179" s="5" t="s">
        <v>26</v>
      </c>
      <c r="Z179" s="5">
        <v>12.98</v>
      </c>
      <c r="AA179" s="5">
        <v>13.75</v>
      </c>
      <c r="AB179" s="5">
        <v>0.73333333333333295</v>
      </c>
      <c r="AC179" s="5">
        <f t="shared" si="111"/>
        <v>1.589391023136933</v>
      </c>
      <c r="AD179" s="5">
        <f t="shared" si="126"/>
        <v>1.3543005623453597</v>
      </c>
      <c r="AE179" s="5">
        <f t="shared" si="113"/>
        <v>1.9686230209569888</v>
      </c>
      <c r="AF179" s="5">
        <f t="shared" si="114"/>
        <v>1.9722954286111396</v>
      </c>
      <c r="AG179" s="5">
        <f t="shared" si="127"/>
        <v>0.19615902103282726</v>
      </c>
      <c r="AH179" s="5">
        <f t="shared" si="112"/>
        <v>0.5354763961178719</v>
      </c>
      <c r="AI179" s="5">
        <f t="shared" si="120"/>
        <v>1.4602963267574753</v>
      </c>
      <c r="AJ179" s="5">
        <f t="shared" si="121"/>
        <v>1.245018870737753</v>
      </c>
      <c r="AK179" s="5">
        <f t="shared" si="122"/>
        <v>0.20279293818088531</v>
      </c>
      <c r="AL179" s="5">
        <f t="shared" ref="AL179:AM182" si="132">LOG(N179+1)</f>
        <v>1.4358443659844413</v>
      </c>
      <c r="AM179" s="5">
        <f t="shared" si="132"/>
        <v>1.8295610562993927</v>
      </c>
      <c r="AN179" s="5">
        <f t="shared" si="123"/>
        <v>1.8921858597768235</v>
      </c>
      <c r="AO179" s="5">
        <f t="shared" si="124"/>
        <v>1.9050271693051792</v>
      </c>
      <c r="AP179" s="5">
        <f t="shared" si="125"/>
        <v>0.16272729749769987</v>
      </c>
      <c r="AQ179" s="5">
        <f t="shared" si="108"/>
        <v>0.12493873660829986</v>
      </c>
      <c r="AR179" s="5">
        <f t="shared" si="116"/>
        <v>1.0899051114393981</v>
      </c>
      <c r="AS179" s="5">
        <f t="shared" si="109"/>
        <v>1.0791812460476249</v>
      </c>
      <c r="AT179" s="5">
        <f t="shared" si="117"/>
        <v>2.0043213737826426</v>
      </c>
      <c r="AU179" s="5">
        <f t="shared" si="118"/>
        <v>1.1303337684950061</v>
      </c>
      <c r="AV179" s="5">
        <f t="shared" si="110"/>
        <v>1.2041199826559248</v>
      </c>
      <c r="AW179" s="5" t="s">
        <v>26</v>
      </c>
      <c r="AX179" s="5">
        <f t="shared" si="129"/>
        <v>1.1455071714096625</v>
      </c>
      <c r="AY179" s="5">
        <f t="shared" si="130"/>
        <v>1.1687920203141817</v>
      </c>
      <c r="AZ179" s="5">
        <f t="shared" si="131"/>
        <v>0.23888208891513663</v>
      </c>
    </row>
    <row r="180" spans="1:52" x14ac:dyDescent="0.25">
      <c r="A180" s="6" t="s">
        <v>88</v>
      </c>
      <c r="B180" s="5">
        <v>14</v>
      </c>
      <c r="C180" s="5" t="s">
        <v>89</v>
      </c>
      <c r="D180" s="5">
        <v>5</v>
      </c>
      <c r="E180" s="5">
        <v>33.229999999999997</v>
      </c>
      <c r="F180" s="5">
        <v>18.829999999999998</v>
      </c>
      <c r="G180" s="5">
        <v>71.010000000000005</v>
      </c>
      <c r="H180" s="5">
        <v>74.62</v>
      </c>
      <c r="I180" s="5">
        <v>0.56665663557026802</v>
      </c>
      <c r="J180" s="5">
        <v>2.1369244658441202</v>
      </c>
      <c r="K180" s="5">
        <v>24.33</v>
      </c>
      <c r="L180" s="5">
        <v>15.14</v>
      </c>
      <c r="M180" s="5">
        <v>0.62227702424989695</v>
      </c>
      <c r="N180" s="5">
        <v>0</v>
      </c>
      <c r="O180" s="5">
        <v>74.62</v>
      </c>
      <c r="P180" s="5">
        <v>70.811904776123498</v>
      </c>
      <c r="Q180" s="5">
        <v>82.958806088681499</v>
      </c>
      <c r="R180" s="5">
        <v>0.41666666666666702</v>
      </c>
      <c r="S180" s="5">
        <v>0.434782608695652</v>
      </c>
      <c r="T180" s="5">
        <v>9.5</v>
      </c>
      <c r="U180" s="5">
        <v>12</v>
      </c>
      <c r="V180" s="5">
        <v>18</v>
      </c>
      <c r="W180" s="5">
        <v>12</v>
      </c>
      <c r="X180" s="5">
        <v>11.5</v>
      </c>
      <c r="Y180" s="5">
        <v>15</v>
      </c>
      <c r="Z180" s="5">
        <v>13.16</v>
      </c>
      <c r="AA180" s="5">
        <v>12.83</v>
      </c>
      <c r="AB180" s="5">
        <v>1.0434782608695701</v>
      </c>
      <c r="AC180" s="5">
        <f t="shared" si="111"/>
        <v>1.534406899137877</v>
      </c>
      <c r="AD180" s="5">
        <f t="shared" si="126"/>
        <v>1.2973227142053025</v>
      </c>
      <c r="AE180" s="5">
        <f t="shared" si="113"/>
        <v>1.8573928109209012</v>
      </c>
      <c r="AF180" s="5">
        <f t="shared" si="114"/>
        <v>1.8786366730265169</v>
      </c>
      <c r="AG180" s="5">
        <f t="shared" si="127"/>
        <v>0.19497382249450596</v>
      </c>
      <c r="AH180" s="5">
        <f t="shared" si="112"/>
        <v>0.49650406142581771</v>
      </c>
      <c r="AI180" s="5">
        <f t="shared" si="120"/>
        <v>1.4036351897905479</v>
      </c>
      <c r="AJ180" s="5">
        <f t="shared" si="121"/>
        <v>1.2079035303860517</v>
      </c>
      <c r="AK180" s="5">
        <f t="shared" si="122"/>
        <v>0.21012501746469678</v>
      </c>
      <c r="AL180" s="5">
        <f t="shared" si="132"/>
        <v>0</v>
      </c>
      <c r="AM180" s="5">
        <f t="shared" si="132"/>
        <v>1.8786366730265169</v>
      </c>
      <c r="AN180" s="5">
        <f t="shared" si="123"/>
        <v>1.856196446331523</v>
      </c>
      <c r="AO180" s="5">
        <f t="shared" si="124"/>
        <v>1.9240662541983078</v>
      </c>
      <c r="AP180" s="5">
        <f t="shared" si="125"/>
        <v>0.15126767533064919</v>
      </c>
      <c r="AQ180" s="5">
        <f t="shared" si="108"/>
        <v>0.15678610386029451</v>
      </c>
      <c r="AR180" s="5">
        <f t="shared" si="116"/>
        <v>1.0211892990699381</v>
      </c>
      <c r="AS180" s="5">
        <f t="shared" si="109"/>
        <v>1.1139433523068367</v>
      </c>
      <c r="AT180" s="5">
        <f t="shared" si="117"/>
        <v>1.2787536009528289</v>
      </c>
      <c r="AU180" s="5">
        <f t="shared" si="118"/>
        <v>1.1139433523068367</v>
      </c>
      <c r="AV180" s="5">
        <f t="shared" si="110"/>
        <v>1.0969100130080565</v>
      </c>
      <c r="AW180" s="5">
        <f>LOG(Y180+1)</f>
        <v>1.2041199826559248</v>
      </c>
      <c r="AX180" s="5">
        <f t="shared" si="129"/>
        <v>1.1510632533537501</v>
      </c>
      <c r="AY180" s="5">
        <f t="shared" si="130"/>
        <v>1.1408221801093106</v>
      </c>
      <c r="AZ180" s="5">
        <f t="shared" si="131"/>
        <v>0.31037002191812557</v>
      </c>
    </row>
    <row r="181" spans="1:52" x14ac:dyDescent="0.25">
      <c r="A181" s="6" t="s">
        <v>88</v>
      </c>
      <c r="B181" s="5">
        <v>14</v>
      </c>
      <c r="C181" s="5" t="s">
        <v>89</v>
      </c>
      <c r="D181" s="5">
        <v>5</v>
      </c>
      <c r="E181" s="5">
        <v>39.85</v>
      </c>
      <c r="F181" s="5">
        <v>21.96</v>
      </c>
      <c r="G181" s="5">
        <v>91.33</v>
      </c>
      <c r="H181" s="5">
        <v>92.57</v>
      </c>
      <c r="I181" s="5">
        <v>0.55106649937264696</v>
      </c>
      <c r="J181" s="5">
        <v>2.2918444165621099</v>
      </c>
      <c r="K181" s="5">
        <v>29.7</v>
      </c>
      <c r="L181" s="5">
        <v>17.46</v>
      </c>
      <c r="M181" s="5">
        <v>0.587878787878788</v>
      </c>
      <c r="N181" s="5">
        <v>26.75</v>
      </c>
      <c r="O181" s="5">
        <v>65.819999999999993</v>
      </c>
      <c r="P181" s="5">
        <v>75.750147459612407</v>
      </c>
      <c r="Q181" s="5">
        <v>79.231749300876402</v>
      </c>
      <c r="R181" s="5">
        <v>0.4</v>
      </c>
      <c r="S181" s="5">
        <v>0.35714285714285698</v>
      </c>
      <c r="T181" s="5">
        <v>11</v>
      </c>
      <c r="U181" s="5">
        <v>12.5</v>
      </c>
      <c r="V181" s="5">
        <v>100</v>
      </c>
      <c r="W181" s="5">
        <v>12</v>
      </c>
      <c r="X181" s="5">
        <v>14</v>
      </c>
      <c r="Y181" s="5">
        <v>18.329999999999998</v>
      </c>
      <c r="Z181" s="5">
        <v>12.83</v>
      </c>
      <c r="AA181" s="5">
        <v>14.776</v>
      </c>
      <c r="AB181" s="5">
        <v>0.89285714285714302</v>
      </c>
      <c r="AC181" s="5">
        <f t="shared" si="111"/>
        <v>1.6111920608684343</v>
      </c>
      <c r="AD181" s="5">
        <f t="shared" si="126"/>
        <v>1.3609718837259359</v>
      </c>
      <c r="AE181" s="5">
        <f t="shared" si="113"/>
        <v>1.9653428355606222</v>
      </c>
      <c r="AF181" s="5">
        <f t="shared" si="114"/>
        <v>1.9711366294768062</v>
      </c>
      <c r="AG181" s="5">
        <f t="shared" si="127"/>
        <v>0.19063041785969409</v>
      </c>
      <c r="AH181" s="5">
        <f t="shared" si="112"/>
        <v>0.51743930083388545</v>
      </c>
      <c r="AI181" s="5">
        <f t="shared" si="120"/>
        <v>1.4871383754771865</v>
      </c>
      <c r="AJ181" s="5">
        <f t="shared" si="121"/>
        <v>1.2662316966898932</v>
      </c>
      <c r="AK181" s="5">
        <f t="shared" si="122"/>
        <v>0.20081734710583918</v>
      </c>
      <c r="AL181" s="5">
        <f t="shared" si="132"/>
        <v>1.4432629874586951</v>
      </c>
      <c r="AM181" s="5">
        <f t="shared" si="132"/>
        <v>1.8249064713021124</v>
      </c>
      <c r="AN181" s="5">
        <f t="shared" si="123"/>
        <v>1.8850792185574905</v>
      </c>
      <c r="AO181" s="5">
        <f t="shared" si="124"/>
        <v>1.9043462612718669</v>
      </c>
      <c r="AP181" s="5">
        <f t="shared" si="125"/>
        <v>0.14612803567823801</v>
      </c>
      <c r="AQ181" s="5">
        <f t="shared" si="108"/>
        <v>0.13262556527459088</v>
      </c>
      <c r="AR181" s="5">
        <f t="shared" si="116"/>
        <v>1.0791812460476249</v>
      </c>
      <c r="AS181" s="5">
        <f t="shared" si="109"/>
        <v>1.1303337684950061</v>
      </c>
      <c r="AT181" s="5">
        <f t="shared" si="117"/>
        <v>2.0043213737826426</v>
      </c>
      <c r="AU181" s="5">
        <f t="shared" si="118"/>
        <v>1.1139433523068367</v>
      </c>
      <c r="AV181" s="5">
        <f t="shared" si="110"/>
        <v>1.1760912590556813</v>
      </c>
      <c r="AW181" s="5">
        <f>LOG(Y181+1)</f>
        <v>1.2862318540285529</v>
      </c>
      <c r="AX181" s="5">
        <f t="shared" si="129"/>
        <v>1.1408221801093106</v>
      </c>
      <c r="AY181" s="5">
        <f t="shared" si="130"/>
        <v>1.197996897597136</v>
      </c>
      <c r="AZ181" s="5">
        <f t="shared" si="131"/>
        <v>0.27711783825856984</v>
      </c>
    </row>
    <row r="182" spans="1:52" x14ac:dyDescent="0.25">
      <c r="A182" s="6" t="s">
        <v>88</v>
      </c>
      <c r="B182" s="5">
        <v>14</v>
      </c>
      <c r="C182" s="5" t="s">
        <v>89</v>
      </c>
      <c r="D182" s="5">
        <v>5</v>
      </c>
      <c r="E182" s="5">
        <v>40.35</v>
      </c>
      <c r="F182" s="5">
        <v>19.95</v>
      </c>
      <c r="G182" s="5">
        <v>89.18</v>
      </c>
      <c r="H182" s="5">
        <v>97.97</v>
      </c>
      <c r="I182" s="5">
        <v>0.49442379182156099</v>
      </c>
      <c r="J182" s="5">
        <v>2.2101610904584899</v>
      </c>
      <c r="K182" s="5">
        <v>29.13</v>
      </c>
      <c r="L182" s="5">
        <v>15.53</v>
      </c>
      <c r="M182" s="5">
        <v>0.53312736010985196</v>
      </c>
      <c r="N182" s="5">
        <v>18.22</v>
      </c>
      <c r="O182" s="5">
        <v>79.75</v>
      </c>
      <c r="P182" s="5">
        <v>65.543539852466495</v>
      </c>
      <c r="Q182" s="5">
        <v>90.134752355840106</v>
      </c>
      <c r="R182" s="5">
        <v>0.41666666666666702</v>
      </c>
      <c r="S182" s="5">
        <v>0.35714285714285698</v>
      </c>
      <c r="T182" s="5">
        <v>12</v>
      </c>
      <c r="U182" s="5">
        <v>12</v>
      </c>
      <c r="V182" s="5">
        <v>100</v>
      </c>
      <c r="W182" s="5">
        <v>12.5</v>
      </c>
      <c r="X182" s="5">
        <v>14</v>
      </c>
      <c r="Y182" s="5">
        <v>15</v>
      </c>
      <c r="Z182" s="5">
        <v>12</v>
      </c>
      <c r="AA182" s="5">
        <v>13.83</v>
      </c>
      <c r="AB182" s="5">
        <v>0.85714285714285698</v>
      </c>
      <c r="AC182" s="5">
        <f t="shared" si="111"/>
        <v>1.6164755138885656</v>
      </c>
      <c r="AD182" s="5">
        <f t="shared" si="126"/>
        <v>1.3211840273023141</v>
      </c>
      <c r="AE182" s="5">
        <f t="shared" si="113"/>
        <v>1.9551102309705519</v>
      </c>
      <c r="AF182" s="5">
        <f t="shared" si="114"/>
        <v>1.9955035702650064</v>
      </c>
      <c r="AG182" s="5">
        <f t="shared" si="127"/>
        <v>0.17447377308206199</v>
      </c>
      <c r="AH182" s="5">
        <f t="shared" si="112"/>
        <v>0.50652682646774316</v>
      </c>
      <c r="AI182" s="5">
        <f t="shared" si="120"/>
        <v>1.4789991316733571</v>
      </c>
      <c r="AJ182" s="5">
        <f t="shared" si="121"/>
        <v>1.2182728535714475</v>
      </c>
      <c r="AK182" s="5">
        <f t="shared" si="122"/>
        <v>0.18557823410775176</v>
      </c>
      <c r="AL182" s="5">
        <f t="shared" si="132"/>
        <v>1.2837533833325265</v>
      </c>
      <c r="AM182" s="5">
        <f t="shared" si="132"/>
        <v>1.9071425310031405</v>
      </c>
      <c r="AN182" s="5">
        <f t="shared" si="123"/>
        <v>1.8231058998917167</v>
      </c>
      <c r="AO182" s="5">
        <f t="shared" si="124"/>
        <v>1.959684017789169</v>
      </c>
      <c r="AP182" s="5">
        <f t="shared" si="125"/>
        <v>0.15126767533064919</v>
      </c>
      <c r="AQ182" s="5">
        <f t="shared" si="108"/>
        <v>0.13262556527459088</v>
      </c>
      <c r="AR182" s="5">
        <f t="shared" si="116"/>
        <v>1.1139433523068367</v>
      </c>
      <c r="AS182" s="5">
        <f t="shared" si="109"/>
        <v>1.1139433523068367</v>
      </c>
      <c r="AT182" s="5">
        <f t="shared" si="117"/>
        <v>2.0043213737826426</v>
      </c>
      <c r="AU182" s="5">
        <f t="shared" si="118"/>
        <v>1.1303337684950061</v>
      </c>
      <c r="AV182" s="5">
        <f t="shared" si="110"/>
        <v>1.1760912590556813</v>
      </c>
      <c r="AW182" s="5">
        <f>LOG(Y182+1)</f>
        <v>1.2041199826559248</v>
      </c>
      <c r="AX182" s="5">
        <f t="shared" si="129"/>
        <v>1.1139433523068367</v>
      </c>
      <c r="AY182" s="5">
        <f t="shared" si="130"/>
        <v>1.171141151028382</v>
      </c>
      <c r="AZ182" s="5">
        <f t="shared" si="131"/>
        <v>0.26884531229257991</v>
      </c>
    </row>
    <row r="183" spans="1:52" x14ac:dyDescent="0.25">
      <c r="A183" s="6" t="s">
        <v>88</v>
      </c>
      <c r="B183" s="5">
        <v>14</v>
      </c>
      <c r="C183" s="5" t="s">
        <v>89</v>
      </c>
      <c r="D183" s="5">
        <v>5</v>
      </c>
      <c r="E183" s="5">
        <v>31.54</v>
      </c>
      <c r="F183" s="5">
        <v>19.100000000000001</v>
      </c>
      <c r="G183" s="5">
        <v>73.41</v>
      </c>
      <c r="H183" s="5">
        <v>97.14</v>
      </c>
      <c r="I183" s="5">
        <v>0.60558021559923902</v>
      </c>
      <c r="J183" s="5">
        <v>2.32752060875079</v>
      </c>
      <c r="K183" s="5">
        <v>23.77</v>
      </c>
      <c r="L183" s="5">
        <v>14.87</v>
      </c>
      <c r="M183" s="5">
        <v>0.62557846024400499</v>
      </c>
      <c r="N183" s="5" t="s">
        <v>26</v>
      </c>
      <c r="O183" s="5" t="s">
        <v>26</v>
      </c>
      <c r="P183" s="5">
        <v>34.631604366711102</v>
      </c>
      <c r="Q183" s="5">
        <v>131.235937169647</v>
      </c>
      <c r="R183" s="5">
        <v>0.41666666666666702</v>
      </c>
      <c r="S183" s="5">
        <v>0.34482758620689702</v>
      </c>
      <c r="T183" s="5">
        <v>13</v>
      </c>
      <c r="U183" s="5">
        <v>12</v>
      </c>
      <c r="V183" s="5" t="s">
        <v>26</v>
      </c>
      <c r="W183" s="5">
        <v>11.25</v>
      </c>
      <c r="X183" s="5">
        <v>14.5</v>
      </c>
      <c r="Y183" s="5">
        <v>17</v>
      </c>
      <c r="Z183" s="5">
        <v>12.5</v>
      </c>
      <c r="AA183" s="5">
        <v>14.25</v>
      </c>
      <c r="AB183" s="5">
        <v>0.82758620689655205</v>
      </c>
      <c r="AC183" s="5">
        <f t="shared" si="111"/>
        <v>1.51241754860084</v>
      </c>
      <c r="AD183" s="5">
        <f t="shared" si="126"/>
        <v>1.3031960574204888</v>
      </c>
      <c r="AE183" s="5">
        <f t="shared" si="113"/>
        <v>1.8716313045375537</v>
      </c>
      <c r="AF183" s="5">
        <f t="shared" si="114"/>
        <v>1.9918460536448968</v>
      </c>
      <c r="AG183" s="5">
        <f t="shared" si="127"/>
        <v>0.20563200801641465</v>
      </c>
      <c r="AH183" s="5">
        <f t="shared" si="112"/>
        <v>0.52212075392553481</v>
      </c>
      <c r="AI183" s="5">
        <f t="shared" si="120"/>
        <v>1.393926006585837</v>
      </c>
      <c r="AJ183" s="5">
        <f t="shared" si="121"/>
        <v>1.2005769267548483</v>
      </c>
      <c r="AK183" s="5">
        <f t="shared" si="122"/>
        <v>0.21100793601527548</v>
      </c>
      <c r="AL183" s="5" t="s">
        <v>26</v>
      </c>
      <c r="AM183" s="5" t="s">
        <v>26</v>
      </c>
      <c r="AN183" s="5">
        <f t="shared" si="123"/>
        <v>1.5518353775551368</v>
      </c>
      <c r="AO183" s="5">
        <f t="shared" si="124"/>
        <v>2.1213494974606331</v>
      </c>
      <c r="AP183" s="5">
        <f t="shared" si="125"/>
        <v>0.15126767533064919</v>
      </c>
      <c r="AQ183" s="5">
        <f t="shared" si="108"/>
        <v>0.12866660912754327</v>
      </c>
      <c r="AR183" s="5">
        <f t="shared" si="116"/>
        <v>1.146128035678238</v>
      </c>
      <c r="AS183" s="5">
        <f t="shared" si="109"/>
        <v>1.1139433523068367</v>
      </c>
      <c r="AT183" s="5" t="s">
        <v>26</v>
      </c>
      <c r="AU183" s="5">
        <f>LOG(W183+1)</f>
        <v>1.0881360887005513</v>
      </c>
      <c r="AV183" s="5">
        <f t="shared" si="110"/>
        <v>1.1903316981702914</v>
      </c>
      <c r="AW183" s="5">
        <f>LOG(Y183+1)</f>
        <v>1.255272505103306</v>
      </c>
      <c r="AX183" s="5">
        <f t="shared" si="129"/>
        <v>1.1303337684950061</v>
      </c>
      <c r="AY183" s="5">
        <f t="shared" si="130"/>
        <v>1.1832698436828046</v>
      </c>
      <c r="AZ183" s="5">
        <f t="shared" si="131"/>
        <v>0.26187787170183302</v>
      </c>
    </row>
    <row r="184" spans="1:52" x14ac:dyDescent="0.25">
      <c r="A184" s="6" t="s">
        <v>88</v>
      </c>
      <c r="B184" s="5">
        <v>14</v>
      </c>
      <c r="C184" s="5" t="s">
        <v>89</v>
      </c>
      <c r="D184" s="5">
        <v>5</v>
      </c>
      <c r="E184" s="5">
        <v>29.47</v>
      </c>
      <c r="F184" s="5">
        <v>15.58</v>
      </c>
      <c r="G184" s="5">
        <v>62.68</v>
      </c>
      <c r="H184" s="5">
        <v>71.540000000000006</v>
      </c>
      <c r="I184" s="5">
        <v>0.528673227010519</v>
      </c>
      <c r="J184" s="5">
        <v>2.12690872073295</v>
      </c>
      <c r="K184" s="5">
        <v>21.88</v>
      </c>
      <c r="L184" s="5">
        <v>11.68</v>
      </c>
      <c r="M184" s="5">
        <v>0.53382084095063997</v>
      </c>
      <c r="N184" s="5" t="s">
        <v>26</v>
      </c>
      <c r="O184" s="5" t="s">
        <v>26</v>
      </c>
      <c r="P184" s="5">
        <v>60.791019851766301</v>
      </c>
      <c r="Q184" s="5">
        <v>94.980130254701294</v>
      </c>
      <c r="R184" s="5">
        <v>0.4</v>
      </c>
      <c r="S184" s="5">
        <v>0.33333333333333298</v>
      </c>
      <c r="T184" s="5" t="s">
        <v>26</v>
      </c>
      <c r="U184" s="5">
        <v>12.5</v>
      </c>
      <c r="V184" s="5" t="s">
        <v>26</v>
      </c>
      <c r="W184" s="5" t="s">
        <v>26</v>
      </c>
      <c r="X184" s="5">
        <v>15</v>
      </c>
      <c r="Y184" s="5" t="s">
        <v>26</v>
      </c>
      <c r="Z184" s="5">
        <v>12.81</v>
      </c>
      <c r="AA184" s="5">
        <v>15</v>
      </c>
      <c r="AB184" s="5">
        <v>0.83333333333333304</v>
      </c>
      <c r="AC184" s="5">
        <f t="shared" si="111"/>
        <v>1.4838724542226736</v>
      </c>
      <c r="AD184" s="5">
        <f t="shared" si="126"/>
        <v>1.2195845262142546</v>
      </c>
      <c r="AE184" s="5">
        <f t="shared" si="113"/>
        <v>1.8040030547296126</v>
      </c>
      <c r="AF184" s="5">
        <f t="shared" si="114"/>
        <v>1.8605775512444156</v>
      </c>
      <c r="AG184" s="5">
        <f t="shared" si="127"/>
        <v>0.1843146594651566</v>
      </c>
      <c r="AH184" s="5">
        <f t="shared" si="112"/>
        <v>0.49511520370516765</v>
      </c>
      <c r="AI184" s="5">
        <f t="shared" si="120"/>
        <v>1.3594560201209867</v>
      </c>
      <c r="AJ184" s="5">
        <f t="shared" si="121"/>
        <v>1.1031192535457139</v>
      </c>
      <c r="AK184" s="5">
        <f t="shared" si="122"/>
        <v>0.18577463449526954</v>
      </c>
      <c r="AL184" s="5" t="s">
        <v>26</v>
      </c>
      <c r="AM184" s="5" t="s">
        <v>26</v>
      </c>
      <c r="AN184" s="5">
        <f t="shared" si="123"/>
        <v>1.7909253632407849</v>
      </c>
      <c r="AO184" s="5">
        <f t="shared" si="124"/>
        <v>1.982181334978145</v>
      </c>
      <c r="AP184" s="5">
        <f t="shared" si="125"/>
        <v>0.14612803567823801</v>
      </c>
      <c r="AQ184" s="5">
        <f t="shared" si="108"/>
        <v>0.12493873660829986</v>
      </c>
      <c r="AR184" s="5" t="s">
        <v>26</v>
      </c>
      <c r="AS184" s="5">
        <f t="shared" si="109"/>
        <v>1.1303337684950061</v>
      </c>
      <c r="AT184" s="5" t="s">
        <v>26</v>
      </c>
      <c r="AU184" s="5" t="s">
        <v>26</v>
      </c>
      <c r="AV184" s="5">
        <f t="shared" si="110"/>
        <v>1.2041199826559248</v>
      </c>
      <c r="AW184" s="5" t="s">
        <v>26</v>
      </c>
      <c r="AX184" s="5">
        <f t="shared" si="129"/>
        <v>1.1401936785786313</v>
      </c>
      <c r="AY184" s="5">
        <f t="shared" si="130"/>
        <v>1.2041199826559248</v>
      </c>
      <c r="AZ184" s="5">
        <f t="shared" si="131"/>
        <v>0.26324143477458134</v>
      </c>
    </row>
    <row r="185" spans="1:52" x14ac:dyDescent="0.25">
      <c r="A185" s="6" t="s">
        <v>88</v>
      </c>
      <c r="B185" s="5">
        <v>14</v>
      </c>
      <c r="C185" s="5" t="s">
        <v>89</v>
      </c>
      <c r="D185" s="5">
        <v>5</v>
      </c>
      <c r="E185" s="5">
        <v>14.67</v>
      </c>
      <c r="F185" s="5">
        <v>13.12</v>
      </c>
      <c r="G185" s="5">
        <v>33.659999999999997</v>
      </c>
      <c r="H185" s="5">
        <v>37.630000000000003</v>
      </c>
      <c r="I185" s="5">
        <v>0.894342194955692</v>
      </c>
      <c r="J185" s="5">
        <v>2.2944785276073598</v>
      </c>
      <c r="K185" s="5">
        <v>12.22</v>
      </c>
      <c r="L185" s="5">
        <v>9.91</v>
      </c>
      <c r="M185" s="5">
        <v>0.81096563011456602</v>
      </c>
      <c r="N185" s="5" t="s">
        <v>26</v>
      </c>
      <c r="O185" s="5" t="s">
        <v>26</v>
      </c>
      <c r="P185" s="5">
        <v>63.174854451398303</v>
      </c>
      <c r="Q185" s="5">
        <v>93.937308021305199</v>
      </c>
      <c r="R185" s="5" t="s">
        <v>26</v>
      </c>
      <c r="S185" s="5" t="s">
        <v>26</v>
      </c>
      <c r="T185" s="5" t="s">
        <v>90</v>
      </c>
      <c r="U185" s="5" t="s">
        <v>26</v>
      </c>
      <c r="V185" s="5" t="s">
        <v>26</v>
      </c>
      <c r="W185" s="5">
        <v>13.75</v>
      </c>
      <c r="X185" s="5" t="s">
        <v>26</v>
      </c>
      <c r="Y185" s="5" t="s">
        <v>26</v>
      </c>
      <c r="Z185" s="5" t="s">
        <v>26</v>
      </c>
      <c r="AA185" s="5">
        <v>13.75</v>
      </c>
      <c r="AB185" s="5" t="s">
        <v>26</v>
      </c>
      <c r="AC185" s="5">
        <f t="shared" si="111"/>
        <v>1.1950689964685901</v>
      </c>
      <c r="AD185" s="5">
        <f t="shared" si="126"/>
        <v>1.1498346967157849</v>
      </c>
      <c r="AE185" s="5">
        <f t="shared" si="113"/>
        <v>1.5398285583778981</v>
      </c>
      <c r="AF185" s="5">
        <f t="shared" si="114"/>
        <v>1.5869247081448203</v>
      </c>
      <c r="AG185" s="5">
        <f t="shared" si="127"/>
        <v>0.27745843293408923</v>
      </c>
      <c r="AH185" s="5">
        <f t="shared" si="112"/>
        <v>0.51778668129559746</v>
      </c>
      <c r="AI185" s="5">
        <f t="shared" si="120"/>
        <v>1.1212314551496214</v>
      </c>
      <c r="AJ185" s="5">
        <f t="shared" si="121"/>
        <v>1.0378247505883418</v>
      </c>
      <c r="AK185" s="5">
        <f t="shared" si="122"/>
        <v>0.25791020802072245</v>
      </c>
      <c r="AL185" s="5" t="s">
        <v>26</v>
      </c>
      <c r="AM185" s="5" t="s">
        <v>26</v>
      </c>
      <c r="AN185" s="5">
        <f t="shared" ref="AN185:AN216" si="133">LOG(P185+1)</f>
        <v>1.8073648923644978</v>
      </c>
      <c r="AO185" s="5">
        <f t="shared" ref="AO185:AO216" si="134">LOG(Q185+1)</f>
        <v>1.977436912993594</v>
      </c>
      <c r="AP185" s="5" t="s">
        <v>26</v>
      </c>
      <c r="AQ185" s="5" t="s">
        <v>26</v>
      </c>
      <c r="AR185" s="5" t="s">
        <v>26</v>
      </c>
      <c r="AS185" s="5" t="s">
        <v>26</v>
      </c>
      <c r="AT185" s="5" t="s">
        <v>26</v>
      </c>
      <c r="AU185" s="5">
        <f>LOG(W185+1)</f>
        <v>1.1687920203141817</v>
      </c>
      <c r="AV185" s="5" t="s">
        <v>26</v>
      </c>
      <c r="AW185" s="5" t="s">
        <v>26</v>
      </c>
      <c r="AX185" s="5" t="s">
        <v>26</v>
      </c>
      <c r="AY185" s="5">
        <f>LOG(AA185+1)</f>
        <v>1.1687920203141817</v>
      </c>
      <c r="AZ185" s="5" t="s">
        <v>26</v>
      </c>
    </row>
    <row r="186" spans="1:52" x14ac:dyDescent="0.25">
      <c r="A186" s="6" t="s">
        <v>88</v>
      </c>
      <c r="B186" s="5">
        <v>14</v>
      </c>
      <c r="C186" s="5" t="s">
        <v>89</v>
      </c>
      <c r="D186" s="5">
        <v>5</v>
      </c>
      <c r="E186" s="5">
        <v>24.18</v>
      </c>
      <c r="F186" s="5">
        <v>20.73</v>
      </c>
      <c r="G186" s="5">
        <v>68.47</v>
      </c>
      <c r="H186" s="5">
        <v>74.61</v>
      </c>
      <c r="I186" s="5">
        <v>0.85732009925558295</v>
      </c>
      <c r="J186" s="5">
        <v>2.8316790736145601</v>
      </c>
      <c r="K186" s="5">
        <v>19.02</v>
      </c>
      <c r="L186" s="5">
        <v>15.7</v>
      </c>
      <c r="M186" s="5">
        <v>0.82544689800210302</v>
      </c>
      <c r="N186" s="5" t="s">
        <v>26</v>
      </c>
      <c r="O186" s="5" t="s">
        <v>26</v>
      </c>
      <c r="P186" s="5">
        <v>66.076094751446902</v>
      </c>
      <c r="Q186" s="5">
        <v>95.091160768645693</v>
      </c>
      <c r="R186" s="5" t="s">
        <v>26</v>
      </c>
      <c r="S186" s="5" t="s">
        <v>26</v>
      </c>
      <c r="T186" s="5" t="s">
        <v>26</v>
      </c>
      <c r="U186" s="5" t="s">
        <v>26</v>
      </c>
      <c r="V186" s="5" t="s">
        <v>26</v>
      </c>
      <c r="W186" s="5" t="s">
        <v>26</v>
      </c>
      <c r="X186" s="5" t="s">
        <v>26</v>
      </c>
      <c r="Y186" s="5" t="s">
        <v>26</v>
      </c>
      <c r="Z186" s="5" t="s">
        <v>26</v>
      </c>
      <c r="AA186" s="5" t="s">
        <v>26</v>
      </c>
      <c r="AB186" s="5" t="s">
        <v>26</v>
      </c>
      <c r="AC186" s="5">
        <f t="shared" si="111"/>
        <v>1.4010557257718439</v>
      </c>
      <c r="AD186" s="5">
        <f t="shared" si="126"/>
        <v>1.3370597263205246</v>
      </c>
      <c r="AE186" s="5">
        <f t="shared" si="113"/>
        <v>1.8417972988743554</v>
      </c>
      <c r="AF186" s="5">
        <f t="shared" si="114"/>
        <v>1.8785792380622193</v>
      </c>
      <c r="AG186" s="5">
        <f t="shared" si="127"/>
        <v>0.26888675853796168</v>
      </c>
      <c r="AH186" s="5">
        <f t="shared" si="112"/>
        <v>0.58338912713016355</v>
      </c>
      <c r="AI186" s="5">
        <f t="shared" si="120"/>
        <v>1.3014640731432998</v>
      </c>
      <c r="AJ186" s="5">
        <f t="shared" si="121"/>
        <v>1.2227164711475833</v>
      </c>
      <c r="AK186" s="5">
        <f t="shared" si="122"/>
        <v>0.26136920390305918</v>
      </c>
      <c r="AL186" s="5" t="s">
        <v>26</v>
      </c>
      <c r="AM186" s="5" t="s">
        <v>26</v>
      </c>
      <c r="AN186" s="5">
        <f t="shared" si="133"/>
        <v>1.8265677695382747</v>
      </c>
      <c r="AO186" s="5">
        <f t="shared" si="134"/>
        <v>1.9826834396356723</v>
      </c>
      <c r="AP186" s="5" t="s">
        <v>26</v>
      </c>
      <c r="AQ186" s="5" t="s">
        <v>26</v>
      </c>
      <c r="AR186" s="5" t="s">
        <v>26</v>
      </c>
      <c r="AS186" s="5" t="s">
        <v>26</v>
      </c>
      <c r="AT186" s="5" t="s">
        <v>26</v>
      </c>
      <c r="AU186" s="5" t="s">
        <v>26</v>
      </c>
      <c r="AV186" s="5" t="s">
        <v>26</v>
      </c>
      <c r="AW186" s="5" t="s">
        <v>26</v>
      </c>
      <c r="AX186" s="5" t="s">
        <v>26</v>
      </c>
      <c r="AY186" s="5" t="s">
        <v>26</v>
      </c>
      <c r="AZ186" s="5" t="s">
        <v>26</v>
      </c>
    </row>
    <row r="187" spans="1:52" x14ac:dyDescent="0.25">
      <c r="A187" s="6" t="s">
        <v>88</v>
      </c>
      <c r="B187" s="5">
        <v>14</v>
      </c>
      <c r="C187" s="5" t="s">
        <v>89</v>
      </c>
      <c r="D187" s="5">
        <v>5</v>
      </c>
      <c r="E187" s="5">
        <v>31.64</v>
      </c>
      <c r="F187" s="5">
        <v>18.96</v>
      </c>
      <c r="G187" s="5">
        <v>82.62</v>
      </c>
      <c r="H187" s="5">
        <v>86.44</v>
      </c>
      <c r="I187" s="5">
        <v>0.59924146649810395</v>
      </c>
      <c r="J187" s="5">
        <v>2.6112515802781302</v>
      </c>
      <c r="K187" s="5">
        <v>23.46</v>
      </c>
      <c r="L187" s="5">
        <v>16.66</v>
      </c>
      <c r="M187" s="5">
        <v>0.71014492753623204</v>
      </c>
      <c r="N187" s="5" t="s">
        <v>26</v>
      </c>
      <c r="O187" s="5" t="s">
        <v>26</v>
      </c>
      <c r="P187" s="5">
        <v>72.477360701101603</v>
      </c>
      <c r="Q187" s="5">
        <v>86.103478845146995</v>
      </c>
      <c r="R187" s="5" t="s">
        <v>26</v>
      </c>
      <c r="S187" s="5">
        <v>0.33333333333333298</v>
      </c>
      <c r="T187" s="5" t="s">
        <v>26</v>
      </c>
      <c r="U187" s="5" t="s">
        <v>26</v>
      </c>
      <c r="V187" s="5" t="s">
        <v>26</v>
      </c>
      <c r="W187" s="5">
        <v>13.25</v>
      </c>
      <c r="X187" s="5">
        <v>15</v>
      </c>
      <c r="Y187" s="5" t="s">
        <v>26</v>
      </c>
      <c r="Z187" s="5" t="s">
        <v>26</v>
      </c>
      <c r="AA187" s="5">
        <v>14.125</v>
      </c>
      <c r="AB187" s="5" t="s">
        <v>26</v>
      </c>
      <c r="AC187" s="5">
        <f t="shared" si="111"/>
        <v>1.5137501500818236</v>
      </c>
      <c r="AD187" s="5">
        <f t="shared" si="126"/>
        <v>1.3001605369513523</v>
      </c>
      <c r="AE187" s="5">
        <f t="shared" si="113"/>
        <v>1.922310163214396</v>
      </c>
      <c r="AF187" s="5">
        <f t="shared" si="114"/>
        <v>1.9417101489416464</v>
      </c>
      <c r="AG187" s="5">
        <f t="shared" si="127"/>
        <v>0.20391404201416022</v>
      </c>
      <c r="AH187" s="5">
        <f t="shared" si="112"/>
        <v>0.55765774489889142</v>
      </c>
      <c r="AI187" s="5">
        <f t="shared" si="120"/>
        <v>1.3884564527002667</v>
      </c>
      <c r="AJ187" s="5">
        <f t="shared" si="121"/>
        <v>1.2469906992415498</v>
      </c>
      <c r="AK187" s="5">
        <f t="shared" si="122"/>
        <v>0.23303291656887007</v>
      </c>
      <c r="AL187" s="5" t="s">
        <v>26</v>
      </c>
      <c r="AM187" s="5" t="s">
        <v>26</v>
      </c>
      <c r="AN187" s="5">
        <f t="shared" si="133"/>
        <v>1.8661535481028275</v>
      </c>
      <c r="AO187" s="5">
        <f t="shared" si="134"/>
        <v>1.9400355007376218</v>
      </c>
      <c r="AP187" s="5" t="s">
        <v>26</v>
      </c>
      <c r="AQ187" s="5">
        <f t="shared" ref="AQ187:AQ193" si="135">LOG(S187+1)</f>
        <v>0.12493873660829986</v>
      </c>
      <c r="AR187" s="5" t="s">
        <v>26</v>
      </c>
      <c r="AS187" s="5" t="s">
        <v>26</v>
      </c>
      <c r="AT187" s="5" t="s">
        <v>26</v>
      </c>
      <c r="AU187" s="5">
        <f t="shared" ref="AU187:AV191" si="136">LOG(W187+1)</f>
        <v>1.153814864344529</v>
      </c>
      <c r="AV187" s="5">
        <f t="shared" si="136"/>
        <v>1.2041199826559248</v>
      </c>
      <c r="AW187" s="5" t="s">
        <v>26</v>
      </c>
      <c r="AX187" s="5" t="s">
        <v>26</v>
      </c>
      <c r="AY187" s="5">
        <f t="shared" ref="AY187:AY193" si="137">LOG(AA187+1)</f>
        <v>1.1796953833245065</v>
      </c>
      <c r="AZ187" s="5" t="s">
        <v>26</v>
      </c>
    </row>
    <row r="188" spans="1:52" x14ac:dyDescent="0.25">
      <c r="A188" s="6" t="s">
        <v>88</v>
      </c>
      <c r="B188" s="5">
        <v>14</v>
      </c>
      <c r="C188" s="5" t="s">
        <v>89</v>
      </c>
      <c r="D188" s="5">
        <v>5</v>
      </c>
      <c r="E188" s="5">
        <v>30.09</v>
      </c>
      <c r="F188" s="5">
        <v>17.36</v>
      </c>
      <c r="G188" s="5">
        <v>70.98</v>
      </c>
      <c r="H188" s="5">
        <v>76.22</v>
      </c>
      <c r="I188" s="5">
        <v>0.57693585908939904</v>
      </c>
      <c r="J188" s="5">
        <v>2.3589232303090699</v>
      </c>
      <c r="K188" s="5">
        <v>24.54</v>
      </c>
      <c r="L188" s="5">
        <v>14.56</v>
      </c>
      <c r="M188" s="5">
        <v>0.59331703341483299</v>
      </c>
      <c r="N188" s="5" t="s">
        <v>26</v>
      </c>
      <c r="O188" s="5" t="s">
        <v>26</v>
      </c>
      <c r="P188" s="5">
        <v>68.558731308878393</v>
      </c>
      <c r="Q188" s="5">
        <v>88.201252842276901</v>
      </c>
      <c r="R188" s="5" t="s">
        <v>26</v>
      </c>
      <c r="S188" s="5">
        <v>0.33333333333333298</v>
      </c>
      <c r="T188" s="5" t="s">
        <v>26</v>
      </c>
      <c r="U188" s="5" t="s">
        <v>26</v>
      </c>
      <c r="V188" s="5" t="s">
        <v>26</v>
      </c>
      <c r="W188" s="5">
        <v>12.5</v>
      </c>
      <c r="X188" s="5">
        <v>15</v>
      </c>
      <c r="Y188" s="5" t="s">
        <v>26</v>
      </c>
      <c r="Z188" s="5" t="s">
        <v>26</v>
      </c>
      <c r="AA188" s="5">
        <v>13.75</v>
      </c>
      <c r="AB188" s="5" t="s">
        <v>26</v>
      </c>
      <c r="AC188" s="5">
        <f t="shared" si="111"/>
        <v>1.4926207220431917</v>
      </c>
      <c r="AD188" s="5">
        <f t="shared" si="126"/>
        <v>1.2638726768652235</v>
      </c>
      <c r="AE188" s="5">
        <f t="shared" si="113"/>
        <v>1.8572118423168924</v>
      </c>
      <c r="AF188" s="5">
        <f t="shared" si="114"/>
        <v>1.8877297972880303</v>
      </c>
      <c r="AG188" s="5">
        <f t="shared" si="127"/>
        <v>0.19781402902323106</v>
      </c>
      <c r="AH188" s="5">
        <f t="shared" si="112"/>
        <v>0.52620007796070178</v>
      </c>
      <c r="AI188" s="5">
        <f t="shared" si="120"/>
        <v>1.4072208929273964</v>
      </c>
      <c r="AJ188" s="5">
        <f t="shared" si="121"/>
        <v>1.1920095926536702</v>
      </c>
      <c r="AK188" s="5">
        <f t="shared" si="122"/>
        <v>0.20230219900488139</v>
      </c>
      <c r="AL188" s="5" t="s">
        <v>26</v>
      </c>
      <c r="AM188" s="5" t="s">
        <v>26</v>
      </c>
      <c r="AN188" s="5">
        <f t="shared" si="133"/>
        <v>1.8423516522470338</v>
      </c>
      <c r="AO188" s="5">
        <f t="shared" si="134"/>
        <v>1.9503709541369587</v>
      </c>
      <c r="AP188" s="5" t="s">
        <v>26</v>
      </c>
      <c r="AQ188" s="5">
        <f t="shared" si="135"/>
        <v>0.12493873660829986</v>
      </c>
      <c r="AR188" s="5" t="s">
        <v>26</v>
      </c>
      <c r="AS188" s="5" t="s">
        <v>26</v>
      </c>
      <c r="AT188" s="5" t="s">
        <v>26</v>
      </c>
      <c r="AU188" s="5">
        <f t="shared" si="136"/>
        <v>1.1303337684950061</v>
      </c>
      <c r="AV188" s="5">
        <f t="shared" si="136"/>
        <v>1.2041199826559248</v>
      </c>
      <c r="AW188" s="5" t="s">
        <v>26</v>
      </c>
      <c r="AX188" s="5" t="s">
        <v>26</v>
      </c>
      <c r="AY188" s="5">
        <f t="shared" si="137"/>
        <v>1.1687920203141817</v>
      </c>
      <c r="AZ188" s="5" t="s">
        <v>26</v>
      </c>
    </row>
    <row r="189" spans="1:52" x14ac:dyDescent="0.25">
      <c r="A189" s="6" t="s">
        <v>88</v>
      </c>
      <c r="B189" s="5">
        <v>14</v>
      </c>
      <c r="C189" s="5" t="s">
        <v>89</v>
      </c>
      <c r="D189" s="5">
        <v>5</v>
      </c>
      <c r="E189" s="5">
        <v>30.89</v>
      </c>
      <c r="F189" s="5">
        <v>16.059999999999999</v>
      </c>
      <c r="G189" s="5">
        <v>62.87</v>
      </c>
      <c r="H189" s="5">
        <v>69.8</v>
      </c>
      <c r="I189" s="5">
        <v>0.519909355778569</v>
      </c>
      <c r="J189" s="5">
        <v>2.03528650048559</v>
      </c>
      <c r="K189" s="5">
        <v>22.45</v>
      </c>
      <c r="L189" s="5">
        <v>12.87</v>
      </c>
      <c r="M189" s="5">
        <v>0.57327394209354099</v>
      </c>
      <c r="N189" s="5" t="s">
        <v>26</v>
      </c>
      <c r="O189" s="5" t="s">
        <v>26</v>
      </c>
      <c r="P189" s="5">
        <v>64.247621343373794</v>
      </c>
      <c r="Q189" s="5">
        <v>89.4868090131407</v>
      </c>
      <c r="R189" s="5" t="s">
        <v>26</v>
      </c>
      <c r="S189" s="5">
        <v>0.33333333333333298</v>
      </c>
      <c r="T189" s="5" t="s">
        <v>26</v>
      </c>
      <c r="U189" s="5" t="s">
        <v>26</v>
      </c>
      <c r="V189" s="5" t="s">
        <v>26</v>
      </c>
      <c r="W189" s="5">
        <v>12.5</v>
      </c>
      <c r="X189" s="5">
        <v>15</v>
      </c>
      <c r="Y189" s="5" t="s">
        <v>26</v>
      </c>
      <c r="Z189" s="5" t="s">
        <v>26</v>
      </c>
      <c r="AA189" s="5">
        <v>13.75</v>
      </c>
      <c r="AB189" s="5" t="s">
        <v>26</v>
      </c>
      <c r="AC189" s="5">
        <f t="shared" si="111"/>
        <v>1.5036545192429591</v>
      </c>
      <c r="AD189" s="5">
        <f t="shared" si="126"/>
        <v>1.2319790268315043</v>
      </c>
      <c r="AE189" s="5">
        <f t="shared" si="113"/>
        <v>1.805296916157985</v>
      </c>
      <c r="AF189" s="5">
        <f t="shared" si="114"/>
        <v>1.8500332576897689</v>
      </c>
      <c r="AG189" s="5">
        <f t="shared" si="127"/>
        <v>0.18181768830067907</v>
      </c>
      <c r="AH189" s="5">
        <f t="shared" si="112"/>
        <v>0.48219969037256422</v>
      </c>
      <c r="AI189" s="5">
        <f t="shared" si="120"/>
        <v>1.3701428470511021</v>
      </c>
      <c r="AJ189" s="5">
        <f t="shared" si="121"/>
        <v>1.1420764610732848</v>
      </c>
      <c r="AK189" s="5">
        <f t="shared" si="122"/>
        <v>0.19680434956618892</v>
      </c>
      <c r="AL189" s="5" t="s">
        <v>26</v>
      </c>
      <c r="AM189" s="5" t="s">
        <v>26</v>
      </c>
      <c r="AN189" s="5">
        <f t="shared" si="133"/>
        <v>1.8145646837302114</v>
      </c>
      <c r="AO189" s="5">
        <f t="shared" si="134"/>
        <v>1.9565852732345059</v>
      </c>
      <c r="AP189" s="5" t="s">
        <v>26</v>
      </c>
      <c r="AQ189" s="5">
        <f t="shared" si="135"/>
        <v>0.12493873660829986</v>
      </c>
      <c r="AR189" s="5" t="s">
        <v>26</v>
      </c>
      <c r="AS189" s="5" t="s">
        <v>26</v>
      </c>
      <c r="AT189" s="5" t="s">
        <v>26</v>
      </c>
      <c r="AU189" s="5">
        <f t="shared" si="136"/>
        <v>1.1303337684950061</v>
      </c>
      <c r="AV189" s="5">
        <f t="shared" si="136"/>
        <v>1.2041199826559248</v>
      </c>
      <c r="AW189" s="5" t="s">
        <v>26</v>
      </c>
      <c r="AX189" s="5" t="s">
        <v>26</v>
      </c>
      <c r="AY189" s="5">
        <f t="shared" si="137"/>
        <v>1.1687920203141817</v>
      </c>
      <c r="AZ189" s="5" t="s">
        <v>26</v>
      </c>
    </row>
    <row r="190" spans="1:52" x14ac:dyDescent="0.25">
      <c r="A190" s="6" t="s">
        <v>88</v>
      </c>
      <c r="B190" s="5">
        <v>14</v>
      </c>
      <c r="C190" s="5" t="s">
        <v>89</v>
      </c>
      <c r="D190" s="5">
        <v>5</v>
      </c>
      <c r="E190" s="5">
        <v>31.06</v>
      </c>
      <c r="F190" s="5">
        <v>16.8</v>
      </c>
      <c r="G190" s="5">
        <v>55.84</v>
      </c>
      <c r="H190" s="5">
        <v>56.6</v>
      </c>
      <c r="I190" s="5">
        <v>0.54088860270444294</v>
      </c>
      <c r="J190" s="5">
        <v>1.7978106889890499</v>
      </c>
      <c r="K190" s="5">
        <v>20.53</v>
      </c>
      <c r="L190" s="5">
        <v>11.96</v>
      </c>
      <c r="M190" s="5">
        <v>0.58256210423770105</v>
      </c>
      <c r="N190" s="5" t="s">
        <v>26</v>
      </c>
      <c r="O190" s="5" t="s">
        <v>26</v>
      </c>
      <c r="P190" s="5">
        <v>72.621294612346503</v>
      </c>
      <c r="Q190" s="5">
        <v>75.316418206888798</v>
      </c>
      <c r="R190" s="5">
        <v>0.36363636363636398</v>
      </c>
      <c r="S190" s="5">
        <v>0.33333333333333298</v>
      </c>
      <c r="T190" s="5">
        <v>14.375</v>
      </c>
      <c r="U190" s="5">
        <v>13.75</v>
      </c>
      <c r="V190" s="5" t="s">
        <v>26</v>
      </c>
      <c r="W190" s="5">
        <v>13</v>
      </c>
      <c r="X190" s="5">
        <v>15</v>
      </c>
      <c r="Y190" s="5" t="s">
        <v>26</v>
      </c>
      <c r="Z190" s="5">
        <v>14</v>
      </c>
      <c r="AA190" s="5">
        <v>14</v>
      </c>
      <c r="AB190" s="5">
        <v>0.91666666666666696</v>
      </c>
      <c r="AC190" s="5">
        <f t="shared" si="111"/>
        <v>1.5059635180181261</v>
      </c>
      <c r="AD190" s="5">
        <f t="shared" si="126"/>
        <v>1.2504200023088941</v>
      </c>
      <c r="AE190" s="5">
        <f t="shared" si="113"/>
        <v>1.7546540692554322</v>
      </c>
      <c r="AF190" s="5">
        <f t="shared" si="114"/>
        <v>1.7604224834232121</v>
      </c>
      <c r="AG190" s="5">
        <f t="shared" si="127"/>
        <v>0.18777124288487884</v>
      </c>
      <c r="AH190" s="5">
        <f t="shared" si="112"/>
        <v>0.44681832505612623</v>
      </c>
      <c r="AI190" s="5">
        <f t="shared" si="120"/>
        <v>1.3330440298234871</v>
      </c>
      <c r="AJ190" s="5">
        <f t="shared" si="121"/>
        <v>1.1126050015345745</v>
      </c>
      <c r="AK190" s="5">
        <f t="shared" si="122"/>
        <v>0.19936076197439093</v>
      </c>
      <c r="AL190" s="5" t="s">
        <v>26</v>
      </c>
      <c r="AM190" s="5" t="s">
        <v>26</v>
      </c>
      <c r="AN190" s="5">
        <f t="shared" si="133"/>
        <v>1.867003450139374</v>
      </c>
      <c r="AO190" s="5">
        <f t="shared" si="134"/>
        <v>1.882617979234211</v>
      </c>
      <c r="AP190" s="5">
        <f>LOG(R190+1)</f>
        <v>0.13469857389745632</v>
      </c>
      <c r="AQ190" s="5">
        <f t="shared" si="135"/>
        <v>0.12493873660829986</v>
      </c>
      <c r="AR190" s="5">
        <f>LOG(T190+1)</f>
        <v>1.1868151244474543</v>
      </c>
      <c r="AS190" s="5">
        <f>LOG(U190+1)</f>
        <v>1.1687920203141817</v>
      </c>
      <c r="AT190" s="5" t="s">
        <v>26</v>
      </c>
      <c r="AU190" s="5">
        <f t="shared" si="136"/>
        <v>1.146128035678238</v>
      </c>
      <c r="AV190" s="5">
        <f t="shared" si="136"/>
        <v>1.2041199826559248</v>
      </c>
      <c r="AW190" s="5" t="s">
        <v>26</v>
      </c>
      <c r="AX190" s="5">
        <f>LOG(Z190+1)</f>
        <v>1.1760912590556813</v>
      </c>
      <c r="AY190" s="5">
        <f t="shared" si="137"/>
        <v>1.1760912590556813</v>
      </c>
      <c r="AZ190" s="5">
        <f>LOG(AB190+1)</f>
        <v>0.28254658996996812</v>
      </c>
    </row>
    <row r="191" spans="1:52" x14ac:dyDescent="0.25">
      <c r="A191" s="6" t="s">
        <v>88</v>
      </c>
      <c r="B191" s="5">
        <v>14</v>
      </c>
      <c r="C191" s="5" t="s">
        <v>89</v>
      </c>
      <c r="D191" s="5">
        <v>5</v>
      </c>
      <c r="E191" s="5">
        <v>27.93</v>
      </c>
      <c r="F191" s="5">
        <v>13.63</v>
      </c>
      <c r="G191" s="5">
        <v>47.26</v>
      </c>
      <c r="H191" s="5">
        <v>55.82</v>
      </c>
      <c r="I191" s="5">
        <v>0.48800572860723201</v>
      </c>
      <c r="J191" s="5">
        <v>1.69208736126029</v>
      </c>
      <c r="K191" s="5">
        <v>21.91</v>
      </c>
      <c r="L191" s="5">
        <v>12</v>
      </c>
      <c r="M191" s="5">
        <v>0.54769511638521196</v>
      </c>
      <c r="N191" s="5" t="s">
        <v>26</v>
      </c>
      <c r="O191" s="5" t="s">
        <v>26</v>
      </c>
      <c r="P191" s="5">
        <v>57.780771120860301</v>
      </c>
      <c r="Q191" s="5">
        <v>92.220378365021105</v>
      </c>
      <c r="R191" s="5" t="s">
        <v>26</v>
      </c>
      <c r="S191" s="5">
        <v>0.33333333333333298</v>
      </c>
      <c r="T191" s="5" t="s">
        <v>26</v>
      </c>
      <c r="U191" s="5">
        <v>16.25</v>
      </c>
      <c r="V191" s="5" t="s">
        <v>26</v>
      </c>
      <c r="W191" s="5">
        <v>14.5</v>
      </c>
      <c r="X191" s="5">
        <v>15</v>
      </c>
      <c r="Y191" s="5" t="s">
        <v>26</v>
      </c>
      <c r="Z191" s="5">
        <v>16.25</v>
      </c>
      <c r="AA191" s="5">
        <v>14.75</v>
      </c>
      <c r="AB191" s="5" t="s">
        <v>26</v>
      </c>
      <c r="AC191" s="5">
        <f t="shared" si="111"/>
        <v>1.4613484336479829</v>
      </c>
      <c r="AD191" s="5">
        <f t="shared" si="126"/>
        <v>1.1652443261253109</v>
      </c>
      <c r="AE191" s="5">
        <f t="shared" si="113"/>
        <v>1.6835873175727669</v>
      </c>
      <c r="AF191" s="5">
        <f t="shared" si="114"/>
        <v>1.7545012293869171</v>
      </c>
      <c r="AG191" s="5">
        <f t="shared" si="127"/>
        <v>0.17260460318413468</v>
      </c>
      <c r="AH191" s="5">
        <f t="shared" si="112"/>
        <v>0.43008914912462248</v>
      </c>
      <c r="AI191" s="5">
        <f t="shared" si="120"/>
        <v>1.3600250891893975</v>
      </c>
      <c r="AJ191" s="5">
        <f t="shared" si="121"/>
        <v>1.1139433523068367</v>
      </c>
      <c r="AK191" s="5">
        <f t="shared" si="122"/>
        <v>0.18968541221738092</v>
      </c>
      <c r="AL191" s="5" t="s">
        <v>26</v>
      </c>
      <c r="AM191" s="5" t="s">
        <v>26</v>
      </c>
      <c r="AN191" s="5">
        <f t="shared" si="133"/>
        <v>1.7692352791053898</v>
      </c>
      <c r="AO191" s="5">
        <f t="shared" si="134"/>
        <v>1.9695108613246008</v>
      </c>
      <c r="AP191" s="5" t="s">
        <v>26</v>
      </c>
      <c r="AQ191" s="5">
        <f t="shared" si="135"/>
        <v>0.12493873660829986</v>
      </c>
      <c r="AR191" s="5" t="s">
        <v>26</v>
      </c>
      <c r="AS191" s="5">
        <f>LOG(U191+1)</f>
        <v>1.2367890994092929</v>
      </c>
      <c r="AT191" s="5" t="s">
        <v>26</v>
      </c>
      <c r="AU191" s="5">
        <f t="shared" si="136"/>
        <v>1.1903316981702914</v>
      </c>
      <c r="AV191" s="5">
        <f t="shared" si="136"/>
        <v>1.2041199826559248</v>
      </c>
      <c r="AW191" s="5" t="s">
        <v>26</v>
      </c>
      <c r="AX191" s="5">
        <f>LOG(Z191+1)</f>
        <v>1.2367890994092929</v>
      </c>
      <c r="AY191" s="5">
        <f t="shared" si="137"/>
        <v>1.1972805581256194</v>
      </c>
      <c r="AZ191" s="5" t="s">
        <v>26</v>
      </c>
    </row>
    <row r="192" spans="1:52" x14ac:dyDescent="0.25">
      <c r="A192" s="6" t="s">
        <v>88</v>
      </c>
      <c r="B192" s="5">
        <v>14</v>
      </c>
      <c r="C192" s="5" t="s">
        <v>89</v>
      </c>
      <c r="D192" s="5">
        <v>5</v>
      </c>
      <c r="E192" s="5">
        <v>24.87</v>
      </c>
      <c r="F192" s="5">
        <v>13.54</v>
      </c>
      <c r="G192" s="5">
        <v>39.659999999999997</v>
      </c>
      <c r="H192" s="5">
        <v>49.15</v>
      </c>
      <c r="I192" s="5">
        <v>0.54443104141536003</v>
      </c>
      <c r="J192" s="5">
        <v>1.59469240048251</v>
      </c>
      <c r="K192" s="5">
        <v>20.420000000000002</v>
      </c>
      <c r="L192" s="5">
        <v>9.65</v>
      </c>
      <c r="M192" s="5">
        <v>0.47257590597453503</v>
      </c>
      <c r="N192" s="5">
        <v>29.13</v>
      </c>
      <c r="O192" s="5">
        <v>20.02</v>
      </c>
      <c r="P192" s="5">
        <v>53.291316415505598</v>
      </c>
      <c r="Q192" s="5">
        <v>96.528512169768007</v>
      </c>
      <c r="R192" s="5">
        <v>0.30769230769230799</v>
      </c>
      <c r="S192" s="5">
        <v>0.3125</v>
      </c>
      <c r="T192" s="5">
        <v>14.5</v>
      </c>
      <c r="U192" s="5">
        <v>16.25</v>
      </c>
      <c r="V192" s="5" t="s">
        <v>26</v>
      </c>
      <c r="W192" s="5" t="s">
        <v>26</v>
      </c>
      <c r="X192" s="5">
        <v>16</v>
      </c>
      <c r="Y192" s="5" t="s">
        <v>26</v>
      </c>
      <c r="Z192" s="5">
        <v>16.66</v>
      </c>
      <c r="AA192" s="5">
        <v>16</v>
      </c>
      <c r="AB192" s="5">
        <v>1.015625</v>
      </c>
      <c r="AC192" s="5">
        <f t="shared" si="111"/>
        <v>1.4127964287165435</v>
      </c>
      <c r="AD192" s="5">
        <f t="shared" si="126"/>
        <v>1.162564406523019</v>
      </c>
      <c r="AE192" s="5">
        <f t="shared" si="113"/>
        <v>1.6091673743020198</v>
      </c>
      <c r="AF192" s="5">
        <f t="shared" si="114"/>
        <v>1.7002709373564369</v>
      </c>
      <c r="AG192" s="5">
        <f t="shared" si="127"/>
        <v>0.18876852189524018</v>
      </c>
      <c r="AH192" s="5">
        <f t="shared" ref="AH192:AH223" si="138">LOG(J192+1)</f>
        <v>0.4140858798371892</v>
      </c>
      <c r="AI192" s="5">
        <f t="shared" si="120"/>
        <v>1.3308194664958368</v>
      </c>
      <c r="AJ192" s="5">
        <f t="shared" si="121"/>
        <v>1.0273496077747566</v>
      </c>
      <c r="AK192" s="5">
        <f t="shared" si="122"/>
        <v>0.16807769034962614</v>
      </c>
      <c r="AL192" s="5">
        <f>LOG(N192+1)</f>
        <v>1.4789991316733571</v>
      </c>
      <c r="AM192" s="5">
        <f>LOG(O192+1)</f>
        <v>1.3226327116922234</v>
      </c>
      <c r="AN192" s="5">
        <f t="shared" si="133"/>
        <v>1.7347303722332943</v>
      </c>
      <c r="AO192" s="5">
        <f t="shared" si="134"/>
        <v>1.9891315989580387</v>
      </c>
      <c r="AP192" s="5">
        <f>LOG(R192+1)</f>
        <v>0.11650556907143723</v>
      </c>
      <c r="AQ192" s="5">
        <f t="shared" si="135"/>
        <v>0.11809931207799448</v>
      </c>
      <c r="AR192" s="5">
        <f>LOG(T192+1)</f>
        <v>1.1903316981702914</v>
      </c>
      <c r="AS192" s="5">
        <f>LOG(U192+1)</f>
        <v>1.2367890994092929</v>
      </c>
      <c r="AT192" s="5" t="s">
        <v>26</v>
      </c>
      <c r="AU192" s="5" t="s">
        <v>26</v>
      </c>
      <c r="AV192" s="5">
        <f>LOG(X192+1)</f>
        <v>1.2304489213782739</v>
      </c>
      <c r="AW192" s="5" t="s">
        <v>26</v>
      </c>
      <c r="AX192" s="5">
        <f>LOG(Z192+1)</f>
        <v>1.2469906992415498</v>
      </c>
      <c r="AY192" s="5">
        <f t="shared" si="137"/>
        <v>1.2304489213782739</v>
      </c>
      <c r="AZ192" s="5">
        <f>LOG(AB192+1)</f>
        <v>0.30440973631536178</v>
      </c>
    </row>
    <row r="193" spans="1:52" x14ac:dyDescent="0.25">
      <c r="A193" s="6" t="s">
        <v>88</v>
      </c>
      <c r="B193" s="5">
        <v>14</v>
      </c>
      <c r="C193" s="5" t="s">
        <v>89</v>
      </c>
      <c r="D193" s="5">
        <v>5</v>
      </c>
      <c r="E193" s="5">
        <v>20.07</v>
      </c>
      <c r="F193" s="5">
        <v>11.51</v>
      </c>
      <c r="G193" s="5">
        <v>29.11</v>
      </c>
      <c r="H193" s="5">
        <v>38.4</v>
      </c>
      <c r="I193" s="5">
        <v>0.573492775286497</v>
      </c>
      <c r="J193" s="5">
        <v>1.45042351768809</v>
      </c>
      <c r="K193" s="5">
        <v>17</v>
      </c>
      <c r="L193" s="5">
        <v>9.9600000000000009</v>
      </c>
      <c r="M193" s="5">
        <v>0.58588235294117696</v>
      </c>
      <c r="N193" s="5">
        <v>19.670000000000002</v>
      </c>
      <c r="O193" s="5">
        <v>18.73</v>
      </c>
      <c r="P193" s="5">
        <v>48.0704415811595</v>
      </c>
      <c r="Q193" s="5">
        <v>101.070310572102</v>
      </c>
      <c r="R193" s="5">
        <v>0.34782608695652201</v>
      </c>
      <c r="S193" s="5">
        <v>0.33333333333333298</v>
      </c>
      <c r="T193" s="5">
        <v>14</v>
      </c>
      <c r="U193" s="5">
        <v>14.375</v>
      </c>
      <c r="V193" s="5" t="s">
        <v>26</v>
      </c>
      <c r="W193" s="5" t="s">
        <v>26</v>
      </c>
      <c r="X193" s="5">
        <v>15</v>
      </c>
      <c r="Y193" s="5" t="s">
        <v>26</v>
      </c>
      <c r="Z193" s="5">
        <v>14.375</v>
      </c>
      <c r="AA193" s="5">
        <v>15</v>
      </c>
      <c r="AB193" s="5">
        <v>0.95833333333333304</v>
      </c>
      <c r="AC193" s="5">
        <f t="shared" si="111"/>
        <v>1.3236645356081003</v>
      </c>
      <c r="AD193" s="5">
        <f t="shared" si="126"/>
        <v>1.0972573096934199</v>
      </c>
      <c r="AE193" s="5">
        <f t="shared" si="113"/>
        <v>1.4787107555127592</v>
      </c>
      <c r="AF193" s="5">
        <f t="shared" si="114"/>
        <v>1.5954962218255742</v>
      </c>
      <c r="AG193" s="5">
        <f t="shared" si="127"/>
        <v>0.19686475318478985</v>
      </c>
      <c r="AH193" s="5">
        <f t="shared" si="138"/>
        <v>0.38924115191521252</v>
      </c>
      <c r="AI193" s="5">
        <f t="shared" si="120"/>
        <v>1.255272505103306</v>
      </c>
      <c r="AJ193" s="5">
        <f t="shared" si="121"/>
        <v>1.0398105541483504</v>
      </c>
      <c r="AK193" s="5">
        <f t="shared" si="122"/>
        <v>0.20027096648500842</v>
      </c>
      <c r="AL193" s="5">
        <f>LOG(N193+1)</f>
        <v>1.3153404766272883</v>
      </c>
      <c r="AM193" s="5">
        <f>LOG(O193+1)</f>
        <v>1.2951270852521912</v>
      </c>
      <c r="AN193" s="5">
        <f t="shared" si="133"/>
        <v>1.6908199661814043</v>
      </c>
      <c r="AO193" s="5">
        <f t="shared" si="134"/>
        <v>2.0088994362125479</v>
      </c>
      <c r="AP193" s="5">
        <f>LOG(R193+1)</f>
        <v>0.12963385781667988</v>
      </c>
      <c r="AQ193" s="5">
        <f t="shared" si="135"/>
        <v>0.12493873660829986</v>
      </c>
      <c r="AR193" s="5">
        <f>LOG(T193+1)</f>
        <v>1.1760912590556813</v>
      </c>
      <c r="AS193" s="5">
        <f>LOG(U193+1)</f>
        <v>1.1868151244474543</v>
      </c>
      <c r="AT193" s="5" t="s">
        <v>26</v>
      </c>
      <c r="AU193" s="5" t="s">
        <v>26</v>
      </c>
      <c r="AV193" s="5">
        <f>LOG(X193+1)</f>
        <v>1.2041199826559248</v>
      </c>
      <c r="AW193" s="5" t="s">
        <v>26</v>
      </c>
      <c r="AX193" s="5">
        <f>LOG(Z193+1)</f>
        <v>1.1868151244474543</v>
      </c>
      <c r="AY193" s="5">
        <f t="shared" si="137"/>
        <v>1.2041199826559248</v>
      </c>
      <c r="AZ193" s="5">
        <f>LOG(AB193+1)</f>
        <v>0.29188661622411138</v>
      </c>
    </row>
    <row r="194" spans="1:52" x14ac:dyDescent="0.25">
      <c r="A194" s="6" t="s">
        <v>88</v>
      </c>
      <c r="B194" s="5">
        <v>14</v>
      </c>
      <c r="C194" s="5" t="s">
        <v>89</v>
      </c>
      <c r="D194" s="5">
        <v>5</v>
      </c>
      <c r="E194" s="5">
        <v>22.63</v>
      </c>
      <c r="F194" s="5">
        <v>18.23</v>
      </c>
      <c r="G194" s="5">
        <v>58.49</v>
      </c>
      <c r="H194" s="5">
        <v>67.09</v>
      </c>
      <c r="I194" s="5">
        <v>0.80556783031374302</v>
      </c>
      <c r="J194" s="5">
        <v>2.5846221829429998</v>
      </c>
      <c r="K194" s="5">
        <v>15.96</v>
      </c>
      <c r="L194" s="5">
        <v>12.35</v>
      </c>
      <c r="M194" s="5">
        <v>0.77380952380952395</v>
      </c>
      <c r="N194" s="5" t="s">
        <v>26</v>
      </c>
      <c r="O194" s="5" t="s">
        <v>26</v>
      </c>
      <c r="P194" s="5">
        <v>58.377286066732601</v>
      </c>
      <c r="Q194" s="5">
        <v>102.38695707182001</v>
      </c>
      <c r="R194" s="5" t="s">
        <v>26</v>
      </c>
      <c r="S194" s="5" t="s">
        <v>26</v>
      </c>
      <c r="T194" s="5" t="s">
        <v>26</v>
      </c>
      <c r="U194" s="5" t="s">
        <v>26</v>
      </c>
      <c r="V194" s="5" t="s">
        <v>26</v>
      </c>
      <c r="W194" s="5" t="s">
        <v>26</v>
      </c>
      <c r="X194" s="5" t="s">
        <v>26</v>
      </c>
      <c r="Y194" s="5" t="s">
        <v>26</v>
      </c>
      <c r="Z194" s="5" t="s">
        <v>26</v>
      </c>
      <c r="AA194" s="5" t="s">
        <v>26</v>
      </c>
      <c r="AB194" s="5" t="s">
        <v>26</v>
      </c>
      <c r="AC194" s="5">
        <f t="shared" si="111"/>
        <v>1.3734637216323691</v>
      </c>
      <c r="AD194" s="5">
        <f t="shared" si="126"/>
        <v>1.2839792842384798</v>
      </c>
      <c r="AE194" s="5">
        <f t="shared" si="113"/>
        <v>1.7744439689249651</v>
      </c>
      <c r="AF194" s="5">
        <f t="shared" si="114"/>
        <v>1.833083334178343</v>
      </c>
      <c r="AG194" s="5">
        <f t="shared" si="127"/>
        <v>0.25661380834170028</v>
      </c>
      <c r="AH194" s="5">
        <f t="shared" si="138"/>
        <v>0.55444338803453264</v>
      </c>
      <c r="AI194" s="5">
        <f t="shared" si="120"/>
        <v>1.229425847920695</v>
      </c>
      <c r="AJ194" s="5">
        <f t="shared" si="121"/>
        <v>1.1254812657005939</v>
      </c>
      <c r="AK194" s="5">
        <f t="shared" si="122"/>
        <v>0.24890698235039241</v>
      </c>
      <c r="AL194" s="5" t="s">
        <v>26</v>
      </c>
      <c r="AM194" s="5" t="s">
        <v>26</v>
      </c>
      <c r="AN194" s="5">
        <f t="shared" si="133"/>
        <v>1.7736203435938449</v>
      </c>
      <c r="AO194" s="5">
        <f t="shared" si="134"/>
        <v>2.0144657531774</v>
      </c>
      <c r="AP194" s="5" t="s">
        <v>26</v>
      </c>
      <c r="AQ194" s="5" t="s">
        <v>26</v>
      </c>
      <c r="AR194" s="5" t="s">
        <v>26</v>
      </c>
      <c r="AS194" s="5" t="s">
        <v>26</v>
      </c>
      <c r="AT194" s="5" t="s">
        <v>26</v>
      </c>
      <c r="AU194" s="5" t="s">
        <v>26</v>
      </c>
      <c r="AV194" s="5" t="s">
        <v>26</v>
      </c>
      <c r="AW194" s="5" t="s">
        <v>26</v>
      </c>
      <c r="AX194" s="5" t="s">
        <v>26</v>
      </c>
      <c r="AY194" s="5" t="s">
        <v>26</v>
      </c>
      <c r="AZ194" s="5" t="s">
        <v>26</v>
      </c>
    </row>
    <row r="195" spans="1:52" x14ac:dyDescent="0.25">
      <c r="A195" s="6" t="s">
        <v>88</v>
      </c>
      <c r="B195" s="5">
        <v>14</v>
      </c>
      <c r="C195" s="5" t="s">
        <v>89</v>
      </c>
      <c r="D195" s="5">
        <v>5</v>
      </c>
      <c r="E195" s="5">
        <v>31.09</v>
      </c>
      <c r="F195" s="5">
        <v>20.010000000000002</v>
      </c>
      <c r="G195" s="5">
        <v>73.41</v>
      </c>
      <c r="H195" s="5">
        <v>79.36</v>
      </c>
      <c r="I195" s="5">
        <v>0.64361531038919295</v>
      </c>
      <c r="J195" s="5">
        <v>2.3612093920874901</v>
      </c>
      <c r="K195" s="5">
        <v>19.68</v>
      </c>
      <c r="L195" s="5">
        <v>15.3</v>
      </c>
      <c r="M195" s="5">
        <v>0.77743902439024404</v>
      </c>
      <c r="N195" s="5">
        <v>35.549999999999997</v>
      </c>
      <c r="O195" s="5">
        <v>43.81</v>
      </c>
      <c r="P195" s="5">
        <v>67.661047948135604</v>
      </c>
      <c r="Q195" s="5">
        <v>89.276896500891894</v>
      </c>
      <c r="R195" s="5">
        <v>0.42105263157894701</v>
      </c>
      <c r="S195" s="5">
        <v>0.35310734463276799</v>
      </c>
      <c r="T195" s="5">
        <v>12.5</v>
      </c>
      <c r="U195" s="5">
        <v>11.875</v>
      </c>
      <c r="V195" s="5" t="s">
        <v>26</v>
      </c>
      <c r="W195" s="5" t="s">
        <v>26</v>
      </c>
      <c r="X195" s="5">
        <v>14.16</v>
      </c>
      <c r="Y195" s="5">
        <v>18.329999999999998</v>
      </c>
      <c r="Z195" s="5">
        <v>12.5</v>
      </c>
      <c r="AA195" s="5">
        <v>16.245000000000001</v>
      </c>
      <c r="AB195" s="5">
        <v>0.83862994350282505</v>
      </c>
      <c r="AC195" s="5">
        <f t="shared" si="111"/>
        <v>1.5063697170955042</v>
      </c>
      <c r="AD195" s="5">
        <f t="shared" si="126"/>
        <v>1.3224260524059526</v>
      </c>
      <c r="AE195" s="5">
        <f t="shared" si="113"/>
        <v>1.8716313045375537</v>
      </c>
      <c r="AF195" s="5">
        <f t="shared" si="114"/>
        <v>1.9050399280762116</v>
      </c>
      <c r="AG195" s="5">
        <f t="shared" si="127"/>
        <v>0.21580017809152102</v>
      </c>
      <c r="AH195" s="5">
        <f t="shared" si="138"/>
        <v>0.52649556840388123</v>
      </c>
      <c r="AI195" s="5">
        <f t="shared" si="120"/>
        <v>1.3155505344219049</v>
      </c>
      <c r="AJ195" s="5">
        <f t="shared" si="121"/>
        <v>1.2121876044039579</v>
      </c>
      <c r="AK195" s="5">
        <f t="shared" si="122"/>
        <v>0.24979471104733503</v>
      </c>
      <c r="AL195" s="5">
        <f>LOG(N195+1)</f>
        <v>1.5628873812938793</v>
      </c>
      <c r="AM195" s="5">
        <f>LOG(O195+1)</f>
        <v>1.6513749439130432</v>
      </c>
      <c r="AN195" s="5">
        <f t="shared" si="133"/>
        <v>1.8367104276160851</v>
      </c>
      <c r="AO195" s="5">
        <f t="shared" si="134"/>
        <v>1.9555766206792671</v>
      </c>
      <c r="AP195" s="5">
        <f>LOG(R195+1)</f>
        <v>0.15261016320615819</v>
      </c>
      <c r="AQ195" s="5">
        <f>LOG(S195+1)</f>
        <v>0.13133225138877527</v>
      </c>
      <c r="AR195" s="5">
        <f>LOG(T195+1)</f>
        <v>1.1303337684950061</v>
      </c>
      <c r="AS195" s="5">
        <f>LOG(U195+1)</f>
        <v>1.1097472377132287</v>
      </c>
      <c r="AT195" s="5" t="s">
        <v>26</v>
      </c>
      <c r="AU195" s="5" t="s">
        <v>26</v>
      </c>
      <c r="AV195" s="5">
        <f>LOG(X195+1)</f>
        <v>1.1806992012960347</v>
      </c>
      <c r="AW195" s="5">
        <f>LOG(Y195+1)</f>
        <v>1.2862318540285529</v>
      </c>
      <c r="AX195" s="5">
        <f>LOG(Z195+1)</f>
        <v>1.1303337684950061</v>
      </c>
      <c r="AY195" s="5">
        <f>LOG(AA195+1)</f>
        <v>1.2366631987034096</v>
      </c>
      <c r="AZ195" s="5">
        <f>LOG(AB195+1)</f>
        <v>0.26449432865796102</v>
      </c>
    </row>
    <row r="196" spans="1:52" x14ac:dyDescent="0.25">
      <c r="A196" s="6" t="s">
        <v>88</v>
      </c>
      <c r="B196" s="5">
        <v>14</v>
      </c>
      <c r="C196" s="5" t="s">
        <v>89</v>
      </c>
      <c r="D196" s="5">
        <v>5</v>
      </c>
      <c r="E196" s="5">
        <v>32.270000000000003</v>
      </c>
      <c r="F196" s="5">
        <v>16.53</v>
      </c>
      <c r="G196" s="5">
        <v>68.47</v>
      </c>
      <c r="H196" s="5">
        <v>64.36</v>
      </c>
      <c r="I196" s="5">
        <v>0.51224047102572101</v>
      </c>
      <c r="J196" s="5">
        <v>2.1217849395723598</v>
      </c>
      <c r="K196" s="5">
        <v>21.03</v>
      </c>
      <c r="L196" s="5">
        <v>13.14</v>
      </c>
      <c r="M196" s="5">
        <v>0.62482168330955801</v>
      </c>
      <c r="N196" s="5" t="s">
        <v>26</v>
      </c>
      <c r="O196" s="5" t="s">
        <v>26</v>
      </c>
      <c r="P196" s="5">
        <v>83.1500461667965</v>
      </c>
      <c r="Q196" s="5">
        <v>68.949481251221997</v>
      </c>
      <c r="R196" s="5" t="s">
        <v>26</v>
      </c>
      <c r="S196" s="5">
        <v>0.38461538461538503</v>
      </c>
      <c r="T196" s="5" t="s">
        <v>26</v>
      </c>
      <c r="U196" s="5" t="s">
        <v>26</v>
      </c>
      <c r="V196" s="5" t="s">
        <v>26</v>
      </c>
      <c r="W196" s="5">
        <v>12.5</v>
      </c>
      <c r="X196" s="5">
        <v>13</v>
      </c>
      <c r="Y196" s="5" t="s">
        <v>26</v>
      </c>
      <c r="Z196" s="5" t="s">
        <v>26</v>
      </c>
      <c r="AA196" s="5">
        <v>12.75</v>
      </c>
      <c r="AB196" s="5" t="s">
        <v>26</v>
      </c>
      <c r="AC196" s="5">
        <f t="shared" si="111"/>
        <v>1.5220528008688226</v>
      </c>
      <c r="AD196" s="5">
        <f t="shared" si="126"/>
        <v>1.2437819160937951</v>
      </c>
      <c r="AE196" s="5">
        <f t="shared" si="113"/>
        <v>1.8417972988743554</v>
      </c>
      <c r="AF196" s="5">
        <f t="shared" si="114"/>
        <v>1.815312043524359</v>
      </c>
      <c r="AG196" s="5">
        <f t="shared" si="127"/>
        <v>0.17962085659880575</v>
      </c>
      <c r="AH196" s="5">
        <f t="shared" si="138"/>
        <v>0.49440298111778763</v>
      </c>
      <c r="AI196" s="5">
        <f t="shared" si="120"/>
        <v>1.3430144971507676</v>
      </c>
      <c r="AJ196" s="5">
        <f t="shared" si="121"/>
        <v>1.1504494094608806</v>
      </c>
      <c r="AK196" s="5">
        <f t="shared" si="122"/>
        <v>0.21080570611244179</v>
      </c>
      <c r="AL196" s="5" t="s">
        <v>26</v>
      </c>
      <c r="AM196" s="5" t="s">
        <v>26</v>
      </c>
      <c r="AN196" s="5">
        <f t="shared" si="133"/>
        <v>1.9250543585766016</v>
      </c>
      <c r="AO196" s="5">
        <f t="shared" si="134"/>
        <v>1.8447844980906463</v>
      </c>
      <c r="AP196" s="5" t="s">
        <v>26</v>
      </c>
      <c r="AQ196" s="5">
        <f>LOG(S196+1)</f>
        <v>0.14132915279646943</v>
      </c>
      <c r="AR196" s="5" t="s">
        <v>26</v>
      </c>
      <c r="AS196" s="5" t="s">
        <v>26</v>
      </c>
      <c r="AT196" s="5" t="s">
        <v>26</v>
      </c>
      <c r="AU196" s="5">
        <f t="shared" ref="AU196:AV199" si="139">LOG(W196+1)</f>
        <v>1.1303337684950061</v>
      </c>
      <c r="AV196" s="5">
        <f t="shared" si="139"/>
        <v>1.146128035678238</v>
      </c>
      <c r="AW196" s="5" t="s">
        <v>26</v>
      </c>
      <c r="AX196" s="5" t="s">
        <v>26</v>
      </c>
      <c r="AY196" s="5">
        <f>LOG(AA196+1)</f>
        <v>1.1383026981662814</v>
      </c>
      <c r="AZ196" s="5" t="s">
        <v>26</v>
      </c>
    </row>
    <row r="197" spans="1:52" x14ac:dyDescent="0.25">
      <c r="A197" s="6" t="s">
        <v>88</v>
      </c>
      <c r="B197" s="5">
        <v>14</v>
      </c>
      <c r="C197" s="5" t="s">
        <v>89</v>
      </c>
      <c r="D197" s="5">
        <v>5</v>
      </c>
      <c r="E197" s="5">
        <v>31.69</v>
      </c>
      <c r="F197" s="5">
        <v>16.38</v>
      </c>
      <c r="G197" s="5">
        <v>77.540000000000006</v>
      </c>
      <c r="H197" s="5">
        <v>85.05</v>
      </c>
      <c r="I197" s="5">
        <v>0.51688229725465396</v>
      </c>
      <c r="J197" s="5">
        <v>2.4468286525717899</v>
      </c>
      <c r="K197" s="5">
        <v>22.83</v>
      </c>
      <c r="L197" s="5">
        <v>14.33</v>
      </c>
      <c r="M197" s="5">
        <v>0.62768287341217699</v>
      </c>
      <c r="N197" s="5">
        <v>38.299999999999997</v>
      </c>
      <c r="O197" s="5">
        <v>46.75</v>
      </c>
      <c r="P197" s="5">
        <v>65.6177351078735</v>
      </c>
      <c r="Q197" s="5">
        <v>92.528333845485903</v>
      </c>
      <c r="R197" s="5">
        <v>0.4</v>
      </c>
      <c r="S197" s="5">
        <v>0.37037037037037002</v>
      </c>
      <c r="T197" s="5">
        <v>12</v>
      </c>
      <c r="U197" s="5">
        <v>12.5</v>
      </c>
      <c r="V197" s="5">
        <v>13.125</v>
      </c>
      <c r="W197" s="5">
        <v>11.25</v>
      </c>
      <c r="X197" s="5">
        <v>13.5</v>
      </c>
      <c r="Y197" s="5">
        <v>17</v>
      </c>
      <c r="Z197" s="5">
        <v>12.54</v>
      </c>
      <c r="AA197" s="5">
        <v>14.08</v>
      </c>
      <c r="AB197" s="5">
        <v>0.92592592592592604</v>
      </c>
      <c r="AC197" s="5">
        <f t="shared" si="111"/>
        <v>1.514414920580369</v>
      </c>
      <c r="AD197" s="5">
        <f t="shared" si="126"/>
        <v>1.2400497721126476</v>
      </c>
      <c r="AE197" s="5">
        <f t="shared" si="113"/>
        <v>1.8950908969343994</v>
      </c>
      <c r="AF197" s="5">
        <f t="shared" si="114"/>
        <v>1.9347508746635791</v>
      </c>
      <c r="AG197" s="5">
        <f t="shared" si="127"/>
        <v>0.18095188293834627</v>
      </c>
      <c r="AH197" s="5">
        <f t="shared" si="138"/>
        <v>0.53741969446330584</v>
      </c>
      <c r="AI197" s="5">
        <f t="shared" si="120"/>
        <v>1.3771240423464561</v>
      </c>
      <c r="AJ197" s="5">
        <f t="shared" si="121"/>
        <v>1.1855421548543752</v>
      </c>
      <c r="AK197" s="5">
        <f t="shared" si="122"/>
        <v>0.21156979383136887</v>
      </c>
      <c r="AL197" s="5">
        <f>LOG(N197+1)</f>
        <v>1.5943925503754266</v>
      </c>
      <c r="AM197" s="5">
        <f>LOG(O197+1)</f>
        <v>1.6789733759197651</v>
      </c>
      <c r="AN197" s="5">
        <f t="shared" si="133"/>
        <v>1.8235898633165306</v>
      </c>
      <c r="AO197" s="5">
        <f t="shared" si="134"/>
        <v>1.9709431977030984</v>
      </c>
      <c r="AP197" s="5">
        <f>LOG(R197+1)</f>
        <v>0.14612803567823801</v>
      </c>
      <c r="AQ197" s="5">
        <f>LOG(S197+1)</f>
        <v>0.13683795990800757</v>
      </c>
      <c r="AR197" s="5">
        <f>LOG(T197+1)</f>
        <v>1.1139433523068367</v>
      </c>
      <c r="AS197" s="5">
        <f>LOG(U197+1)</f>
        <v>1.1303337684950061</v>
      </c>
      <c r="AT197" s="5">
        <f>LOG(V197+1)</f>
        <v>1.1499884564914762</v>
      </c>
      <c r="AU197" s="5">
        <f t="shared" si="139"/>
        <v>1.0881360887005513</v>
      </c>
      <c r="AV197" s="5">
        <f t="shared" si="139"/>
        <v>1.1613680022349748</v>
      </c>
      <c r="AW197" s="5">
        <f>LOG(Y197+1)</f>
        <v>1.255272505103306</v>
      </c>
      <c r="AX197" s="5">
        <f>LOG(Z197+1)</f>
        <v>1.1316186643491255</v>
      </c>
      <c r="AY197" s="5">
        <f>LOG(AA197+1)</f>
        <v>1.1784013415337553</v>
      </c>
      <c r="AZ197" s="5">
        <f>LOG(AB197+1)</f>
        <v>0.28463957947581187</v>
      </c>
    </row>
    <row r="198" spans="1:52" x14ac:dyDescent="0.25">
      <c r="A198" s="6" t="s">
        <v>88</v>
      </c>
      <c r="B198" s="5">
        <v>14</v>
      </c>
      <c r="C198" s="5" t="s">
        <v>89</v>
      </c>
      <c r="D198" s="5">
        <v>5</v>
      </c>
      <c r="E198" s="5">
        <v>30.96</v>
      </c>
      <c r="F198" s="5">
        <v>18.079999999999998</v>
      </c>
      <c r="G198" s="5">
        <v>67.569999999999993</v>
      </c>
      <c r="H198" s="5">
        <v>77.14</v>
      </c>
      <c r="I198" s="5">
        <v>0.58397932816537501</v>
      </c>
      <c r="J198" s="5">
        <v>1.93992248062016</v>
      </c>
      <c r="K198" s="5">
        <v>22.24</v>
      </c>
      <c r="L198" s="5">
        <v>13.05</v>
      </c>
      <c r="M198" s="5">
        <v>0.58678057553956797</v>
      </c>
      <c r="N198" s="5" t="s">
        <v>26</v>
      </c>
      <c r="O198" s="5" t="s">
        <v>26</v>
      </c>
      <c r="P198" s="5">
        <v>60.619408996795997</v>
      </c>
      <c r="Q198" s="5">
        <v>95.848731653068995</v>
      </c>
      <c r="R198" s="5">
        <v>0.4</v>
      </c>
      <c r="S198" s="5">
        <v>0.4</v>
      </c>
      <c r="T198" s="5">
        <v>13</v>
      </c>
      <c r="U198" s="5">
        <v>12.5</v>
      </c>
      <c r="V198" s="5" t="s">
        <v>26</v>
      </c>
      <c r="W198" s="5">
        <v>12.5</v>
      </c>
      <c r="X198" s="5">
        <v>12.5</v>
      </c>
      <c r="Y198" s="5" t="s">
        <v>26</v>
      </c>
      <c r="Z198" s="5">
        <v>12.75</v>
      </c>
      <c r="AA198" s="5">
        <v>12.5</v>
      </c>
      <c r="AB198" s="5">
        <v>1</v>
      </c>
      <c r="AC198" s="5">
        <f t="shared" si="111"/>
        <v>1.5046067706419537</v>
      </c>
      <c r="AD198" s="5">
        <f t="shared" si="126"/>
        <v>1.2805783703680762</v>
      </c>
      <c r="AE198" s="5">
        <f t="shared" si="113"/>
        <v>1.8361341494653747</v>
      </c>
      <c r="AF198" s="5">
        <f t="shared" si="114"/>
        <v>1.8928734068887656</v>
      </c>
      <c r="AG198" s="5">
        <f t="shared" si="127"/>
        <v>0.19974950949950376</v>
      </c>
      <c r="AH198" s="5">
        <f t="shared" si="138"/>
        <v>0.46833587915951985</v>
      </c>
      <c r="AI198" s="5">
        <f t="shared" si="120"/>
        <v>1.3662361237182932</v>
      </c>
      <c r="AJ198" s="5">
        <f t="shared" si="121"/>
        <v>1.1476763242410988</v>
      </c>
      <c r="AK198" s="5">
        <f t="shared" si="122"/>
        <v>0.20051687544994926</v>
      </c>
      <c r="AL198" s="5" t="s">
        <v>26</v>
      </c>
      <c r="AM198" s="5" t="s">
        <v>26</v>
      </c>
      <c r="AN198" s="5">
        <f t="shared" si="133"/>
        <v>1.7897175286018052</v>
      </c>
      <c r="AO198" s="5">
        <f t="shared" si="134"/>
        <v>1.9860939375003523</v>
      </c>
      <c r="AP198" s="5">
        <f>LOG(R198+1)</f>
        <v>0.14612803567823801</v>
      </c>
      <c r="AQ198" s="5">
        <f>LOG(S198+1)</f>
        <v>0.14612803567823801</v>
      </c>
      <c r="AR198" s="5">
        <f>LOG(T198+1)</f>
        <v>1.146128035678238</v>
      </c>
      <c r="AS198" s="5">
        <f>LOG(U198+1)</f>
        <v>1.1303337684950061</v>
      </c>
      <c r="AT198" s="5" t="s">
        <v>26</v>
      </c>
      <c r="AU198" s="5">
        <f t="shared" si="139"/>
        <v>1.1303337684950061</v>
      </c>
      <c r="AV198" s="5">
        <f t="shared" si="139"/>
        <v>1.1303337684950061</v>
      </c>
      <c r="AW198" s="5" t="s">
        <v>26</v>
      </c>
      <c r="AX198" s="5">
        <f>LOG(Z198+1)</f>
        <v>1.1383026981662814</v>
      </c>
      <c r="AY198" s="5">
        <f>LOG(AA198+1)</f>
        <v>1.1303337684950061</v>
      </c>
      <c r="AZ198" s="5">
        <f>LOG(AB198+1)</f>
        <v>0.3010299956639812</v>
      </c>
    </row>
    <row r="199" spans="1:52" x14ac:dyDescent="0.25">
      <c r="A199" s="6" t="s">
        <v>88</v>
      </c>
      <c r="B199" s="5">
        <v>14</v>
      </c>
      <c r="C199" s="5" t="s">
        <v>89</v>
      </c>
      <c r="D199" s="5">
        <v>5</v>
      </c>
      <c r="E199" s="5">
        <v>32.79</v>
      </c>
      <c r="F199" s="5">
        <v>15.19</v>
      </c>
      <c r="G199" s="5">
        <v>60.06</v>
      </c>
      <c r="H199" s="5">
        <v>73.09</v>
      </c>
      <c r="I199" s="5">
        <v>0.46325099115584001</v>
      </c>
      <c r="J199" s="5">
        <v>1.3071058249466301</v>
      </c>
      <c r="K199" s="5">
        <v>23.06</v>
      </c>
      <c r="L199" s="5">
        <v>12.36</v>
      </c>
      <c r="M199" s="5">
        <v>0.53599306157849103</v>
      </c>
      <c r="N199" s="5" t="s">
        <v>26</v>
      </c>
      <c r="O199" s="5" t="s">
        <v>26</v>
      </c>
      <c r="P199" s="5">
        <v>54.107320776278897</v>
      </c>
      <c r="Q199" s="5">
        <v>99.642824814947005</v>
      </c>
      <c r="R199" s="5">
        <v>0.4</v>
      </c>
      <c r="S199" s="5">
        <v>0.39032006245120998</v>
      </c>
      <c r="T199" s="5">
        <v>13.75</v>
      </c>
      <c r="U199" s="5">
        <v>12.5</v>
      </c>
      <c r="V199" s="5">
        <v>14.5</v>
      </c>
      <c r="W199" s="5">
        <v>12</v>
      </c>
      <c r="X199" s="5">
        <v>12.81</v>
      </c>
      <c r="Y199" s="5">
        <v>15</v>
      </c>
      <c r="Z199" s="5">
        <v>13.58</v>
      </c>
      <c r="AA199" s="5">
        <v>13.27</v>
      </c>
      <c r="AB199" s="5">
        <v>0.97580015612802495</v>
      </c>
      <c r="AC199" s="5">
        <f t="shared" si="111"/>
        <v>1.5287881917748962</v>
      </c>
      <c r="AD199" s="5">
        <f t="shared" si="126"/>
        <v>1.2092468487533736</v>
      </c>
      <c r="AE199" s="5">
        <f t="shared" si="113"/>
        <v>1.7857567999626429</v>
      </c>
      <c r="AF199" s="5">
        <f t="shared" si="114"/>
        <v>1.8697595947824104</v>
      </c>
      <c r="AG199" s="5">
        <f t="shared" si="127"/>
        <v>0.16531882696244654</v>
      </c>
      <c r="AH199" s="5">
        <f t="shared" si="138"/>
        <v>0.3630675156898403</v>
      </c>
      <c r="AI199" s="5">
        <f t="shared" si="120"/>
        <v>1.381295623003826</v>
      </c>
      <c r="AJ199" s="5">
        <f t="shared" si="121"/>
        <v>1.1258064581395268</v>
      </c>
      <c r="AK199" s="5">
        <f t="shared" si="122"/>
        <v>0.18638925389537581</v>
      </c>
      <c r="AL199" s="5" t="s">
        <v>26</v>
      </c>
      <c r="AM199" s="5" t="s">
        <v>26</v>
      </c>
      <c r="AN199" s="5">
        <f t="shared" si="133"/>
        <v>1.7412092968835211</v>
      </c>
      <c r="AO199" s="5">
        <f t="shared" si="134"/>
        <v>2.0027828179295617</v>
      </c>
      <c r="AP199" s="5">
        <f>LOG(R199+1)</f>
        <v>0.14612803567823801</v>
      </c>
      <c r="AQ199" s="5">
        <f>LOG(S199+1)</f>
        <v>0.14311478971855723</v>
      </c>
      <c r="AR199" s="5">
        <f>LOG(T199+1)</f>
        <v>1.1687920203141817</v>
      </c>
      <c r="AS199" s="5">
        <f>LOG(U199+1)</f>
        <v>1.1303337684950061</v>
      </c>
      <c r="AT199" s="5">
        <f>LOG(V199+1)</f>
        <v>1.1903316981702914</v>
      </c>
      <c r="AU199" s="5">
        <f t="shared" si="139"/>
        <v>1.1139433523068367</v>
      </c>
      <c r="AV199" s="5">
        <f t="shared" si="139"/>
        <v>1.1401936785786313</v>
      </c>
      <c r="AW199" s="5">
        <f>LOG(Y199+1)</f>
        <v>1.2041199826559248</v>
      </c>
      <c r="AX199" s="5">
        <f>LOG(Z199+1)</f>
        <v>1.1637575239819558</v>
      </c>
      <c r="AY199" s="5">
        <f>LOG(AA199+1)</f>
        <v>1.1544239731146468</v>
      </c>
      <c r="AZ199" s="5">
        <f>LOG(AB199+1)</f>
        <v>0.29574301541356796</v>
      </c>
    </row>
    <row r="200" spans="1:52" x14ac:dyDescent="0.25">
      <c r="A200" s="6" t="s">
        <v>88</v>
      </c>
      <c r="B200" s="5">
        <v>14</v>
      </c>
      <c r="C200" s="5" t="s">
        <v>89</v>
      </c>
      <c r="D200" s="5">
        <v>5</v>
      </c>
      <c r="E200" s="5">
        <v>26.07</v>
      </c>
      <c r="F200" s="5">
        <v>16.14</v>
      </c>
      <c r="G200" s="5">
        <v>42.86</v>
      </c>
      <c r="H200" s="5">
        <v>53.08</v>
      </c>
      <c r="I200" s="5">
        <v>0.61910241657077103</v>
      </c>
      <c r="J200" s="5">
        <v>1.95473724587649</v>
      </c>
      <c r="K200" s="5">
        <v>17.13</v>
      </c>
      <c r="L200" s="5">
        <v>10.35</v>
      </c>
      <c r="M200" s="5">
        <v>0.60420315236427302</v>
      </c>
      <c r="N200" s="5" t="s">
        <v>26</v>
      </c>
      <c r="O200" s="5" t="s">
        <v>26</v>
      </c>
      <c r="P200" s="5">
        <v>53.140530993864402</v>
      </c>
      <c r="Q200" s="5">
        <v>97.737263751629399</v>
      </c>
      <c r="R200" s="5" t="s">
        <v>26</v>
      </c>
      <c r="S200" s="5" t="s">
        <v>26</v>
      </c>
      <c r="T200" s="5" t="s">
        <v>26</v>
      </c>
      <c r="U200" s="5" t="s">
        <v>26</v>
      </c>
      <c r="V200" s="5" t="s">
        <v>26</v>
      </c>
      <c r="W200" s="5" t="s">
        <v>26</v>
      </c>
      <c r="X200" s="5" t="s">
        <v>26</v>
      </c>
      <c r="Y200" s="5" t="s">
        <v>26</v>
      </c>
      <c r="Z200" s="5" t="s">
        <v>26</v>
      </c>
      <c r="AA200" s="5" t="s">
        <v>26</v>
      </c>
      <c r="AB200" s="5" t="s">
        <v>26</v>
      </c>
      <c r="AC200" s="5">
        <f t="shared" si="111"/>
        <v>1.4324882557705063</v>
      </c>
      <c r="AD200" s="5">
        <f t="shared" si="126"/>
        <v>1.2340108175871793</v>
      </c>
      <c r="AE200" s="5">
        <f t="shared" ref="AE200:AE231" si="140">LOG(G200+1)</f>
        <v>1.6420686273415042</v>
      </c>
      <c r="AF200" s="5">
        <f t="shared" ref="AF200:AF231" si="141">LOG(H200+1)</f>
        <v>1.7330366829335795</v>
      </c>
      <c r="AG200" s="5">
        <f t="shared" si="127"/>
        <v>0.20927432098607923</v>
      </c>
      <c r="AH200" s="5">
        <f t="shared" si="138"/>
        <v>0.47051886669287446</v>
      </c>
      <c r="AI200" s="5">
        <f t="shared" si="120"/>
        <v>1.2583978040955086</v>
      </c>
      <c r="AJ200" s="5">
        <f t="shared" si="121"/>
        <v>1.0549958615291415</v>
      </c>
      <c r="AK200" s="5">
        <f t="shared" si="122"/>
        <v>0.20525936542200229</v>
      </c>
      <c r="AL200" s="5" t="s">
        <v>26</v>
      </c>
      <c r="AM200" s="5" t="s">
        <v>26</v>
      </c>
      <c r="AN200" s="5">
        <f t="shared" si="133"/>
        <v>1.7335225108835892</v>
      </c>
      <c r="AO200" s="5">
        <f t="shared" si="134"/>
        <v>1.9944810876998567</v>
      </c>
      <c r="AP200" s="5" t="s">
        <v>26</v>
      </c>
      <c r="AQ200" s="5" t="s">
        <v>26</v>
      </c>
      <c r="AR200" s="5" t="s">
        <v>26</v>
      </c>
      <c r="AS200" s="5" t="s">
        <v>26</v>
      </c>
      <c r="AT200" s="5" t="s">
        <v>26</v>
      </c>
      <c r="AU200" s="5" t="s">
        <v>26</v>
      </c>
      <c r="AV200" s="5" t="s">
        <v>26</v>
      </c>
      <c r="AW200" s="5" t="s">
        <v>26</v>
      </c>
      <c r="AX200" s="5" t="s">
        <v>26</v>
      </c>
      <c r="AY200" s="5" t="s">
        <v>26</v>
      </c>
      <c r="AZ200" s="5" t="s">
        <v>26</v>
      </c>
    </row>
    <row r="201" spans="1:52" x14ac:dyDescent="0.25">
      <c r="A201" s="6" t="s">
        <v>88</v>
      </c>
      <c r="B201" s="5">
        <v>14</v>
      </c>
      <c r="C201" s="5" t="s">
        <v>89</v>
      </c>
      <c r="D201" s="5">
        <v>5</v>
      </c>
      <c r="E201" s="5">
        <v>24.19</v>
      </c>
      <c r="F201" s="5">
        <v>14.89</v>
      </c>
      <c r="G201" s="5">
        <v>50.96</v>
      </c>
      <c r="H201" s="5">
        <v>60.88</v>
      </c>
      <c r="I201" s="5">
        <v>0.61554361306324901</v>
      </c>
      <c r="J201" s="5">
        <v>2.1591566763125298</v>
      </c>
      <c r="K201" s="5">
        <v>22.25</v>
      </c>
      <c r="L201" s="5">
        <v>12.5</v>
      </c>
      <c r="M201" s="5">
        <v>0.56179775280898903</v>
      </c>
      <c r="N201" s="5" t="s">
        <v>26</v>
      </c>
      <c r="O201" s="5" t="s">
        <v>26</v>
      </c>
      <c r="P201" s="5">
        <v>54.8761450172601</v>
      </c>
      <c r="Q201" s="5">
        <v>102.27816680231599</v>
      </c>
      <c r="R201" s="5" t="s">
        <v>26</v>
      </c>
      <c r="S201" s="5" t="s">
        <v>26</v>
      </c>
      <c r="T201" s="5" t="s">
        <v>26</v>
      </c>
      <c r="U201" s="5" t="s">
        <v>26</v>
      </c>
      <c r="V201" s="5" t="s">
        <v>26</v>
      </c>
      <c r="W201" s="5" t="s">
        <v>26</v>
      </c>
      <c r="X201" s="5" t="s">
        <v>26</v>
      </c>
      <c r="Y201" s="5" t="s">
        <v>26</v>
      </c>
      <c r="Z201" s="5" t="s">
        <v>26</v>
      </c>
      <c r="AA201" s="5" t="s">
        <v>26</v>
      </c>
      <c r="AB201" s="5" t="s">
        <v>26</v>
      </c>
      <c r="AC201" s="5">
        <f t="shared" si="111"/>
        <v>1.4012281674981131</v>
      </c>
      <c r="AD201" s="5">
        <f t="shared" si="126"/>
        <v>1.2011238972073797</v>
      </c>
      <c r="AE201" s="5">
        <f t="shared" si="140"/>
        <v>1.7156691424009902</v>
      </c>
      <c r="AF201" s="5">
        <f t="shared" si="141"/>
        <v>1.79155030502733</v>
      </c>
      <c r="AG201" s="5">
        <f t="shared" si="127"/>
        <v>0.2083186866848557</v>
      </c>
      <c r="AH201" s="5">
        <f t="shared" si="138"/>
        <v>0.49957116499051091</v>
      </c>
      <c r="AI201" s="5">
        <f t="shared" si="120"/>
        <v>1.3664229572259727</v>
      </c>
      <c r="AJ201" s="5">
        <f t="shared" si="121"/>
        <v>1.1303337684950061</v>
      </c>
      <c r="AK201" s="5">
        <f t="shared" si="122"/>
        <v>0.19362479360918236</v>
      </c>
      <c r="AL201" s="5" t="s">
        <v>26</v>
      </c>
      <c r="AM201" s="5" t="s">
        <v>26</v>
      </c>
      <c r="AN201" s="5">
        <f t="shared" si="133"/>
        <v>1.7472264358193239</v>
      </c>
      <c r="AO201" s="5">
        <f t="shared" si="134"/>
        <v>2.0140085205567351</v>
      </c>
      <c r="AP201" s="5" t="s">
        <v>26</v>
      </c>
      <c r="AQ201" s="5" t="s">
        <v>26</v>
      </c>
      <c r="AR201" s="5" t="s">
        <v>26</v>
      </c>
      <c r="AS201" s="5" t="s">
        <v>26</v>
      </c>
      <c r="AT201" s="5" t="s">
        <v>26</v>
      </c>
      <c r="AU201" s="5" t="s">
        <v>26</v>
      </c>
      <c r="AV201" s="5" t="s">
        <v>26</v>
      </c>
      <c r="AW201" s="5" t="s">
        <v>26</v>
      </c>
      <c r="AX201" s="5" t="s">
        <v>26</v>
      </c>
      <c r="AY201" s="5" t="s">
        <v>26</v>
      </c>
      <c r="AZ201" s="5" t="s">
        <v>26</v>
      </c>
    </row>
    <row r="202" spans="1:52" x14ac:dyDescent="0.25">
      <c r="A202" s="6" t="s">
        <v>88</v>
      </c>
      <c r="B202" s="5">
        <v>14</v>
      </c>
      <c r="C202" s="5" t="s">
        <v>89</v>
      </c>
      <c r="D202" s="5">
        <v>5</v>
      </c>
      <c r="E202" s="5">
        <v>21.7</v>
      </c>
      <c r="F202" s="5">
        <v>16.260000000000002</v>
      </c>
      <c r="G202" s="5">
        <v>52.23</v>
      </c>
      <c r="H202" s="5">
        <v>55.15</v>
      </c>
      <c r="I202" s="5">
        <v>0.74930875576036904</v>
      </c>
      <c r="J202" s="5">
        <v>2.40691244239631</v>
      </c>
      <c r="K202" s="5" t="s">
        <v>26</v>
      </c>
      <c r="L202" s="5" t="s">
        <v>26</v>
      </c>
      <c r="M202" s="5" t="s">
        <v>26</v>
      </c>
      <c r="N202" s="5" t="s">
        <v>26</v>
      </c>
      <c r="O202" s="5" t="s">
        <v>26</v>
      </c>
      <c r="P202" s="5">
        <v>70.868577381285903</v>
      </c>
      <c r="Q202" s="5">
        <v>86.019822149973194</v>
      </c>
      <c r="R202" s="5">
        <v>0.33112582781457001</v>
      </c>
      <c r="S202" s="5">
        <v>0.35460992907801397</v>
      </c>
      <c r="T202" s="5">
        <v>14.4</v>
      </c>
      <c r="U202" s="5">
        <v>15.1</v>
      </c>
      <c r="V202" s="5">
        <v>17.899999999999999</v>
      </c>
      <c r="W202" s="5">
        <v>12.7</v>
      </c>
      <c r="X202" s="5">
        <v>14.1</v>
      </c>
      <c r="Y202" s="5">
        <v>18.8</v>
      </c>
      <c r="Z202" s="5">
        <v>15.8</v>
      </c>
      <c r="AA202" s="5">
        <v>15.2</v>
      </c>
      <c r="AB202" s="5">
        <v>1.0709219858156001</v>
      </c>
      <c r="AC202" s="5">
        <f t="shared" si="111"/>
        <v>1.3560258571931227</v>
      </c>
      <c r="AD202" s="5">
        <f t="shared" ref="AD202:AD233" si="142">LOG(F202+1)</f>
        <v>1.2370407913791908</v>
      </c>
      <c r="AE202" s="5">
        <f t="shared" si="140"/>
        <v>1.7261564661727549</v>
      </c>
      <c r="AF202" s="5">
        <f t="shared" si="141"/>
        <v>1.7493497605974766</v>
      </c>
      <c r="AG202" s="5">
        <f t="shared" ref="AG202:AG233" si="143">LOG(I202+1)</f>
        <v>0.24286646990672564</v>
      </c>
      <c r="AH202" s="5">
        <f t="shared" si="138"/>
        <v>0.53236097234898738</v>
      </c>
      <c r="AI202" s="5" t="s">
        <v>26</v>
      </c>
      <c r="AJ202" s="5" t="s">
        <v>26</v>
      </c>
      <c r="AK202" s="5" t="s">
        <v>26</v>
      </c>
      <c r="AL202" s="5" t="s">
        <v>26</v>
      </c>
      <c r="AM202" s="5" t="s">
        <v>26</v>
      </c>
      <c r="AN202" s="5">
        <f t="shared" si="133"/>
        <v>1.8565390482020618</v>
      </c>
      <c r="AO202" s="5">
        <f t="shared" si="134"/>
        <v>1.9396181913519615</v>
      </c>
      <c r="AP202" s="5">
        <f t="shared" ref="AP202:AZ206" si="144">LOG(R202+1)</f>
        <v>0.12421911012731955</v>
      </c>
      <c r="AQ202" s="5">
        <f t="shared" si="144"/>
        <v>0.13181425459234758</v>
      </c>
      <c r="AR202" s="5">
        <f t="shared" si="144"/>
        <v>1.1875207208364631</v>
      </c>
      <c r="AS202" s="5">
        <f t="shared" si="144"/>
        <v>1.2068258760318498</v>
      </c>
      <c r="AT202" s="5">
        <f t="shared" si="144"/>
        <v>1.2764618041732441</v>
      </c>
      <c r="AU202" s="5">
        <f t="shared" si="144"/>
        <v>1.1367205671564067</v>
      </c>
      <c r="AV202" s="5">
        <f t="shared" si="144"/>
        <v>1.1789769472931695</v>
      </c>
      <c r="AW202" s="5">
        <f t="shared" si="144"/>
        <v>1.2966651902615312</v>
      </c>
      <c r="AX202" s="5">
        <f t="shared" si="144"/>
        <v>1.2253092817258628</v>
      </c>
      <c r="AY202" s="5">
        <f t="shared" si="144"/>
        <v>1.209515014542631</v>
      </c>
      <c r="AZ202" s="5">
        <f t="shared" si="144"/>
        <v>0.31616373879303783</v>
      </c>
    </row>
    <row r="203" spans="1:52" x14ac:dyDescent="0.25">
      <c r="A203" s="6" t="s">
        <v>88</v>
      </c>
      <c r="B203" s="5">
        <v>14</v>
      </c>
      <c r="C203" s="5" t="s">
        <v>89</v>
      </c>
      <c r="D203" s="5">
        <v>5</v>
      </c>
      <c r="E203" s="5">
        <v>26.84</v>
      </c>
      <c r="F203" s="5">
        <v>16.559999999999999</v>
      </c>
      <c r="G203" s="5">
        <v>72.349999999999994</v>
      </c>
      <c r="H203" s="5">
        <v>77.510000000000005</v>
      </c>
      <c r="I203" s="5">
        <v>0.61698956780923997</v>
      </c>
      <c r="J203" s="5">
        <v>2.6956035767511199</v>
      </c>
      <c r="K203" s="5" t="s">
        <v>26</v>
      </c>
      <c r="L203" s="5" t="s">
        <v>26</v>
      </c>
      <c r="M203" s="5" t="s">
        <v>26</v>
      </c>
      <c r="N203" s="5" t="s">
        <v>26</v>
      </c>
      <c r="O203" s="5" t="s">
        <v>26</v>
      </c>
      <c r="P203" s="5">
        <v>68.961814209153701</v>
      </c>
      <c r="Q203" s="5">
        <v>90.7803240725666</v>
      </c>
      <c r="R203" s="5">
        <v>0.40322580645161299</v>
      </c>
      <c r="S203" s="5">
        <v>0.36496350364963498</v>
      </c>
      <c r="T203" s="5">
        <v>13.4</v>
      </c>
      <c r="U203" s="5">
        <v>12.4</v>
      </c>
      <c r="V203" s="5">
        <v>19</v>
      </c>
      <c r="W203" s="5">
        <v>12.4</v>
      </c>
      <c r="X203" s="5">
        <v>13.7</v>
      </c>
      <c r="Y203" s="5">
        <v>19.100000000000001</v>
      </c>
      <c r="Z203" s="5">
        <v>14.9</v>
      </c>
      <c r="AA203" s="5">
        <v>15.1</v>
      </c>
      <c r="AB203" s="5">
        <v>0.90510948905109501</v>
      </c>
      <c r="AC203" s="5">
        <f t="shared" si="111"/>
        <v>1.4446692309385245</v>
      </c>
      <c r="AD203" s="5">
        <f t="shared" si="142"/>
        <v>1.2445245115700838</v>
      </c>
      <c r="AE203" s="5">
        <f t="shared" si="140"/>
        <v>1.8654001181793014</v>
      </c>
      <c r="AF203" s="5">
        <f t="shared" si="141"/>
        <v>1.8949249773595433</v>
      </c>
      <c r="AG203" s="5">
        <f t="shared" si="143"/>
        <v>0.20870721801555622</v>
      </c>
      <c r="AH203" s="5">
        <f t="shared" si="138"/>
        <v>0.56768537876476299</v>
      </c>
      <c r="AI203" s="5" t="s">
        <v>26</v>
      </c>
      <c r="AJ203" s="5" t="s">
        <v>26</v>
      </c>
      <c r="AK203" s="5" t="s">
        <v>26</v>
      </c>
      <c r="AL203" s="5" t="s">
        <v>26</v>
      </c>
      <c r="AM203" s="5" t="s">
        <v>26</v>
      </c>
      <c r="AN203" s="5">
        <f t="shared" si="133"/>
        <v>1.8448610628250592</v>
      </c>
      <c r="AO203" s="5">
        <f t="shared" si="134"/>
        <v>1.9627495868373823</v>
      </c>
      <c r="AP203" s="5">
        <f t="shared" si="144"/>
        <v>0.14712756312036468</v>
      </c>
      <c r="AQ203" s="5">
        <f t="shared" si="144"/>
        <v>0.13512103938009221</v>
      </c>
      <c r="AR203" s="5">
        <f t="shared" si="144"/>
        <v>1.1583624920952498</v>
      </c>
      <c r="AS203" s="5">
        <f t="shared" si="144"/>
        <v>1.1271047983648077</v>
      </c>
      <c r="AT203" s="5">
        <f t="shared" si="144"/>
        <v>1.3010299956639813</v>
      </c>
      <c r="AU203" s="5">
        <f t="shared" si="144"/>
        <v>1.1271047983648077</v>
      </c>
      <c r="AV203" s="5">
        <f t="shared" si="144"/>
        <v>1.167317334748176</v>
      </c>
      <c r="AW203" s="5">
        <f t="shared" si="144"/>
        <v>1.3031960574204888</v>
      </c>
      <c r="AX203" s="5">
        <f t="shared" si="144"/>
        <v>1.2013971243204515</v>
      </c>
      <c r="AY203" s="5">
        <f t="shared" si="144"/>
        <v>1.2068258760318498</v>
      </c>
      <c r="AZ203" s="5">
        <f t="shared" si="144"/>
        <v>0.27991994018187427</v>
      </c>
    </row>
    <row r="204" spans="1:52" x14ac:dyDescent="0.25">
      <c r="A204" s="6" t="s">
        <v>88</v>
      </c>
      <c r="B204" s="5">
        <v>14</v>
      </c>
      <c r="C204" s="5" t="s">
        <v>89</v>
      </c>
      <c r="D204" s="5">
        <v>5</v>
      </c>
      <c r="E204" s="5">
        <v>26.73</v>
      </c>
      <c r="F204" s="5">
        <v>17.559999999999999</v>
      </c>
      <c r="G204" s="5">
        <v>62.6</v>
      </c>
      <c r="H204" s="5">
        <v>71.290000000000006</v>
      </c>
      <c r="I204" s="5">
        <v>0.65693976805087895</v>
      </c>
      <c r="J204" s="5">
        <v>2.3419378974934499</v>
      </c>
      <c r="K204" s="5" t="s">
        <v>26</v>
      </c>
      <c r="L204" s="5" t="s">
        <v>26</v>
      </c>
      <c r="M204" s="5" t="s">
        <v>26</v>
      </c>
      <c r="N204" s="5" t="s">
        <v>26</v>
      </c>
      <c r="O204" s="5" t="s">
        <v>26</v>
      </c>
      <c r="P204" s="5">
        <v>60.477709296735298</v>
      </c>
      <c r="Q204" s="5">
        <v>97.710600370966503</v>
      </c>
      <c r="R204" s="5">
        <v>0.41666666666666702</v>
      </c>
      <c r="S204" s="5">
        <v>0.352112676056338</v>
      </c>
      <c r="T204" s="5">
        <v>13.5</v>
      </c>
      <c r="U204" s="5">
        <v>12</v>
      </c>
      <c r="V204" s="5">
        <v>19.600000000000001</v>
      </c>
      <c r="W204" s="5">
        <v>13.6</v>
      </c>
      <c r="X204" s="5">
        <v>14.2</v>
      </c>
      <c r="Y204" s="5">
        <v>18.2</v>
      </c>
      <c r="Z204" s="5">
        <v>15</v>
      </c>
      <c r="AA204" s="5">
        <v>15.3</v>
      </c>
      <c r="AB204" s="5">
        <v>0.84507042253521103</v>
      </c>
      <c r="AC204" s="5">
        <f t="shared" si="111"/>
        <v>1.4429498695778618</v>
      </c>
      <c r="AD204" s="5">
        <f t="shared" si="142"/>
        <v>1.2685779718828432</v>
      </c>
      <c r="AE204" s="5">
        <f t="shared" si="140"/>
        <v>1.8034571156484138</v>
      </c>
      <c r="AF204" s="5">
        <f t="shared" si="141"/>
        <v>1.8590782247469695</v>
      </c>
      <c r="AG204" s="5">
        <f t="shared" si="143"/>
        <v>0.21930672152822142</v>
      </c>
      <c r="AH204" s="5">
        <f t="shared" si="138"/>
        <v>0.52399837523226733</v>
      </c>
      <c r="AI204" s="5" t="s">
        <v>26</v>
      </c>
      <c r="AJ204" s="5" t="s">
        <v>26</v>
      </c>
      <c r="AK204" s="5" t="s">
        <v>26</v>
      </c>
      <c r="AL204" s="5" t="s">
        <v>26</v>
      </c>
      <c r="AM204" s="5" t="s">
        <v>26</v>
      </c>
      <c r="AN204" s="5">
        <f t="shared" si="133"/>
        <v>1.7887176770072533</v>
      </c>
      <c r="AO204" s="5">
        <f t="shared" si="134"/>
        <v>1.9943637933526868</v>
      </c>
      <c r="AP204" s="5">
        <f t="shared" si="144"/>
        <v>0.15126767533064919</v>
      </c>
      <c r="AQ204" s="5">
        <f t="shared" si="144"/>
        <v>0.13101288432049313</v>
      </c>
      <c r="AR204" s="5">
        <f t="shared" si="144"/>
        <v>1.1613680022349748</v>
      </c>
      <c r="AS204" s="5">
        <f t="shared" si="144"/>
        <v>1.1139433523068367</v>
      </c>
      <c r="AT204" s="5">
        <f t="shared" si="144"/>
        <v>1.3138672203691535</v>
      </c>
      <c r="AU204" s="5">
        <f t="shared" si="144"/>
        <v>1.1643528557844371</v>
      </c>
      <c r="AV204" s="5">
        <f t="shared" si="144"/>
        <v>1.1818435879447726</v>
      </c>
      <c r="AW204" s="5">
        <f t="shared" si="144"/>
        <v>1.2833012287035497</v>
      </c>
      <c r="AX204" s="5">
        <f t="shared" si="144"/>
        <v>1.2041199826559248</v>
      </c>
      <c r="AY204" s="5">
        <f t="shared" si="144"/>
        <v>1.2121876044039579</v>
      </c>
      <c r="AZ204" s="5">
        <f t="shared" si="144"/>
        <v>0.26601294693668892</v>
      </c>
    </row>
    <row r="205" spans="1:52" x14ac:dyDescent="0.25">
      <c r="A205" s="6" t="s">
        <v>88</v>
      </c>
      <c r="B205" s="5">
        <v>14</v>
      </c>
      <c r="C205" s="5" t="s">
        <v>89</v>
      </c>
      <c r="D205" s="5">
        <v>5</v>
      </c>
      <c r="E205" s="5">
        <v>35.24</v>
      </c>
      <c r="F205" s="5">
        <v>20.59</v>
      </c>
      <c r="G205" s="5">
        <v>79.23</v>
      </c>
      <c r="H205" s="5">
        <v>90.02</v>
      </c>
      <c r="I205" s="5">
        <v>0.58427922814983002</v>
      </c>
      <c r="J205" s="5">
        <v>2.2482973893303102</v>
      </c>
      <c r="K205" s="5" t="s">
        <v>26</v>
      </c>
      <c r="L205" s="5" t="s">
        <v>26</v>
      </c>
      <c r="M205" s="5" t="s">
        <v>26</v>
      </c>
      <c r="N205" s="5" t="s">
        <v>26</v>
      </c>
      <c r="O205" s="5" t="s">
        <v>26</v>
      </c>
      <c r="P205" s="5">
        <v>61.081151818637998</v>
      </c>
      <c r="Q205" s="5">
        <v>96.006699174223698</v>
      </c>
      <c r="R205" s="5">
        <v>0.40650406504065001</v>
      </c>
      <c r="S205" s="5">
        <v>0.37313432835820898</v>
      </c>
      <c r="T205" s="5">
        <v>12.1</v>
      </c>
      <c r="U205" s="5">
        <v>12.3</v>
      </c>
      <c r="V205" s="5">
        <v>19.600000000000001</v>
      </c>
      <c r="W205" s="5">
        <v>13.7</v>
      </c>
      <c r="X205" s="5">
        <v>13.4</v>
      </c>
      <c r="Y205" s="5">
        <v>19.2</v>
      </c>
      <c r="Z205" s="5">
        <v>14.6</v>
      </c>
      <c r="AA205" s="5">
        <v>15.4</v>
      </c>
      <c r="AB205" s="5">
        <v>0.91791044776119401</v>
      </c>
      <c r="AC205" s="5">
        <f t="shared" si="111"/>
        <v>1.5591881890047754</v>
      </c>
      <c r="AD205" s="5">
        <f t="shared" si="142"/>
        <v>1.3342526423342307</v>
      </c>
      <c r="AE205" s="5">
        <f t="shared" si="140"/>
        <v>1.904336792202495</v>
      </c>
      <c r="AF205" s="5">
        <f t="shared" si="141"/>
        <v>1.9591368311703741</v>
      </c>
      <c r="AG205" s="5">
        <f t="shared" si="143"/>
        <v>0.19983172811041924</v>
      </c>
      <c r="AH205" s="5">
        <f t="shared" si="138"/>
        <v>0.51165578307922011</v>
      </c>
      <c r="AI205" s="5" t="s">
        <v>26</v>
      </c>
      <c r="AJ205" s="5" t="s">
        <v>26</v>
      </c>
      <c r="AK205" s="5" t="s">
        <v>26</v>
      </c>
      <c r="AL205" s="5" t="s">
        <v>26</v>
      </c>
      <c r="AM205" s="5" t="s">
        <v>26</v>
      </c>
      <c r="AN205" s="5">
        <f t="shared" si="133"/>
        <v>1.7929597659794834</v>
      </c>
      <c r="AO205" s="5">
        <f t="shared" si="134"/>
        <v>1.9868017271934191</v>
      </c>
      <c r="AP205" s="5">
        <f t="shared" si="144"/>
        <v>0.14814099168939734</v>
      </c>
      <c r="AQ205" s="5">
        <f t="shared" si="144"/>
        <v>0.13771302464472882</v>
      </c>
      <c r="AR205" s="5">
        <f t="shared" si="144"/>
        <v>1.1172712956557642</v>
      </c>
      <c r="AS205" s="5">
        <f t="shared" si="144"/>
        <v>1.1238516409670858</v>
      </c>
      <c r="AT205" s="5">
        <f t="shared" si="144"/>
        <v>1.3138672203691535</v>
      </c>
      <c r="AU205" s="5">
        <f t="shared" si="144"/>
        <v>1.167317334748176</v>
      </c>
      <c r="AV205" s="5">
        <f t="shared" si="144"/>
        <v>1.1583624920952498</v>
      </c>
      <c r="AW205" s="5">
        <f t="shared" si="144"/>
        <v>1.3053513694466237</v>
      </c>
      <c r="AX205" s="5">
        <f t="shared" si="144"/>
        <v>1.1931245983544616</v>
      </c>
      <c r="AY205" s="5">
        <f t="shared" si="144"/>
        <v>1.2148438480476977</v>
      </c>
      <c r="AZ205" s="5">
        <f t="shared" si="144"/>
        <v>0.28282832496648685</v>
      </c>
    </row>
    <row r="206" spans="1:52" x14ac:dyDescent="0.25">
      <c r="A206" s="6" t="s">
        <v>88</v>
      </c>
      <c r="B206" s="5">
        <v>14</v>
      </c>
      <c r="C206" s="5" t="s">
        <v>89</v>
      </c>
      <c r="D206" s="5">
        <v>5</v>
      </c>
      <c r="E206" s="5">
        <v>36.6</v>
      </c>
      <c r="F206" s="5">
        <v>20.64</v>
      </c>
      <c r="G206" s="5">
        <v>87.09</v>
      </c>
      <c r="H206" s="5">
        <v>97.5</v>
      </c>
      <c r="I206" s="5">
        <v>0.56393442622950796</v>
      </c>
      <c r="J206" s="5">
        <v>2.3795081967213099</v>
      </c>
      <c r="K206" s="5" t="s">
        <v>26</v>
      </c>
      <c r="L206" s="5" t="s">
        <v>26</v>
      </c>
      <c r="M206" s="5" t="s">
        <v>26</v>
      </c>
      <c r="N206" s="5" t="s">
        <v>26</v>
      </c>
      <c r="O206" s="5" t="s">
        <v>26</v>
      </c>
      <c r="P206" s="5">
        <v>62.810524025423298</v>
      </c>
      <c r="Q206" s="5">
        <v>95.238268637811103</v>
      </c>
      <c r="R206" s="5">
        <v>0.413223140495868</v>
      </c>
      <c r="S206" s="5">
        <v>0.36764705882352899</v>
      </c>
      <c r="T206" s="5">
        <v>12.2</v>
      </c>
      <c r="U206" s="5">
        <v>12.1</v>
      </c>
      <c r="V206" s="5">
        <v>16.2</v>
      </c>
      <c r="W206" s="5">
        <v>13</v>
      </c>
      <c r="X206" s="5">
        <v>13.6</v>
      </c>
      <c r="Y206" s="5">
        <v>19.5</v>
      </c>
      <c r="Z206" s="5">
        <v>13.5</v>
      </c>
      <c r="AA206" s="5">
        <v>15.4</v>
      </c>
      <c r="AB206" s="5">
        <v>0.88970588235294101</v>
      </c>
      <c r="AC206" s="5">
        <f t="shared" si="111"/>
        <v>1.5751878449276611</v>
      </c>
      <c r="AD206" s="5">
        <f t="shared" si="142"/>
        <v>1.3352572564345317</v>
      </c>
      <c r="AE206" s="5">
        <f t="shared" si="140"/>
        <v>1.9449266099862157</v>
      </c>
      <c r="AF206" s="5">
        <f t="shared" si="141"/>
        <v>1.9934362304976116</v>
      </c>
      <c r="AG206" s="5">
        <f t="shared" si="143"/>
        <v>0.19421853969332797</v>
      </c>
      <c r="AH206" s="5">
        <f t="shared" si="138"/>
        <v>0.52885350412661003</v>
      </c>
      <c r="AI206" s="5" t="s">
        <v>26</v>
      </c>
      <c r="AJ206" s="5" t="s">
        <v>26</v>
      </c>
      <c r="AK206" s="5" t="s">
        <v>26</v>
      </c>
      <c r="AL206" s="5" t="s">
        <v>26</v>
      </c>
      <c r="AM206" s="5" t="s">
        <v>26</v>
      </c>
      <c r="AN206" s="5">
        <f t="shared" si="133"/>
        <v>1.8048923111545219</v>
      </c>
      <c r="AO206" s="5">
        <f t="shared" si="134"/>
        <v>1.9833478012830721</v>
      </c>
      <c r="AP206" s="5">
        <f t="shared" si="144"/>
        <v>0.15021074007570381</v>
      </c>
      <c r="AQ206" s="5">
        <f t="shared" si="144"/>
        <v>0.13597403584769865</v>
      </c>
      <c r="AR206" s="5">
        <f t="shared" si="144"/>
        <v>1.1205739312058498</v>
      </c>
      <c r="AS206" s="5">
        <f t="shared" si="144"/>
        <v>1.1172712956557642</v>
      </c>
      <c r="AT206" s="5">
        <f t="shared" si="144"/>
        <v>1.2355284469075489</v>
      </c>
      <c r="AU206" s="5">
        <f t="shared" si="144"/>
        <v>1.146128035678238</v>
      </c>
      <c r="AV206" s="5">
        <f t="shared" si="144"/>
        <v>1.1643528557844371</v>
      </c>
      <c r="AW206" s="5">
        <f t="shared" si="144"/>
        <v>1.3117538610557542</v>
      </c>
      <c r="AX206" s="5">
        <f t="shared" si="144"/>
        <v>1.1613680022349748</v>
      </c>
      <c r="AY206" s="5">
        <f t="shared" si="144"/>
        <v>1.2148438480476977</v>
      </c>
      <c r="AZ206" s="5">
        <f t="shared" si="144"/>
        <v>0.27639421496107702</v>
      </c>
    </row>
    <row r="207" spans="1:52" x14ac:dyDescent="0.25">
      <c r="A207" s="6" t="s">
        <v>88</v>
      </c>
      <c r="B207" s="5">
        <v>14</v>
      </c>
      <c r="C207" s="5" t="s">
        <v>89</v>
      </c>
      <c r="D207" s="5">
        <v>5</v>
      </c>
      <c r="E207" s="5">
        <v>42.07</v>
      </c>
      <c r="F207" s="5">
        <v>20.74</v>
      </c>
      <c r="G207" s="5">
        <v>93.08</v>
      </c>
      <c r="H207" s="5">
        <v>107.9</v>
      </c>
      <c r="I207" s="5">
        <v>0.492987877347278</v>
      </c>
      <c r="J207" s="5">
        <v>2.2125029712384099</v>
      </c>
      <c r="K207" s="5" t="s">
        <v>26</v>
      </c>
      <c r="L207" s="5" t="s">
        <v>26</v>
      </c>
      <c r="M207" s="5" t="s">
        <v>26</v>
      </c>
      <c r="N207" s="5" t="s">
        <v>26</v>
      </c>
      <c r="O207" s="5" t="s">
        <v>26</v>
      </c>
      <c r="P207" s="5">
        <v>58.464482403065297</v>
      </c>
      <c r="Q207" s="5">
        <v>98.877677942913905</v>
      </c>
      <c r="R207" s="5" t="s">
        <v>26</v>
      </c>
      <c r="S207" s="5">
        <v>0.387596899224806</v>
      </c>
      <c r="T207" s="5">
        <v>12.8</v>
      </c>
      <c r="U207" s="5" t="s">
        <v>26</v>
      </c>
      <c r="V207" s="5">
        <v>21</v>
      </c>
      <c r="W207" s="5">
        <v>12.9</v>
      </c>
      <c r="X207" s="5">
        <v>12.9</v>
      </c>
      <c r="Y207" s="5">
        <v>100</v>
      </c>
      <c r="Z207" s="5">
        <v>12.8</v>
      </c>
      <c r="AA207" s="5">
        <v>14</v>
      </c>
      <c r="AB207" s="5" t="s">
        <v>26</v>
      </c>
      <c r="AC207" s="5">
        <f t="shared" si="111"/>
        <v>1.6341748717626001</v>
      </c>
      <c r="AD207" s="5">
        <f t="shared" si="142"/>
        <v>1.3372595397502758</v>
      </c>
      <c r="AE207" s="5">
        <f t="shared" si="140"/>
        <v>1.9734973087320633</v>
      </c>
      <c r="AF207" s="5">
        <f t="shared" si="141"/>
        <v>2.037027879755775</v>
      </c>
      <c r="AG207" s="5">
        <f t="shared" si="143"/>
        <v>0.17405628138707663</v>
      </c>
      <c r="AH207" s="5">
        <f t="shared" si="138"/>
        <v>0.50684353801774751</v>
      </c>
      <c r="AI207" s="5" t="s">
        <v>26</v>
      </c>
      <c r="AJ207" s="5" t="s">
        <v>26</v>
      </c>
      <c r="AK207" s="5" t="s">
        <v>26</v>
      </c>
      <c r="AL207" s="5" t="s">
        <v>26</v>
      </c>
      <c r="AM207" s="5" t="s">
        <v>26</v>
      </c>
      <c r="AN207" s="5">
        <f t="shared" si="133"/>
        <v>1.7742576430045578</v>
      </c>
      <c r="AO207" s="5">
        <f t="shared" si="134"/>
        <v>1.9994684368801323</v>
      </c>
      <c r="AP207" s="5" t="s">
        <v>26</v>
      </c>
      <c r="AQ207" s="5">
        <f>LOG(S207+1)</f>
        <v>0.14226332068064415</v>
      </c>
      <c r="AR207" s="5">
        <f>LOG(T207+1)</f>
        <v>1.1398790864012365</v>
      </c>
      <c r="AS207" s="5" t="s">
        <v>26</v>
      </c>
      <c r="AT207" s="5">
        <f t="shared" ref="AT207:AY208" si="145">LOG(V207+1)</f>
        <v>1.3424226808222062</v>
      </c>
      <c r="AU207" s="5">
        <f t="shared" si="145"/>
        <v>1.1430148002540952</v>
      </c>
      <c r="AV207" s="5">
        <f t="shared" si="145"/>
        <v>1.1430148002540952</v>
      </c>
      <c r="AW207" s="5">
        <f t="shared" si="145"/>
        <v>2.0043213737826426</v>
      </c>
      <c r="AX207" s="5">
        <f t="shared" si="145"/>
        <v>1.1398790864012365</v>
      </c>
      <c r="AY207" s="5">
        <f t="shared" si="145"/>
        <v>1.1760912590556813</v>
      </c>
      <c r="AZ207" s="5" t="s">
        <v>26</v>
      </c>
    </row>
    <row r="208" spans="1:52" x14ac:dyDescent="0.25">
      <c r="A208" s="6" t="s">
        <v>88</v>
      </c>
      <c r="B208" s="5">
        <v>14</v>
      </c>
      <c r="C208" s="5" t="s">
        <v>89</v>
      </c>
      <c r="D208" s="5">
        <v>5</v>
      </c>
      <c r="E208" s="5">
        <v>22.43</v>
      </c>
      <c r="F208" s="5">
        <v>10.87</v>
      </c>
      <c r="G208" s="5">
        <v>33.79</v>
      </c>
      <c r="H208" s="5">
        <v>41.87</v>
      </c>
      <c r="I208" s="5">
        <v>0.48461881408827501</v>
      </c>
      <c r="J208" s="5">
        <v>1.50646455639768</v>
      </c>
      <c r="K208" s="5" t="s">
        <v>26</v>
      </c>
      <c r="L208" s="5" t="s">
        <v>26</v>
      </c>
      <c r="M208" s="5" t="s">
        <v>26</v>
      </c>
      <c r="N208" s="5" t="s">
        <v>26</v>
      </c>
      <c r="O208" s="5" t="s">
        <v>26</v>
      </c>
      <c r="P208" s="5">
        <v>53.606593766895401</v>
      </c>
      <c r="Q208" s="5">
        <v>94.094341717468296</v>
      </c>
      <c r="R208" s="5">
        <v>0.33333333333333298</v>
      </c>
      <c r="S208" s="5">
        <v>0.3125</v>
      </c>
      <c r="T208" s="5">
        <v>100</v>
      </c>
      <c r="U208" s="5">
        <v>15</v>
      </c>
      <c r="V208" s="5">
        <v>100</v>
      </c>
      <c r="W208" s="5">
        <v>14</v>
      </c>
      <c r="X208" s="5">
        <v>16</v>
      </c>
      <c r="Y208" s="5">
        <v>100</v>
      </c>
      <c r="Z208" s="5">
        <v>15</v>
      </c>
      <c r="AA208" s="5">
        <v>15</v>
      </c>
      <c r="AB208" s="5">
        <v>0.9375</v>
      </c>
      <c r="AC208" s="5">
        <f t="shared" si="111"/>
        <v>1.3697722885969628</v>
      </c>
      <c r="AD208" s="5">
        <f t="shared" si="142"/>
        <v>1.0744507189545911</v>
      </c>
      <c r="AE208" s="5">
        <f t="shared" si="140"/>
        <v>1.5414544287475889</v>
      </c>
      <c r="AF208" s="5">
        <f t="shared" si="141"/>
        <v>1.6321534835106326</v>
      </c>
      <c r="AG208" s="5">
        <f t="shared" si="143"/>
        <v>0.17161495992335224</v>
      </c>
      <c r="AH208" s="5">
        <f t="shared" si="138"/>
        <v>0.39906156768845391</v>
      </c>
      <c r="AI208" s="5" t="s">
        <v>26</v>
      </c>
      <c r="AJ208" s="5" t="s">
        <v>26</v>
      </c>
      <c r="AK208" s="5" t="s">
        <v>26</v>
      </c>
      <c r="AL208" s="5" t="s">
        <v>26</v>
      </c>
      <c r="AM208" s="5" t="s">
        <v>26</v>
      </c>
      <c r="AN208" s="5">
        <f t="shared" si="133"/>
        <v>1.7372450870944454</v>
      </c>
      <c r="AO208" s="5">
        <f t="shared" si="134"/>
        <v>1.9781546764117799</v>
      </c>
      <c r="AP208" s="5">
        <f>LOG(R208+1)</f>
        <v>0.12493873660829986</v>
      </c>
      <c r="AQ208" s="5">
        <f>LOG(S208+1)</f>
        <v>0.11809931207799448</v>
      </c>
      <c r="AR208" s="5">
        <f>LOG(T208+1)</f>
        <v>2.0043213737826426</v>
      </c>
      <c r="AS208" s="5">
        <f>LOG(U208+1)</f>
        <v>1.2041199826559248</v>
      </c>
      <c r="AT208" s="5">
        <f t="shared" si="145"/>
        <v>2.0043213737826426</v>
      </c>
      <c r="AU208" s="5">
        <f t="shared" si="145"/>
        <v>1.1760912590556813</v>
      </c>
      <c r="AV208" s="5">
        <f t="shared" si="145"/>
        <v>1.2304489213782739</v>
      </c>
      <c r="AW208" s="5">
        <f t="shared" si="145"/>
        <v>2.0043213737826426</v>
      </c>
      <c r="AX208" s="5">
        <f t="shared" si="145"/>
        <v>1.2041199826559248</v>
      </c>
      <c r="AY208" s="5">
        <f t="shared" si="145"/>
        <v>1.2041199826559248</v>
      </c>
      <c r="AZ208" s="5">
        <f>LOG(AB208+1)</f>
        <v>0.2872417111783479</v>
      </c>
    </row>
    <row r="209" spans="1:52" x14ac:dyDescent="0.25">
      <c r="A209" s="6" t="s">
        <v>88</v>
      </c>
      <c r="B209" s="5">
        <v>14</v>
      </c>
      <c r="C209" s="5" t="s">
        <v>89</v>
      </c>
      <c r="D209" s="5">
        <v>5</v>
      </c>
      <c r="E209" s="5">
        <v>17.11</v>
      </c>
      <c r="F209" s="5">
        <v>8.5500000000000007</v>
      </c>
      <c r="G209" s="5">
        <v>25.03</v>
      </c>
      <c r="H209" s="5">
        <v>32.119999999999997</v>
      </c>
      <c r="I209" s="5">
        <v>0.49970777323202797</v>
      </c>
      <c r="J209" s="5">
        <v>1.4628872004675599</v>
      </c>
      <c r="K209" s="5" t="s">
        <v>26</v>
      </c>
      <c r="L209" s="5" t="s">
        <v>26</v>
      </c>
      <c r="M209" s="5" t="s">
        <v>26</v>
      </c>
      <c r="N209" s="5" t="s">
        <v>26</v>
      </c>
      <c r="O209" s="5" t="s">
        <v>26</v>
      </c>
      <c r="P209" s="5">
        <v>50.580849825129398</v>
      </c>
      <c r="Q209" s="5">
        <v>97.543334638607405</v>
      </c>
      <c r="R209" s="5" t="s">
        <v>26</v>
      </c>
      <c r="S209" s="5" t="s">
        <v>26</v>
      </c>
      <c r="T209" s="5">
        <v>18</v>
      </c>
      <c r="U209" s="5" t="s">
        <v>26</v>
      </c>
      <c r="V209" s="5" t="s">
        <v>26</v>
      </c>
      <c r="W209" s="5" t="s">
        <v>26</v>
      </c>
      <c r="X209" s="5" t="s">
        <v>26</v>
      </c>
      <c r="Y209" s="5">
        <v>100</v>
      </c>
      <c r="Z209" s="5">
        <v>18</v>
      </c>
      <c r="AA209" s="5">
        <v>15</v>
      </c>
      <c r="AB209" s="5" t="s">
        <v>26</v>
      </c>
      <c r="AC209" s="5">
        <f t="shared" si="111"/>
        <v>1.2579184503140584</v>
      </c>
      <c r="AD209" s="5">
        <f t="shared" si="142"/>
        <v>0.9800033715837464</v>
      </c>
      <c r="AE209" s="5">
        <f t="shared" si="140"/>
        <v>1.4154741681092358</v>
      </c>
      <c r="AF209" s="5">
        <f t="shared" si="141"/>
        <v>1.5200903281128424</v>
      </c>
      <c r="AG209" s="5">
        <f t="shared" si="143"/>
        <v>0.17600664249780942</v>
      </c>
      <c r="AH209" s="5">
        <f t="shared" si="138"/>
        <v>0.39144452173098065</v>
      </c>
      <c r="AI209" s="5" t="s">
        <v>26</v>
      </c>
      <c r="AJ209" s="5" t="s">
        <v>26</v>
      </c>
      <c r="AK209" s="5" t="s">
        <v>26</v>
      </c>
      <c r="AL209" s="5" t="s">
        <v>26</v>
      </c>
      <c r="AM209" s="5" t="s">
        <v>26</v>
      </c>
      <c r="AN209" s="5">
        <f t="shared" si="133"/>
        <v>1.7124884931203348</v>
      </c>
      <c r="AO209" s="5">
        <f t="shared" si="134"/>
        <v>1.9936272544138522</v>
      </c>
      <c r="AP209" s="5" t="s">
        <v>26</v>
      </c>
      <c r="AQ209" s="5" t="s">
        <v>26</v>
      </c>
      <c r="AR209" s="5">
        <f t="shared" ref="AR209:AR228" si="146">LOG(T209+1)</f>
        <v>1.2787536009528289</v>
      </c>
      <c r="AS209" s="5" t="s">
        <v>26</v>
      </c>
      <c r="AT209" s="5" t="s">
        <v>26</v>
      </c>
      <c r="AU209" s="5" t="s">
        <v>26</v>
      </c>
      <c r="AV209" s="5" t="s">
        <v>26</v>
      </c>
      <c r="AW209" s="5">
        <f t="shared" ref="AW209:AY215" si="147">LOG(Y209+1)</f>
        <v>2.0043213737826426</v>
      </c>
      <c r="AX209" s="5">
        <f t="shared" si="147"/>
        <v>1.2787536009528289</v>
      </c>
      <c r="AY209" s="5">
        <f t="shared" si="147"/>
        <v>1.2041199826559248</v>
      </c>
      <c r="AZ209" s="5" t="s">
        <v>26</v>
      </c>
    </row>
    <row r="210" spans="1:52" x14ac:dyDescent="0.25">
      <c r="A210" s="6" t="s">
        <v>88</v>
      </c>
      <c r="B210" s="5">
        <v>14</v>
      </c>
      <c r="C210" s="5" t="s">
        <v>89</v>
      </c>
      <c r="D210" s="5">
        <v>5</v>
      </c>
      <c r="E210" s="5">
        <v>37.21</v>
      </c>
      <c r="F210" s="5">
        <v>21.44</v>
      </c>
      <c r="G210" s="5">
        <v>90.75</v>
      </c>
      <c r="H210" s="5">
        <v>101.46</v>
      </c>
      <c r="I210" s="5">
        <v>0.57618919645256705</v>
      </c>
      <c r="J210" s="5">
        <v>2.4388605213652199</v>
      </c>
      <c r="K210" s="5" t="s">
        <v>26</v>
      </c>
      <c r="L210" s="5" t="s">
        <v>26</v>
      </c>
      <c r="M210" s="5" t="s">
        <v>26</v>
      </c>
      <c r="N210" s="5" t="s">
        <v>26</v>
      </c>
      <c r="O210" s="5" t="s">
        <v>26</v>
      </c>
      <c r="P210" s="5">
        <v>62.870233685023898</v>
      </c>
      <c r="Q210" s="5">
        <v>95.727433926436206</v>
      </c>
      <c r="R210" s="5">
        <v>0.45454545454545497</v>
      </c>
      <c r="S210" s="5">
        <v>0.32679738562091498</v>
      </c>
      <c r="T210" s="5">
        <v>12.1</v>
      </c>
      <c r="U210" s="5">
        <v>11</v>
      </c>
      <c r="V210" s="5">
        <v>16.8</v>
      </c>
      <c r="W210" s="5">
        <v>11.7</v>
      </c>
      <c r="X210" s="5">
        <v>15.3</v>
      </c>
      <c r="Y210" s="5">
        <v>17.8</v>
      </c>
      <c r="Z210" s="5">
        <v>13.3</v>
      </c>
      <c r="AA210" s="5">
        <v>14.9</v>
      </c>
      <c r="AB210" s="5">
        <v>0.71895424836601296</v>
      </c>
      <c r="AC210" s="5">
        <f t="shared" si="111"/>
        <v>1.5821770376884088</v>
      </c>
      <c r="AD210" s="5">
        <f t="shared" si="142"/>
        <v>1.3510228525841239</v>
      </c>
      <c r="AE210" s="5">
        <f t="shared" si="140"/>
        <v>1.962606072924127</v>
      </c>
      <c r="AF210" s="5">
        <f t="shared" si="141"/>
        <v>2.0105543515403221</v>
      </c>
      <c r="AG210" s="5">
        <f t="shared" si="143"/>
        <v>0.1976083464300141</v>
      </c>
      <c r="AH210" s="5">
        <f t="shared" si="138"/>
        <v>0.53641456139053478</v>
      </c>
      <c r="AI210" s="5" t="s">
        <v>26</v>
      </c>
      <c r="AJ210" s="5" t="s">
        <v>26</v>
      </c>
      <c r="AK210" s="5" t="s">
        <v>26</v>
      </c>
      <c r="AL210" s="5" t="s">
        <v>26</v>
      </c>
      <c r="AM210" s="5" t="s">
        <v>26</v>
      </c>
      <c r="AN210" s="5">
        <f t="shared" si="133"/>
        <v>1.8052985051345112</v>
      </c>
      <c r="AO210" s="5">
        <f t="shared" si="134"/>
        <v>1.9855496665661589</v>
      </c>
      <c r="AP210" s="5">
        <f>LOG(R210+1)</f>
        <v>0.16272729749769987</v>
      </c>
      <c r="AQ210" s="5">
        <f>LOG(S210+1)</f>
        <v>0.1228046070956141</v>
      </c>
      <c r="AR210" s="5">
        <f t="shared" si="146"/>
        <v>1.1172712956557642</v>
      </c>
      <c r="AS210" s="5">
        <f t="shared" ref="AS210:AV211" si="148">LOG(U210+1)</f>
        <v>1.0791812460476249</v>
      </c>
      <c r="AT210" s="5">
        <f t="shared" si="148"/>
        <v>1.2504200023088941</v>
      </c>
      <c r="AU210" s="5">
        <f t="shared" si="148"/>
        <v>1.1038037209559568</v>
      </c>
      <c r="AV210" s="5">
        <f t="shared" si="148"/>
        <v>1.2121876044039579</v>
      </c>
      <c r="AW210" s="5">
        <f t="shared" si="147"/>
        <v>1.2741578492636798</v>
      </c>
      <c r="AX210" s="5">
        <f t="shared" si="147"/>
        <v>1.1553360374650619</v>
      </c>
      <c r="AY210" s="5">
        <f t="shared" si="147"/>
        <v>1.2013971243204515</v>
      </c>
      <c r="AZ210" s="5">
        <f>LOG(AB210+1)</f>
        <v>0.23526431767215905</v>
      </c>
    </row>
    <row r="211" spans="1:52" x14ac:dyDescent="0.25">
      <c r="A211" s="6" t="s">
        <v>88</v>
      </c>
      <c r="B211" s="5">
        <v>14</v>
      </c>
      <c r="C211" s="5" t="s">
        <v>89</v>
      </c>
      <c r="D211" s="5">
        <v>5</v>
      </c>
      <c r="E211" s="5">
        <v>40.79</v>
      </c>
      <c r="F211" s="5">
        <v>17.86</v>
      </c>
      <c r="G211" s="5">
        <v>82.3</v>
      </c>
      <c r="H211" s="5">
        <v>90.25</v>
      </c>
      <c r="I211" s="5">
        <v>0.43785241480755099</v>
      </c>
      <c r="J211" s="5">
        <v>2.0176513851434201</v>
      </c>
      <c r="K211" s="5" t="s">
        <v>26</v>
      </c>
      <c r="L211" s="5" t="s">
        <v>26</v>
      </c>
      <c r="M211" s="5" t="s">
        <v>26</v>
      </c>
      <c r="N211" s="5" t="s">
        <v>26</v>
      </c>
      <c r="O211" s="5" t="s">
        <v>26</v>
      </c>
      <c r="P211" s="5">
        <v>65.6506119390544</v>
      </c>
      <c r="Q211" s="5">
        <v>87.506922733867299</v>
      </c>
      <c r="R211" s="5">
        <v>0.38461538461538503</v>
      </c>
      <c r="S211" s="5">
        <v>0.41666666666666702</v>
      </c>
      <c r="T211" s="5">
        <v>12.8</v>
      </c>
      <c r="U211" s="5">
        <v>13</v>
      </c>
      <c r="V211" s="5">
        <v>18</v>
      </c>
      <c r="W211" s="5">
        <v>12.3</v>
      </c>
      <c r="X211" s="5">
        <v>12</v>
      </c>
      <c r="Y211" s="5">
        <v>20</v>
      </c>
      <c r="Z211" s="5">
        <v>14.6</v>
      </c>
      <c r="AA211" s="5">
        <v>14.8</v>
      </c>
      <c r="AB211" s="5">
        <v>1.0833333333333299</v>
      </c>
      <c r="AC211" s="5">
        <f t="shared" si="111"/>
        <v>1.6210723711436259</v>
      </c>
      <c r="AD211" s="5">
        <f t="shared" si="142"/>
        <v>1.2755416884013095</v>
      </c>
      <c r="AE211" s="5">
        <f t="shared" si="140"/>
        <v>1.9206450014067875</v>
      </c>
      <c r="AF211" s="5">
        <f t="shared" si="141"/>
        <v>1.9602328731285124</v>
      </c>
      <c r="AG211" s="5">
        <f t="shared" si="143"/>
        <v>0.15771431113445347</v>
      </c>
      <c r="AH211" s="5">
        <f t="shared" si="138"/>
        <v>0.47966906636948087</v>
      </c>
      <c r="AI211" s="5" t="s">
        <v>26</v>
      </c>
      <c r="AJ211" s="5" t="s">
        <v>26</v>
      </c>
      <c r="AK211" s="5" t="s">
        <v>26</v>
      </c>
      <c r="AL211" s="5" t="s">
        <v>26</v>
      </c>
      <c r="AM211" s="5" t="s">
        <v>26</v>
      </c>
      <c r="AN211" s="5">
        <f t="shared" si="133"/>
        <v>1.8238041411547476</v>
      </c>
      <c r="AO211" s="5">
        <f t="shared" si="134"/>
        <v>1.9469772411784525</v>
      </c>
      <c r="AP211" s="5">
        <f>LOG(R211+1)</f>
        <v>0.14132915279646943</v>
      </c>
      <c r="AQ211" s="5">
        <f>LOG(S211+1)</f>
        <v>0.15126767533064919</v>
      </c>
      <c r="AR211" s="5">
        <f t="shared" si="146"/>
        <v>1.1398790864012365</v>
      </c>
      <c r="AS211" s="5">
        <f t="shared" si="148"/>
        <v>1.146128035678238</v>
      </c>
      <c r="AT211" s="5">
        <f t="shared" si="148"/>
        <v>1.2787536009528289</v>
      </c>
      <c r="AU211" s="5">
        <f t="shared" si="148"/>
        <v>1.1238516409670858</v>
      </c>
      <c r="AV211" s="5">
        <f t="shared" si="148"/>
        <v>1.1139433523068367</v>
      </c>
      <c r="AW211" s="5">
        <f t="shared" si="147"/>
        <v>1.3222192947339193</v>
      </c>
      <c r="AX211" s="5">
        <f t="shared" si="147"/>
        <v>1.1931245983544616</v>
      </c>
      <c r="AY211" s="5">
        <f t="shared" si="147"/>
        <v>1.1986570869544226</v>
      </c>
      <c r="AZ211" s="5">
        <f>LOG(AB211+1)</f>
        <v>0.31875876262441205</v>
      </c>
    </row>
    <row r="212" spans="1:52" x14ac:dyDescent="0.25">
      <c r="A212" s="6" t="s">
        <v>88</v>
      </c>
      <c r="B212" s="5">
        <v>14</v>
      </c>
      <c r="C212" s="5" t="s">
        <v>89</v>
      </c>
      <c r="D212" s="5">
        <v>5</v>
      </c>
      <c r="E212" s="5">
        <v>31.94</v>
      </c>
      <c r="F212" s="5">
        <v>16.73</v>
      </c>
      <c r="G212" s="5">
        <v>66.78</v>
      </c>
      <c r="H212" s="5">
        <v>76.59</v>
      </c>
      <c r="I212" s="5">
        <v>0.52379461490294299</v>
      </c>
      <c r="J212" s="5">
        <v>2.0907952410770201</v>
      </c>
      <c r="K212" s="5" t="s">
        <v>26</v>
      </c>
      <c r="L212" s="5" t="s">
        <v>26</v>
      </c>
      <c r="M212" s="5" t="s">
        <v>26</v>
      </c>
      <c r="N212" s="5" t="s">
        <v>26</v>
      </c>
      <c r="O212" s="5" t="s">
        <v>26</v>
      </c>
      <c r="P212" s="5">
        <v>60.265514484398501</v>
      </c>
      <c r="Q212" s="5">
        <v>95.195495439911497</v>
      </c>
      <c r="R212" s="5" t="s">
        <v>26</v>
      </c>
      <c r="S212" s="5">
        <v>0.33557046979865801</v>
      </c>
      <c r="T212" s="5">
        <v>11.3</v>
      </c>
      <c r="U212" s="5" t="s">
        <v>26</v>
      </c>
      <c r="V212" s="5">
        <v>100</v>
      </c>
      <c r="W212" s="5">
        <v>12.1</v>
      </c>
      <c r="X212" s="5">
        <v>14.9</v>
      </c>
      <c r="Y212" s="5">
        <v>100</v>
      </c>
      <c r="Z212" s="5">
        <v>11.3</v>
      </c>
      <c r="AA212" s="5">
        <v>13.5</v>
      </c>
      <c r="AB212" s="5" t="s">
        <v>26</v>
      </c>
      <c r="AC212" s="5">
        <f t="shared" si="111"/>
        <v>1.5177235948337355</v>
      </c>
      <c r="AD212" s="5">
        <f t="shared" si="142"/>
        <v>1.2487087356009179</v>
      </c>
      <c r="AE212" s="5">
        <f t="shared" si="140"/>
        <v>1.8311015645013595</v>
      </c>
      <c r="AF212" s="5">
        <f t="shared" si="141"/>
        <v>1.8898057518680855</v>
      </c>
      <c r="AG212" s="5">
        <f t="shared" si="143"/>
        <v>0.18292643444104226</v>
      </c>
      <c r="AH212" s="5">
        <f t="shared" si="138"/>
        <v>0.49007023488670243</v>
      </c>
      <c r="AI212" s="5" t="s">
        <v>26</v>
      </c>
      <c r="AJ212" s="5" t="s">
        <v>26</v>
      </c>
      <c r="AK212" s="5" t="s">
        <v>26</v>
      </c>
      <c r="AL212" s="5" t="s">
        <v>26</v>
      </c>
      <c r="AM212" s="5" t="s">
        <v>26</v>
      </c>
      <c r="AN212" s="5">
        <f t="shared" si="133"/>
        <v>1.7872160849021426</v>
      </c>
      <c r="AO212" s="5">
        <f t="shared" si="134"/>
        <v>1.9831547357447441</v>
      </c>
      <c r="AP212" s="5" t="s">
        <v>26</v>
      </c>
      <c r="AQ212" s="5">
        <f>LOG(S212+1)</f>
        <v>0.12566680799743268</v>
      </c>
      <c r="AR212" s="5">
        <f t="shared" si="146"/>
        <v>1.0899051114393981</v>
      </c>
      <c r="AS212" s="5" t="s">
        <v>26</v>
      </c>
      <c r="AT212" s="5">
        <f>LOG(V212+1)</f>
        <v>2.0043213737826426</v>
      </c>
      <c r="AU212" s="5">
        <f>LOG(W212+1)</f>
        <v>1.1172712956557642</v>
      </c>
      <c r="AV212" s="5">
        <f>LOG(X212+1)</f>
        <v>1.2013971243204515</v>
      </c>
      <c r="AW212" s="5">
        <f t="shared" si="147"/>
        <v>2.0043213737826426</v>
      </c>
      <c r="AX212" s="5">
        <f t="shared" si="147"/>
        <v>1.0899051114393981</v>
      </c>
      <c r="AY212" s="5">
        <f t="shared" si="147"/>
        <v>1.1613680022349748</v>
      </c>
      <c r="AZ212" s="5" t="s">
        <v>26</v>
      </c>
    </row>
    <row r="213" spans="1:52" x14ac:dyDescent="0.25">
      <c r="A213" s="6" t="s">
        <v>88</v>
      </c>
      <c r="B213" s="5">
        <v>14</v>
      </c>
      <c r="C213" s="5" t="s">
        <v>89</v>
      </c>
      <c r="D213" s="5">
        <v>5</v>
      </c>
      <c r="E213" s="5">
        <v>29.11</v>
      </c>
      <c r="F213" s="5">
        <v>14.43</v>
      </c>
      <c r="G213" s="5">
        <v>54.97</v>
      </c>
      <c r="H213" s="5">
        <v>64</v>
      </c>
      <c r="I213" s="5">
        <v>0.49570594297492299</v>
      </c>
      <c r="J213" s="5">
        <v>1.8883545173479901</v>
      </c>
      <c r="K213" s="5" t="s">
        <v>26</v>
      </c>
      <c r="L213" s="5" t="s">
        <v>26</v>
      </c>
      <c r="M213" s="5" t="s">
        <v>26</v>
      </c>
      <c r="N213" s="5" t="s">
        <v>26</v>
      </c>
      <c r="O213" s="5" t="s">
        <v>26</v>
      </c>
      <c r="P213" s="5">
        <v>58.9530210737991</v>
      </c>
      <c r="Q213" s="5">
        <v>94.065716756542798</v>
      </c>
      <c r="R213" s="5" t="s">
        <v>26</v>
      </c>
      <c r="S213" s="5" t="s">
        <v>26</v>
      </c>
      <c r="T213" s="5">
        <v>13</v>
      </c>
      <c r="U213" s="5" t="s">
        <v>26</v>
      </c>
      <c r="V213" s="5">
        <v>100</v>
      </c>
      <c r="W213" s="5">
        <v>13.3</v>
      </c>
      <c r="X213" s="5" t="s">
        <v>26</v>
      </c>
      <c r="Y213" s="5">
        <v>100</v>
      </c>
      <c r="Z213" s="5">
        <v>13</v>
      </c>
      <c r="AA213" s="5">
        <v>13.3</v>
      </c>
      <c r="AB213" s="5" t="s">
        <v>26</v>
      </c>
      <c r="AC213" s="5">
        <f t="shared" si="111"/>
        <v>1.4787107555127592</v>
      </c>
      <c r="AD213" s="5">
        <f t="shared" si="142"/>
        <v>1.1883659260631483</v>
      </c>
      <c r="AE213" s="5">
        <f t="shared" si="140"/>
        <v>1.7479553069067297</v>
      </c>
      <c r="AF213" s="5">
        <f t="shared" si="141"/>
        <v>1.8129133566428555</v>
      </c>
      <c r="AG213" s="5">
        <f t="shared" si="143"/>
        <v>0.17484621926626487</v>
      </c>
      <c r="AH213" s="5">
        <f t="shared" si="138"/>
        <v>0.46065049758137494</v>
      </c>
      <c r="AI213" s="5" t="s">
        <v>26</v>
      </c>
      <c r="AJ213" s="5" t="s">
        <v>26</v>
      </c>
      <c r="AK213" s="5" t="s">
        <v>26</v>
      </c>
      <c r="AL213" s="5" t="s">
        <v>26</v>
      </c>
      <c r="AM213" s="5" t="s">
        <v>26</v>
      </c>
      <c r="AN213" s="5">
        <f t="shared" si="133"/>
        <v>1.7778110723827012</v>
      </c>
      <c r="AO213" s="5">
        <f t="shared" si="134"/>
        <v>1.9780239269497919</v>
      </c>
      <c r="AP213" s="5" t="s">
        <v>26</v>
      </c>
      <c r="AQ213" s="5" t="s">
        <v>26</v>
      </c>
      <c r="AR213" s="5">
        <f t="shared" si="146"/>
        <v>1.146128035678238</v>
      </c>
      <c r="AS213" s="5" t="s">
        <v>26</v>
      </c>
      <c r="AT213" s="5">
        <f t="shared" ref="AT213:AT221" si="149">LOG(V213+1)</f>
        <v>2.0043213737826426</v>
      </c>
      <c r="AU213" s="5">
        <f t="shared" ref="AU213:AU221" si="150">LOG(W213+1)</f>
        <v>1.1553360374650619</v>
      </c>
      <c r="AV213" s="5" t="s">
        <v>26</v>
      </c>
      <c r="AW213" s="5">
        <f t="shared" si="147"/>
        <v>2.0043213737826426</v>
      </c>
      <c r="AX213" s="5">
        <f t="shared" si="147"/>
        <v>1.146128035678238</v>
      </c>
      <c r="AY213" s="5">
        <f t="shared" si="147"/>
        <v>1.1553360374650619</v>
      </c>
      <c r="AZ213" s="5" t="s">
        <v>26</v>
      </c>
    </row>
    <row r="214" spans="1:52" x14ac:dyDescent="0.25">
      <c r="A214" s="6" t="s">
        <v>88</v>
      </c>
      <c r="B214" s="5">
        <v>14</v>
      </c>
      <c r="C214" s="5" t="s">
        <v>89</v>
      </c>
      <c r="D214" s="5">
        <v>5</v>
      </c>
      <c r="E214" s="5">
        <v>26.64</v>
      </c>
      <c r="F214" s="5">
        <v>11.78</v>
      </c>
      <c r="G214" s="5">
        <v>39.4</v>
      </c>
      <c r="H214" s="5">
        <v>46.47</v>
      </c>
      <c r="I214" s="5">
        <v>0.44219219219219202</v>
      </c>
      <c r="J214" s="5">
        <v>1.47897897897898</v>
      </c>
      <c r="K214" s="5" t="s">
        <v>26</v>
      </c>
      <c r="L214" s="5" t="s">
        <v>26</v>
      </c>
      <c r="M214" s="5" t="s">
        <v>26</v>
      </c>
      <c r="N214" s="5" t="s">
        <v>26</v>
      </c>
      <c r="O214" s="5" t="s">
        <v>26</v>
      </c>
      <c r="P214" s="5">
        <v>57.870238854739704</v>
      </c>
      <c r="Q214" s="5">
        <v>87.198860490883007</v>
      </c>
      <c r="R214" s="5">
        <v>0.33333333333333298</v>
      </c>
      <c r="S214" s="5" t="s">
        <v>26</v>
      </c>
      <c r="T214" s="5">
        <v>16</v>
      </c>
      <c r="U214" s="5">
        <v>15</v>
      </c>
      <c r="V214" s="5">
        <v>100</v>
      </c>
      <c r="W214" s="5">
        <v>13.8</v>
      </c>
      <c r="X214" s="5" t="s">
        <v>26</v>
      </c>
      <c r="Y214" s="5">
        <v>100</v>
      </c>
      <c r="Z214" s="5">
        <v>15.5</v>
      </c>
      <c r="AA214" s="5">
        <v>13.8</v>
      </c>
      <c r="AB214" s="5" t="s">
        <v>26</v>
      </c>
      <c r="AC214" s="5">
        <f t="shared" si="111"/>
        <v>1.4415380387021608</v>
      </c>
      <c r="AD214" s="5">
        <f t="shared" si="142"/>
        <v>1.1065308538223813</v>
      </c>
      <c r="AE214" s="5">
        <f t="shared" si="140"/>
        <v>1.6063813651106049</v>
      </c>
      <c r="AF214" s="5">
        <f t="shared" si="141"/>
        <v>1.6764192317183599</v>
      </c>
      <c r="AG214" s="5">
        <f t="shared" si="143"/>
        <v>0.15902314002741136</v>
      </c>
      <c r="AH214" s="5">
        <f t="shared" si="138"/>
        <v>0.3942728440924928</v>
      </c>
      <c r="AI214" s="5" t="s">
        <v>26</v>
      </c>
      <c r="AJ214" s="5" t="s">
        <v>26</v>
      </c>
      <c r="AK214" s="5" t="s">
        <v>26</v>
      </c>
      <c r="AL214" s="5" t="s">
        <v>26</v>
      </c>
      <c r="AM214" s="5" t="s">
        <v>26</v>
      </c>
      <c r="AN214" s="5">
        <f t="shared" si="133"/>
        <v>1.7698957978825782</v>
      </c>
      <c r="AO214" s="5">
        <f t="shared" si="134"/>
        <v>1.9454629741826308</v>
      </c>
      <c r="AP214" s="5">
        <f>LOG(R214+1)</f>
        <v>0.12493873660829986</v>
      </c>
      <c r="AQ214" s="5" t="s">
        <v>26</v>
      </c>
      <c r="AR214" s="5">
        <f t="shared" si="146"/>
        <v>1.2304489213782739</v>
      </c>
      <c r="AS214" s="5">
        <f>LOG(U214+1)</f>
        <v>1.2041199826559248</v>
      </c>
      <c r="AT214" s="5">
        <f t="shared" si="149"/>
        <v>2.0043213737826426</v>
      </c>
      <c r="AU214" s="5">
        <f t="shared" si="150"/>
        <v>1.1702617153949575</v>
      </c>
      <c r="AV214" s="5" t="s">
        <v>26</v>
      </c>
      <c r="AW214" s="5">
        <f t="shared" si="147"/>
        <v>2.0043213737826426</v>
      </c>
      <c r="AX214" s="5">
        <f t="shared" si="147"/>
        <v>1.2174839442139063</v>
      </c>
      <c r="AY214" s="5">
        <f t="shared" si="147"/>
        <v>1.1702617153949575</v>
      </c>
      <c r="AZ214" s="5" t="s">
        <v>26</v>
      </c>
    </row>
    <row r="215" spans="1:52" x14ac:dyDescent="0.25">
      <c r="A215" s="6" t="s">
        <v>88</v>
      </c>
      <c r="B215" s="5">
        <v>14</v>
      </c>
      <c r="C215" s="5" t="s">
        <v>89</v>
      </c>
      <c r="D215" s="5">
        <v>5</v>
      </c>
      <c r="E215" s="5">
        <v>14.42</v>
      </c>
      <c r="F215" s="5">
        <v>11.77</v>
      </c>
      <c r="G215" s="5">
        <v>29.46</v>
      </c>
      <c r="H215" s="5">
        <v>35.42</v>
      </c>
      <c r="I215" s="5">
        <v>0.81622746185853001</v>
      </c>
      <c r="J215" s="5">
        <v>2.04299583911234</v>
      </c>
      <c r="K215" s="5" t="s">
        <v>26</v>
      </c>
      <c r="L215" s="5" t="s">
        <v>26</v>
      </c>
      <c r="M215" s="5" t="s">
        <v>26</v>
      </c>
      <c r="N215" s="5" t="s">
        <v>26</v>
      </c>
      <c r="O215" s="5" t="s">
        <v>26</v>
      </c>
      <c r="P215" s="5">
        <v>54.4017152268827</v>
      </c>
      <c r="Q215" s="5">
        <v>102.144897919114</v>
      </c>
      <c r="R215" s="5" t="s">
        <v>26</v>
      </c>
      <c r="S215" s="5" t="s">
        <v>26</v>
      </c>
      <c r="T215" s="5">
        <v>13.4</v>
      </c>
      <c r="U215" s="5" t="s">
        <v>26</v>
      </c>
      <c r="V215" s="5">
        <v>100</v>
      </c>
      <c r="W215" s="5">
        <v>13.3</v>
      </c>
      <c r="X215" s="5" t="s">
        <v>26</v>
      </c>
      <c r="Y215" s="5">
        <v>100</v>
      </c>
      <c r="Z215" s="5">
        <v>13.4</v>
      </c>
      <c r="AA215" s="5">
        <v>13.3</v>
      </c>
      <c r="AB215" s="5" t="s">
        <v>26</v>
      </c>
      <c r="AC215" s="5">
        <f t="shared" si="111"/>
        <v>1.1880843737149382</v>
      </c>
      <c r="AD215" s="5">
        <f t="shared" si="142"/>
        <v>1.1061908972634154</v>
      </c>
      <c r="AE215" s="5">
        <f t="shared" si="140"/>
        <v>1.4837298990000238</v>
      </c>
      <c r="AF215" s="5">
        <f t="shared" si="141"/>
        <v>1.5613399414589013</v>
      </c>
      <c r="AG215" s="5">
        <f t="shared" si="143"/>
        <v>0.25917023804182199</v>
      </c>
      <c r="AH215" s="5">
        <f t="shared" si="138"/>
        <v>0.4833013585192627</v>
      </c>
      <c r="AI215" s="5" t="s">
        <v>26</v>
      </c>
      <c r="AJ215" s="5" t="s">
        <v>26</v>
      </c>
      <c r="AK215" s="5" t="s">
        <v>26</v>
      </c>
      <c r="AL215" s="5" t="s">
        <v>26</v>
      </c>
      <c r="AM215" s="5" t="s">
        <v>26</v>
      </c>
      <c r="AN215" s="5">
        <f t="shared" si="133"/>
        <v>1.7435232106136114</v>
      </c>
      <c r="AO215" s="5">
        <f t="shared" si="134"/>
        <v>2.0134477503859833</v>
      </c>
      <c r="AP215" s="5" t="s">
        <v>26</v>
      </c>
      <c r="AQ215" s="5" t="s">
        <v>26</v>
      </c>
      <c r="AR215" s="5">
        <f t="shared" si="146"/>
        <v>1.1583624920952498</v>
      </c>
      <c r="AS215" s="5" t="s">
        <v>26</v>
      </c>
      <c r="AT215" s="5">
        <f t="shared" si="149"/>
        <v>2.0043213737826426</v>
      </c>
      <c r="AU215" s="5">
        <f t="shared" si="150"/>
        <v>1.1553360374650619</v>
      </c>
      <c r="AV215" s="5" t="s">
        <v>26</v>
      </c>
      <c r="AW215" s="5">
        <f t="shared" si="147"/>
        <v>2.0043213737826426</v>
      </c>
      <c r="AX215" s="5">
        <f t="shared" si="147"/>
        <v>1.1583624920952498</v>
      </c>
      <c r="AY215" s="5">
        <f t="shared" si="147"/>
        <v>1.1553360374650619</v>
      </c>
      <c r="AZ215" s="5" t="s">
        <v>26</v>
      </c>
    </row>
    <row r="216" spans="1:52" x14ac:dyDescent="0.25">
      <c r="A216" s="6" t="s">
        <v>88</v>
      </c>
      <c r="B216" s="5">
        <v>14</v>
      </c>
      <c r="C216" s="5" t="s">
        <v>89</v>
      </c>
      <c r="D216" s="5">
        <v>5</v>
      </c>
      <c r="E216" s="5">
        <v>23.91</v>
      </c>
      <c r="F216" s="5">
        <v>17.100000000000001</v>
      </c>
      <c r="G216" s="5">
        <v>58.55</v>
      </c>
      <c r="H216" s="5">
        <v>63.55</v>
      </c>
      <c r="I216" s="5">
        <v>0.71518193224592197</v>
      </c>
      <c r="J216" s="5">
        <v>2.4487662066081102</v>
      </c>
      <c r="K216" s="5" t="s">
        <v>26</v>
      </c>
      <c r="L216" s="5" t="s">
        <v>26</v>
      </c>
      <c r="M216" s="5" t="s">
        <v>26</v>
      </c>
      <c r="N216" s="5" t="s">
        <v>26</v>
      </c>
      <c r="O216" s="5" t="s">
        <v>26</v>
      </c>
      <c r="P216" s="5">
        <v>67.107048767957593</v>
      </c>
      <c r="Q216" s="5">
        <v>90.794264175827607</v>
      </c>
      <c r="R216" s="5" t="s">
        <v>26</v>
      </c>
      <c r="S216" s="5">
        <v>0.38461538461538503</v>
      </c>
      <c r="T216" s="5">
        <v>100</v>
      </c>
      <c r="U216" s="5" t="s">
        <v>26</v>
      </c>
      <c r="V216" s="5">
        <v>100</v>
      </c>
      <c r="W216" s="5">
        <v>12.5</v>
      </c>
      <c r="X216" s="5">
        <v>13</v>
      </c>
      <c r="Y216" s="5">
        <v>18</v>
      </c>
      <c r="Z216" s="5" t="s">
        <v>87</v>
      </c>
      <c r="AA216" s="5">
        <v>14.5</v>
      </c>
      <c r="AB216" s="5" t="s">
        <v>26</v>
      </c>
      <c r="AC216" s="5">
        <f t="shared" si="111"/>
        <v>1.3963737275365065</v>
      </c>
      <c r="AD216" s="5">
        <f t="shared" si="142"/>
        <v>1.2576785748691846</v>
      </c>
      <c r="AE216" s="5">
        <f t="shared" si="140"/>
        <v>1.7748817658187963</v>
      </c>
      <c r="AF216" s="5">
        <f t="shared" si="141"/>
        <v>1.8098962466024391</v>
      </c>
      <c r="AG216" s="5">
        <f t="shared" si="143"/>
        <v>0.2343101931717099</v>
      </c>
      <c r="AH216" s="5">
        <f t="shared" si="138"/>
        <v>0.53766375434956448</v>
      </c>
      <c r="AI216" s="5" t="s">
        <v>26</v>
      </c>
      <c r="AJ216" s="5" t="s">
        <v>26</v>
      </c>
      <c r="AK216" s="5" t="s">
        <v>26</v>
      </c>
      <c r="AL216" s="5" t="s">
        <v>26</v>
      </c>
      <c r="AM216" s="5" t="s">
        <v>26</v>
      </c>
      <c r="AN216" s="5">
        <f t="shared" si="133"/>
        <v>1.8331920617308544</v>
      </c>
      <c r="AO216" s="5">
        <f t="shared" si="134"/>
        <v>1.9628155448764859</v>
      </c>
      <c r="AP216" s="5" t="s">
        <v>26</v>
      </c>
      <c r="AQ216" s="5">
        <f>LOG(S216+1)</f>
        <v>0.14132915279646943</v>
      </c>
      <c r="AR216" s="5">
        <f t="shared" si="146"/>
        <v>2.0043213737826426</v>
      </c>
      <c r="AS216" s="5" t="s">
        <v>26</v>
      </c>
      <c r="AT216" s="5">
        <f t="shared" si="149"/>
        <v>2.0043213737826426</v>
      </c>
      <c r="AU216" s="5">
        <f t="shared" si="150"/>
        <v>1.1303337684950061</v>
      </c>
      <c r="AV216" s="5">
        <f t="shared" ref="AV216:AV228" si="151">LOG(X216+1)</f>
        <v>1.146128035678238</v>
      </c>
      <c r="AW216" s="5">
        <f t="shared" ref="AW216:AW228" si="152">LOG(Y216+1)</f>
        <v>1.2787536009528289</v>
      </c>
      <c r="AX216" s="5" t="s">
        <v>26</v>
      </c>
      <c r="AY216" s="5">
        <f t="shared" ref="AY216:AY229" si="153">LOG(AA216+1)</f>
        <v>1.1903316981702914</v>
      </c>
      <c r="AZ216" s="5" t="s">
        <v>26</v>
      </c>
    </row>
    <row r="217" spans="1:52" x14ac:dyDescent="0.25">
      <c r="A217" s="6" t="s">
        <v>88</v>
      </c>
      <c r="B217" s="5">
        <v>14</v>
      </c>
      <c r="C217" s="5" t="s">
        <v>89</v>
      </c>
      <c r="D217" s="5">
        <v>5</v>
      </c>
      <c r="E217" s="5">
        <v>29.63</v>
      </c>
      <c r="F217" s="5">
        <v>17.63</v>
      </c>
      <c r="G217" s="5">
        <v>72.23</v>
      </c>
      <c r="H217" s="5">
        <v>79.2</v>
      </c>
      <c r="I217" s="5">
        <v>0.59500506243672002</v>
      </c>
      <c r="J217" s="5">
        <v>2.4377320283496502</v>
      </c>
      <c r="K217" s="5" t="s">
        <v>26</v>
      </c>
      <c r="L217" s="5" t="s">
        <v>26</v>
      </c>
      <c r="M217" s="5" t="s">
        <v>26</v>
      </c>
      <c r="N217" s="5" t="s">
        <v>26</v>
      </c>
      <c r="O217" s="5" t="s">
        <v>26</v>
      </c>
      <c r="P217" s="5">
        <v>65.673130526645295</v>
      </c>
      <c r="Q217" s="5">
        <v>92.377060337074397</v>
      </c>
      <c r="R217" s="5">
        <v>0.37593984962406002</v>
      </c>
      <c r="S217" s="5" t="s">
        <v>26</v>
      </c>
      <c r="T217" s="5">
        <v>13.8</v>
      </c>
      <c r="U217" s="5">
        <v>13.3</v>
      </c>
      <c r="V217" s="5">
        <v>100</v>
      </c>
      <c r="W217" s="5">
        <v>15</v>
      </c>
      <c r="X217" s="5">
        <v>100</v>
      </c>
      <c r="Y217" s="5">
        <v>100</v>
      </c>
      <c r="Z217" s="5">
        <v>13.55</v>
      </c>
      <c r="AA217" s="5">
        <v>15</v>
      </c>
      <c r="AB217" s="5" t="s">
        <v>26</v>
      </c>
      <c r="AC217" s="5">
        <f t="shared" si="111"/>
        <v>1.4861469968065726</v>
      </c>
      <c r="AD217" s="5">
        <f t="shared" si="142"/>
        <v>1.2702128548962426</v>
      </c>
      <c r="AE217" s="5">
        <f t="shared" si="140"/>
        <v>1.8646890341368512</v>
      </c>
      <c r="AF217" s="5">
        <f t="shared" si="141"/>
        <v>1.9041743682841634</v>
      </c>
      <c r="AG217" s="5">
        <f t="shared" si="143"/>
        <v>0.20276206581629924</v>
      </c>
      <c r="AH217" s="5">
        <f t="shared" si="138"/>
        <v>0.5362720203601089</v>
      </c>
      <c r="AI217" s="5" t="s">
        <v>26</v>
      </c>
      <c r="AJ217" s="5" t="s">
        <v>26</v>
      </c>
      <c r="AK217" s="5" t="s">
        <v>26</v>
      </c>
      <c r="AL217" s="5" t="s">
        <v>26</v>
      </c>
      <c r="AM217" s="5" t="s">
        <v>26</v>
      </c>
      <c r="AN217" s="5">
        <f t="shared" ref="AN217:AN248" si="154">LOG(P217+1)</f>
        <v>1.8239508471838932</v>
      </c>
      <c r="AO217" s="5">
        <f t="shared" ref="AO217:AO248" si="155">LOG(Q217+1)</f>
        <v>1.9702401975077981</v>
      </c>
      <c r="AP217" s="5">
        <f>LOG(R217+1)</f>
        <v>0.13859944876334362</v>
      </c>
      <c r="AQ217" s="5" t="s">
        <v>26</v>
      </c>
      <c r="AR217" s="5">
        <f t="shared" si="146"/>
        <v>1.1702617153949575</v>
      </c>
      <c r="AS217" s="5">
        <f>LOG(U217+1)</f>
        <v>1.1553360374650619</v>
      </c>
      <c r="AT217" s="5">
        <f t="shared" si="149"/>
        <v>2.0043213737826426</v>
      </c>
      <c r="AU217" s="5">
        <f t="shared" si="150"/>
        <v>1.2041199826559248</v>
      </c>
      <c r="AV217" s="5">
        <f t="shared" si="151"/>
        <v>2.0043213737826426</v>
      </c>
      <c r="AW217" s="5">
        <f t="shared" si="152"/>
        <v>2.0043213737826426</v>
      </c>
      <c r="AX217" s="5">
        <f t="shared" ref="AX217:AX229" si="156">LOG(Z217+1)</f>
        <v>1.1628629933219261</v>
      </c>
      <c r="AY217" s="5">
        <f t="shared" si="153"/>
        <v>1.2041199826559248</v>
      </c>
      <c r="AZ217" s="5" t="s">
        <v>26</v>
      </c>
    </row>
    <row r="218" spans="1:52" x14ac:dyDescent="0.25">
      <c r="A218" s="6" t="s">
        <v>88</v>
      </c>
      <c r="B218" s="5">
        <v>14</v>
      </c>
      <c r="C218" s="5" t="s">
        <v>89</v>
      </c>
      <c r="D218" s="5">
        <v>5</v>
      </c>
      <c r="E218" s="5">
        <v>29.11</v>
      </c>
      <c r="F218" s="5">
        <v>19.329999999999998</v>
      </c>
      <c r="G218" s="5">
        <v>70.62</v>
      </c>
      <c r="H218" s="5">
        <v>77.81</v>
      </c>
      <c r="I218" s="5">
        <v>0.66403297835795205</v>
      </c>
      <c r="J218" s="5">
        <v>2.4259704568876699</v>
      </c>
      <c r="K218" s="5" t="s">
        <v>26</v>
      </c>
      <c r="L218" s="5" t="s">
        <v>26</v>
      </c>
      <c r="M218" s="5" t="s">
        <v>26</v>
      </c>
      <c r="N218" s="5" t="s">
        <v>26</v>
      </c>
      <c r="O218" s="5" t="s">
        <v>26</v>
      </c>
      <c r="P218" s="5">
        <v>64.998582506911006</v>
      </c>
      <c r="Q218" s="5">
        <v>93.0647584503822</v>
      </c>
      <c r="R218" s="5">
        <v>0.37593984962406002</v>
      </c>
      <c r="S218" s="5">
        <v>0.434782608695652</v>
      </c>
      <c r="T218" s="5">
        <v>12.6</v>
      </c>
      <c r="U218" s="5">
        <v>13.3</v>
      </c>
      <c r="V218" s="5">
        <v>18.3</v>
      </c>
      <c r="W218" s="5">
        <v>12.6</v>
      </c>
      <c r="X218" s="5">
        <v>11.5</v>
      </c>
      <c r="Y218" s="5">
        <v>100</v>
      </c>
      <c r="Z218" s="5">
        <v>14.7</v>
      </c>
      <c r="AA218" s="5">
        <v>13</v>
      </c>
      <c r="AB218" s="5">
        <v>1.1565217391304301</v>
      </c>
      <c r="AC218" s="5">
        <f t="shared" si="111"/>
        <v>1.4787107555127592</v>
      </c>
      <c r="AD218" s="5">
        <f t="shared" si="142"/>
        <v>1.3081373786380386</v>
      </c>
      <c r="AE218" s="5">
        <f t="shared" si="140"/>
        <v>1.8550343166758843</v>
      </c>
      <c r="AF218" s="5">
        <f t="shared" si="141"/>
        <v>1.8965813275057328</v>
      </c>
      <c r="AG218" s="5">
        <f t="shared" si="143"/>
        <v>0.22116192903220375</v>
      </c>
      <c r="AH218" s="5">
        <f t="shared" si="138"/>
        <v>0.53478361360147553</v>
      </c>
      <c r="AI218" s="5" t="s">
        <v>26</v>
      </c>
      <c r="AJ218" s="5" t="s">
        <v>26</v>
      </c>
      <c r="AK218" s="5" t="s">
        <v>26</v>
      </c>
      <c r="AL218" s="5" t="s">
        <v>26</v>
      </c>
      <c r="AM218" s="5" t="s">
        <v>26</v>
      </c>
      <c r="AN218" s="5">
        <f t="shared" si="154"/>
        <v>1.8195346080261481</v>
      </c>
      <c r="AO218" s="5">
        <f t="shared" si="155"/>
        <v>1.9734269446043176</v>
      </c>
      <c r="AP218" s="5">
        <f>LOG(R218+1)</f>
        <v>0.13859944876334362</v>
      </c>
      <c r="AQ218" s="5">
        <f t="shared" ref="AQ218:AQ228" si="157">LOG(S218+1)</f>
        <v>0.15678610386029451</v>
      </c>
      <c r="AR218" s="5">
        <f t="shared" si="146"/>
        <v>1.1335389083702174</v>
      </c>
      <c r="AS218" s="5">
        <f>LOG(U218+1)</f>
        <v>1.1553360374650619</v>
      </c>
      <c r="AT218" s="5">
        <f t="shared" si="149"/>
        <v>1.2855573090077739</v>
      </c>
      <c r="AU218" s="5">
        <f t="shared" si="150"/>
        <v>1.1335389083702174</v>
      </c>
      <c r="AV218" s="5">
        <f t="shared" si="151"/>
        <v>1.0969100130080565</v>
      </c>
      <c r="AW218" s="5">
        <f t="shared" si="152"/>
        <v>2.0043213737826426</v>
      </c>
      <c r="AX218" s="5">
        <f t="shared" si="156"/>
        <v>1.1958996524092338</v>
      </c>
      <c r="AY218" s="5">
        <f t="shared" si="153"/>
        <v>1.146128035678238</v>
      </c>
      <c r="AZ218" s="5">
        <f>LOG(AB218+1)</f>
        <v>0.3337538404726037</v>
      </c>
    </row>
    <row r="219" spans="1:52" x14ac:dyDescent="0.25">
      <c r="A219" s="6" t="s">
        <v>88</v>
      </c>
      <c r="B219" s="5">
        <v>14</v>
      </c>
      <c r="C219" s="5" t="s">
        <v>89</v>
      </c>
      <c r="D219" s="5">
        <v>5</v>
      </c>
      <c r="E219" s="5">
        <v>30.6</v>
      </c>
      <c r="F219" s="5">
        <v>18.75</v>
      </c>
      <c r="G219" s="5">
        <v>60.48</v>
      </c>
      <c r="H219" s="5">
        <v>68.81</v>
      </c>
      <c r="I219" s="5">
        <v>0.61274509803921595</v>
      </c>
      <c r="J219" s="5">
        <v>1.97647058823529</v>
      </c>
      <c r="K219" s="5" t="s">
        <v>26</v>
      </c>
      <c r="L219" s="5" t="s">
        <v>26</v>
      </c>
      <c r="M219" s="5" t="s">
        <v>26</v>
      </c>
      <c r="N219" s="5" t="s">
        <v>26</v>
      </c>
      <c r="O219" s="5" t="s">
        <v>26</v>
      </c>
      <c r="P219" s="5">
        <v>61.4388587908905</v>
      </c>
      <c r="Q219" s="5">
        <v>92.177352082545497</v>
      </c>
      <c r="R219" s="5" t="s">
        <v>26</v>
      </c>
      <c r="S219" s="5">
        <v>0.38461538461538503</v>
      </c>
      <c r="T219" s="5">
        <v>13.3</v>
      </c>
      <c r="U219" s="5" t="s">
        <v>26</v>
      </c>
      <c r="V219" s="5">
        <v>100</v>
      </c>
      <c r="W219" s="5">
        <v>13</v>
      </c>
      <c r="X219" s="5">
        <v>13</v>
      </c>
      <c r="Y219" s="5">
        <v>18.3</v>
      </c>
      <c r="Z219" s="5">
        <v>13.3</v>
      </c>
      <c r="AA219" s="5">
        <v>14.8</v>
      </c>
      <c r="AB219" s="5" t="s">
        <v>26</v>
      </c>
      <c r="AC219" s="5">
        <f t="shared" si="111"/>
        <v>1.4996870826184039</v>
      </c>
      <c r="AD219" s="5">
        <f t="shared" si="142"/>
        <v>1.2955670999624791</v>
      </c>
      <c r="AE219" s="5">
        <f t="shared" si="140"/>
        <v>1.7887338588277075</v>
      </c>
      <c r="AF219" s="5">
        <f t="shared" si="141"/>
        <v>1.8439176380063924</v>
      </c>
      <c r="AG219" s="5">
        <f t="shared" si="143"/>
        <v>0.20756573052407562</v>
      </c>
      <c r="AH219" s="5">
        <f t="shared" si="138"/>
        <v>0.47370159546152457</v>
      </c>
      <c r="AI219" s="5" t="s">
        <v>26</v>
      </c>
      <c r="AJ219" s="5" t="s">
        <v>26</v>
      </c>
      <c r="AK219" s="5" t="s">
        <v>26</v>
      </c>
      <c r="AL219" s="5" t="s">
        <v>26</v>
      </c>
      <c r="AM219" s="5" t="s">
        <v>26</v>
      </c>
      <c r="AN219" s="5">
        <f t="shared" si="154"/>
        <v>1.7954549567646878</v>
      </c>
      <c r="AO219" s="5">
        <f t="shared" si="155"/>
        <v>1.9693103644908361</v>
      </c>
      <c r="AP219" s="5" t="s">
        <v>26</v>
      </c>
      <c r="AQ219" s="5">
        <f t="shared" si="157"/>
        <v>0.14132915279646943</v>
      </c>
      <c r="AR219" s="5">
        <f t="shared" si="146"/>
        <v>1.1553360374650619</v>
      </c>
      <c r="AS219" s="5" t="s">
        <v>26</v>
      </c>
      <c r="AT219" s="5">
        <f t="shared" si="149"/>
        <v>2.0043213737826426</v>
      </c>
      <c r="AU219" s="5">
        <f t="shared" si="150"/>
        <v>1.146128035678238</v>
      </c>
      <c r="AV219" s="5">
        <f t="shared" si="151"/>
        <v>1.146128035678238</v>
      </c>
      <c r="AW219" s="5">
        <f t="shared" si="152"/>
        <v>1.2855573090077739</v>
      </c>
      <c r="AX219" s="5">
        <f t="shared" si="156"/>
        <v>1.1553360374650619</v>
      </c>
      <c r="AY219" s="5">
        <f t="shared" si="153"/>
        <v>1.1986570869544226</v>
      </c>
      <c r="AZ219" s="5" t="s">
        <v>26</v>
      </c>
    </row>
    <row r="220" spans="1:52" x14ac:dyDescent="0.25">
      <c r="A220" s="6" t="s">
        <v>88</v>
      </c>
      <c r="B220" s="5">
        <v>14</v>
      </c>
      <c r="C220" s="5" t="s">
        <v>89</v>
      </c>
      <c r="D220" s="5">
        <v>5</v>
      </c>
      <c r="E220" s="5">
        <v>31.1</v>
      </c>
      <c r="F220" s="5">
        <v>17.190000000000001</v>
      </c>
      <c r="G220" s="5">
        <v>64.849999999999994</v>
      </c>
      <c r="H220" s="5">
        <v>76.069999999999993</v>
      </c>
      <c r="I220" s="5">
        <v>0.55273311897106103</v>
      </c>
      <c r="J220" s="5">
        <v>2.08520900321543</v>
      </c>
      <c r="K220" s="5" t="s">
        <v>26</v>
      </c>
      <c r="L220" s="5" t="s">
        <v>26</v>
      </c>
      <c r="M220" s="5" t="s">
        <v>26</v>
      </c>
      <c r="N220" s="5" t="s">
        <v>26</v>
      </c>
      <c r="O220" s="5" t="s">
        <v>26</v>
      </c>
      <c r="P220" s="5">
        <v>57.412801350604802</v>
      </c>
      <c r="Q220" s="5">
        <v>98.754266402502594</v>
      </c>
      <c r="R220" s="5">
        <v>0.31446540880503099</v>
      </c>
      <c r="S220" s="5">
        <v>0.30303030303030298</v>
      </c>
      <c r="T220" s="5">
        <v>13.5</v>
      </c>
      <c r="U220" s="5">
        <v>15.9</v>
      </c>
      <c r="V220" s="5">
        <v>18.3</v>
      </c>
      <c r="W220" s="5">
        <v>12</v>
      </c>
      <c r="X220" s="5">
        <v>16.5</v>
      </c>
      <c r="Y220" s="5">
        <v>13</v>
      </c>
      <c r="Z220" s="5">
        <v>15.9</v>
      </c>
      <c r="AA220" s="5">
        <v>13.8</v>
      </c>
      <c r="AB220" s="5">
        <v>0.96363636363636396</v>
      </c>
      <c r="AC220" s="5">
        <f t="shared" si="111"/>
        <v>1.5065050324048721</v>
      </c>
      <c r="AD220" s="5">
        <f t="shared" si="142"/>
        <v>1.2598326990634836</v>
      </c>
      <c r="AE220" s="5">
        <f t="shared" si="140"/>
        <v>1.8185557792978027</v>
      </c>
      <c r="AF220" s="5">
        <f t="shared" si="141"/>
        <v>1.8868853589860086</v>
      </c>
      <c r="AG220" s="5">
        <f t="shared" si="143"/>
        <v>0.19109681637350887</v>
      </c>
      <c r="AH220" s="5">
        <f t="shared" si="138"/>
        <v>0.48928459004465225</v>
      </c>
      <c r="AI220" s="5" t="s">
        <v>26</v>
      </c>
      <c r="AJ220" s="5" t="s">
        <v>26</v>
      </c>
      <c r="AK220" s="5" t="s">
        <v>26</v>
      </c>
      <c r="AL220" s="5" t="s">
        <v>26</v>
      </c>
      <c r="AM220" s="5" t="s">
        <v>26</v>
      </c>
      <c r="AN220" s="5">
        <f t="shared" si="154"/>
        <v>1.7665080345556685</v>
      </c>
      <c r="AO220" s="5">
        <f t="shared" si="155"/>
        <v>1.998931479150174</v>
      </c>
      <c r="AP220" s="5">
        <f>LOG(R220+1)</f>
        <v>0.11874916179060235</v>
      </c>
      <c r="AQ220" s="5">
        <f t="shared" si="157"/>
        <v>0.11495451570169904</v>
      </c>
      <c r="AR220" s="5">
        <f t="shared" si="146"/>
        <v>1.1613680022349748</v>
      </c>
      <c r="AS220" s="5">
        <f>LOG(U220+1)</f>
        <v>1.2278867046136734</v>
      </c>
      <c r="AT220" s="5">
        <f t="shared" si="149"/>
        <v>1.2855573090077739</v>
      </c>
      <c r="AU220" s="5">
        <f t="shared" si="150"/>
        <v>1.1139433523068367</v>
      </c>
      <c r="AV220" s="5">
        <f t="shared" si="151"/>
        <v>1.2430380486862944</v>
      </c>
      <c r="AW220" s="5">
        <f t="shared" si="152"/>
        <v>1.146128035678238</v>
      </c>
      <c r="AX220" s="5">
        <f t="shared" si="156"/>
        <v>1.2278867046136734</v>
      </c>
      <c r="AY220" s="5">
        <f t="shared" si="153"/>
        <v>1.1702617153949575</v>
      </c>
      <c r="AZ220" s="5">
        <f>LOG(AB220+1)</f>
        <v>0.29306106599270593</v>
      </c>
    </row>
    <row r="221" spans="1:52" x14ac:dyDescent="0.25">
      <c r="A221" s="6" t="s">
        <v>88</v>
      </c>
      <c r="B221" s="5">
        <v>14</v>
      </c>
      <c r="C221" s="5" t="s">
        <v>89</v>
      </c>
      <c r="D221" s="5">
        <v>5</v>
      </c>
      <c r="E221" s="5">
        <v>26.08</v>
      </c>
      <c r="F221" s="5">
        <v>16.579999999999998</v>
      </c>
      <c r="G221" s="5">
        <v>43.01</v>
      </c>
      <c r="H221" s="5">
        <v>58.07</v>
      </c>
      <c r="I221" s="5">
        <v>0.63573619631901801</v>
      </c>
      <c r="J221" s="5">
        <v>1.64915644171779</v>
      </c>
      <c r="K221" s="5" t="s">
        <v>26</v>
      </c>
      <c r="L221" s="5" t="s">
        <v>26</v>
      </c>
      <c r="M221" s="5" t="s">
        <v>26</v>
      </c>
      <c r="N221" s="5" t="s">
        <v>26</v>
      </c>
      <c r="O221" s="5" t="s">
        <v>26</v>
      </c>
      <c r="P221" s="5">
        <v>43.353548864705203</v>
      </c>
      <c r="Q221" s="5">
        <v>112.046982929989</v>
      </c>
      <c r="R221" s="5">
        <v>0.33333333333333298</v>
      </c>
      <c r="S221" s="5">
        <v>0.37593984962406002</v>
      </c>
      <c r="T221" s="5">
        <v>15</v>
      </c>
      <c r="U221" s="5">
        <v>15</v>
      </c>
      <c r="V221" s="5">
        <v>100</v>
      </c>
      <c r="W221" s="5">
        <v>14</v>
      </c>
      <c r="X221" s="5">
        <v>13.3</v>
      </c>
      <c r="Y221" s="5">
        <v>17.5</v>
      </c>
      <c r="Z221" s="5">
        <v>15</v>
      </c>
      <c r="AA221" s="5">
        <v>14.9</v>
      </c>
      <c r="AB221" s="5">
        <v>1.1278195488721801</v>
      </c>
      <c r="AC221" s="5">
        <f t="shared" si="111"/>
        <v>1.4326486600131068</v>
      </c>
      <c r="AD221" s="5">
        <f t="shared" si="142"/>
        <v>1.245018870737753</v>
      </c>
      <c r="AE221" s="5">
        <f t="shared" si="140"/>
        <v>1.643551368562945</v>
      </c>
      <c r="AF221" s="5">
        <f t="shared" si="141"/>
        <v>1.7713669708577806</v>
      </c>
      <c r="AG221" s="5">
        <f t="shared" si="143"/>
        <v>0.21371326405352725</v>
      </c>
      <c r="AH221" s="5">
        <f t="shared" si="138"/>
        <v>0.42310760562401073</v>
      </c>
      <c r="AI221" s="5" t="s">
        <v>26</v>
      </c>
      <c r="AJ221" s="5" t="s">
        <v>26</v>
      </c>
      <c r="AK221" s="5" t="s">
        <v>26</v>
      </c>
      <c r="AL221" s="5" t="s">
        <v>26</v>
      </c>
      <c r="AM221" s="5" t="s">
        <v>26</v>
      </c>
      <c r="AN221" s="5">
        <f t="shared" si="154"/>
        <v>1.6469283748035211</v>
      </c>
      <c r="AO221" s="5">
        <f t="shared" si="155"/>
        <v>2.0532589761078079</v>
      </c>
      <c r="AP221" s="5">
        <f>LOG(R221+1)</f>
        <v>0.12493873660829986</v>
      </c>
      <c r="AQ221" s="5">
        <f t="shared" si="157"/>
        <v>0.13859944876334362</v>
      </c>
      <c r="AR221" s="5">
        <f t="shared" si="146"/>
        <v>1.2041199826559248</v>
      </c>
      <c r="AS221" s="5">
        <f>LOG(U221+1)</f>
        <v>1.2041199826559248</v>
      </c>
      <c r="AT221" s="5">
        <f t="shared" si="149"/>
        <v>2.0043213737826426</v>
      </c>
      <c r="AU221" s="5">
        <f t="shared" si="150"/>
        <v>1.1760912590556813</v>
      </c>
      <c r="AV221" s="5">
        <f t="shared" si="151"/>
        <v>1.1553360374650619</v>
      </c>
      <c r="AW221" s="5">
        <f t="shared" si="152"/>
        <v>1.2671717284030137</v>
      </c>
      <c r="AX221" s="5">
        <f t="shared" si="156"/>
        <v>1.2041199826559248</v>
      </c>
      <c r="AY221" s="5">
        <f t="shared" si="153"/>
        <v>1.2013971243204515</v>
      </c>
      <c r="AZ221" s="5">
        <f>LOG(AB221+1)</f>
        <v>0.32793479455720442</v>
      </c>
    </row>
    <row r="222" spans="1:52" x14ac:dyDescent="0.25">
      <c r="A222" s="6" t="s">
        <v>88</v>
      </c>
      <c r="B222" s="5">
        <v>14</v>
      </c>
      <c r="C222" s="5" t="s">
        <v>89</v>
      </c>
      <c r="D222" s="5">
        <v>5</v>
      </c>
      <c r="E222" s="5">
        <v>28.26</v>
      </c>
      <c r="F222" s="5">
        <v>14.35</v>
      </c>
      <c r="G222" s="5">
        <v>47.47</v>
      </c>
      <c r="H222" s="5">
        <v>55.54</v>
      </c>
      <c r="I222" s="5">
        <v>0.50778485491861303</v>
      </c>
      <c r="J222" s="5">
        <v>1.6797593772116099</v>
      </c>
      <c r="K222" s="5" t="s">
        <v>26</v>
      </c>
      <c r="L222" s="5" t="s">
        <v>26</v>
      </c>
      <c r="M222" s="5" t="s">
        <v>26</v>
      </c>
      <c r="N222" s="5" t="s">
        <v>26</v>
      </c>
      <c r="O222" s="5" t="s">
        <v>26</v>
      </c>
      <c r="P222" s="5">
        <v>58.719542307782</v>
      </c>
      <c r="Q222" s="5">
        <v>90.697540416422896</v>
      </c>
      <c r="R222" s="5">
        <v>0.29411764705882398</v>
      </c>
      <c r="S222" s="5">
        <v>0.34482758620689702</v>
      </c>
      <c r="T222" s="5">
        <v>14</v>
      </c>
      <c r="U222" s="5">
        <v>17</v>
      </c>
      <c r="V222" s="5">
        <v>100</v>
      </c>
      <c r="W222" s="5" t="s">
        <v>26</v>
      </c>
      <c r="X222" s="5">
        <v>14.5</v>
      </c>
      <c r="Y222" s="5">
        <v>21</v>
      </c>
      <c r="Z222" s="5">
        <v>15.5</v>
      </c>
      <c r="AA222" s="5">
        <v>16</v>
      </c>
      <c r="AB222" s="5">
        <v>1.17241379310345</v>
      </c>
      <c r="AC222" s="5">
        <f t="shared" si="111"/>
        <v>1.466274321789292</v>
      </c>
      <c r="AD222" s="5">
        <f t="shared" si="142"/>
        <v>1.1861083798132053</v>
      </c>
      <c r="AE222" s="5">
        <f t="shared" si="140"/>
        <v>1.6854730197227592</v>
      </c>
      <c r="AF222" s="5">
        <f t="shared" si="141"/>
        <v>1.7523558041535008</v>
      </c>
      <c r="AG222" s="5">
        <f t="shared" si="143"/>
        <v>0.17833937668791347</v>
      </c>
      <c r="AH222" s="5">
        <f t="shared" si="138"/>
        <v>0.42809579931207359</v>
      </c>
      <c r="AI222" s="5" t="s">
        <v>26</v>
      </c>
      <c r="AJ222" s="5" t="s">
        <v>26</v>
      </c>
      <c r="AK222" s="5" t="s">
        <v>26</v>
      </c>
      <c r="AL222" s="5" t="s">
        <v>26</v>
      </c>
      <c r="AM222" s="5" t="s">
        <v>26</v>
      </c>
      <c r="AN222" s="5">
        <f t="shared" si="154"/>
        <v>1.7761164706208648</v>
      </c>
      <c r="AO222" s="5">
        <f t="shared" si="155"/>
        <v>1.9623576868379489</v>
      </c>
      <c r="AP222" s="5">
        <f>LOG(R222+1)</f>
        <v>0.11197375944393248</v>
      </c>
      <c r="AQ222" s="5">
        <f t="shared" si="157"/>
        <v>0.12866660912754327</v>
      </c>
      <c r="AR222" s="5">
        <f t="shared" si="146"/>
        <v>1.1760912590556813</v>
      </c>
      <c r="AS222" s="5">
        <f>LOG(U222+1)</f>
        <v>1.255272505103306</v>
      </c>
      <c r="AT222" s="5">
        <f t="shared" ref="AT222:AT228" si="158">LOG(V222+1)</f>
        <v>2.0043213737826426</v>
      </c>
      <c r="AU222" s="5" t="s">
        <v>26</v>
      </c>
      <c r="AV222" s="5">
        <f t="shared" si="151"/>
        <v>1.1903316981702914</v>
      </c>
      <c r="AW222" s="5">
        <f t="shared" si="152"/>
        <v>1.3424226808222062</v>
      </c>
      <c r="AX222" s="5">
        <f t="shared" si="156"/>
        <v>1.2174839442139063</v>
      </c>
      <c r="AY222" s="5">
        <f t="shared" si="153"/>
        <v>1.2304489213782739</v>
      </c>
      <c r="AZ222" s="5">
        <f>LOG(AB222+1)</f>
        <v>0.33694255155462599</v>
      </c>
    </row>
    <row r="223" spans="1:52" x14ac:dyDescent="0.25">
      <c r="A223" s="6" t="s">
        <v>88</v>
      </c>
      <c r="B223" s="5">
        <v>14</v>
      </c>
      <c r="C223" s="5" t="s">
        <v>89</v>
      </c>
      <c r="D223" s="5">
        <v>5</v>
      </c>
      <c r="E223" s="5">
        <v>24.96</v>
      </c>
      <c r="F223" s="5">
        <v>13.22</v>
      </c>
      <c r="G223" s="5">
        <v>38.96</v>
      </c>
      <c r="H223" s="5">
        <v>49</v>
      </c>
      <c r="I223" s="5">
        <v>0.52964743589743601</v>
      </c>
      <c r="J223" s="5">
        <v>1.5608974358974399</v>
      </c>
      <c r="K223" s="5" t="s">
        <v>26</v>
      </c>
      <c r="L223" s="5" t="s">
        <v>26</v>
      </c>
      <c r="M223" s="5" t="s">
        <v>26</v>
      </c>
      <c r="N223" s="5" t="s">
        <v>26</v>
      </c>
      <c r="O223" s="5" t="s">
        <v>26</v>
      </c>
      <c r="P223" s="5">
        <v>51.995161274005802</v>
      </c>
      <c r="Q223" s="5">
        <v>97.686007917222597</v>
      </c>
      <c r="R223" s="5">
        <v>0.29411764705882398</v>
      </c>
      <c r="S223" s="5">
        <v>0.32258064516128998</v>
      </c>
      <c r="T223" s="5">
        <v>15</v>
      </c>
      <c r="U223" s="5">
        <v>17</v>
      </c>
      <c r="V223" s="5">
        <v>18.8</v>
      </c>
      <c r="W223" s="5">
        <v>14</v>
      </c>
      <c r="X223" s="5">
        <v>15.5</v>
      </c>
      <c r="Y223" s="5">
        <v>100</v>
      </c>
      <c r="Z223" s="5">
        <v>16.899999999999999</v>
      </c>
      <c r="AA223" s="5">
        <v>14.5</v>
      </c>
      <c r="AB223" s="5">
        <v>1.0967741935483899</v>
      </c>
      <c r="AC223" s="5">
        <f t="shared" si="111"/>
        <v>1.4143046881283317</v>
      </c>
      <c r="AD223" s="5">
        <f t="shared" si="142"/>
        <v>1.1528995963937476</v>
      </c>
      <c r="AE223" s="5">
        <f t="shared" si="140"/>
        <v>1.6016254795539446</v>
      </c>
      <c r="AF223" s="5">
        <f t="shared" si="141"/>
        <v>1.6989700043360187</v>
      </c>
      <c r="AG223" s="5">
        <f t="shared" si="143"/>
        <v>0.18459134304726166</v>
      </c>
      <c r="AH223" s="5">
        <f t="shared" si="138"/>
        <v>0.40839218529554921</v>
      </c>
      <c r="AI223" s="5" t="s">
        <v>26</v>
      </c>
      <c r="AJ223" s="5" t="s">
        <v>26</v>
      </c>
      <c r="AK223" s="5" t="s">
        <v>26</v>
      </c>
      <c r="AL223" s="5" t="s">
        <v>26</v>
      </c>
      <c r="AM223" s="5" t="s">
        <v>26</v>
      </c>
      <c r="AN223" s="5">
        <f t="shared" si="154"/>
        <v>1.7242362181303836</v>
      </c>
      <c r="AO223" s="5">
        <f t="shared" si="155"/>
        <v>1.9942555810879947</v>
      </c>
      <c r="AP223" s="5">
        <f>LOG(R223+1)</f>
        <v>0.11197375944393248</v>
      </c>
      <c r="AQ223" s="5">
        <f t="shared" si="157"/>
        <v>0.12142216288546272</v>
      </c>
      <c r="AR223" s="5">
        <f t="shared" si="146"/>
        <v>1.2041199826559248</v>
      </c>
      <c r="AS223" s="5">
        <f>LOG(U223+1)</f>
        <v>1.255272505103306</v>
      </c>
      <c r="AT223" s="5">
        <f t="shared" si="158"/>
        <v>1.2966651902615312</v>
      </c>
      <c r="AU223" s="5">
        <f t="shared" ref="AU223:AU228" si="159">LOG(W223+1)</f>
        <v>1.1760912590556813</v>
      </c>
      <c r="AV223" s="5">
        <f t="shared" si="151"/>
        <v>1.2174839442139063</v>
      </c>
      <c r="AW223" s="5">
        <f t="shared" si="152"/>
        <v>2.0043213737826426</v>
      </c>
      <c r="AX223" s="5">
        <f t="shared" si="156"/>
        <v>1.2528530309798931</v>
      </c>
      <c r="AY223" s="5">
        <f t="shared" si="153"/>
        <v>1.1903316981702914</v>
      </c>
      <c r="AZ223" s="5">
        <f>LOG(AB223+1)</f>
        <v>0.32155166280858344</v>
      </c>
    </row>
    <row r="224" spans="1:52" x14ac:dyDescent="0.25">
      <c r="A224" s="6" t="s">
        <v>88</v>
      </c>
      <c r="B224" s="5">
        <v>14</v>
      </c>
      <c r="C224" s="5" t="s">
        <v>89</v>
      </c>
      <c r="D224" s="5">
        <v>5</v>
      </c>
      <c r="E224" s="5">
        <v>20.420000000000002</v>
      </c>
      <c r="F224" s="5">
        <v>11.46</v>
      </c>
      <c r="G224" s="5">
        <v>33.130000000000003</v>
      </c>
      <c r="H224" s="5">
        <v>38.86</v>
      </c>
      <c r="I224" s="5">
        <v>0.56121449559255598</v>
      </c>
      <c r="J224" s="5">
        <v>1.62242899118511</v>
      </c>
      <c r="K224" s="5" t="s">
        <v>26</v>
      </c>
      <c r="L224" s="5" t="s">
        <v>26</v>
      </c>
      <c r="M224" s="5" t="s">
        <v>26</v>
      </c>
      <c r="N224" s="5" t="s">
        <v>26</v>
      </c>
      <c r="O224" s="5" t="s">
        <v>26</v>
      </c>
      <c r="P224" s="5">
        <v>58.489340975717901</v>
      </c>
      <c r="Q224" s="5">
        <v>89.810555015476496</v>
      </c>
      <c r="R224" s="5">
        <v>0.5</v>
      </c>
      <c r="S224" s="5">
        <v>0.33333333333333298</v>
      </c>
      <c r="T224" s="5">
        <v>13</v>
      </c>
      <c r="U224" s="5">
        <v>10</v>
      </c>
      <c r="V224" s="5">
        <v>100</v>
      </c>
      <c r="W224" s="5">
        <v>14</v>
      </c>
      <c r="X224" s="5">
        <v>15</v>
      </c>
      <c r="Y224" s="5">
        <v>100</v>
      </c>
      <c r="Z224" s="5">
        <v>11.5</v>
      </c>
      <c r="AA224" s="5">
        <v>14.5</v>
      </c>
      <c r="AB224" s="5">
        <v>0.66666666666666696</v>
      </c>
      <c r="AC224" s="5">
        <f t="shared" ref="AC224:AC287" si="160">LOG(E224+1)</f>
        <v>1.3308194664958368</v>
      </c>
      <c r="AD224" s="5">
        <f t="shared" si="142"/>
        <v>1.0955180423231508</v>
      </c>
      <c r="AE224" s="5">
        <f t="shared" si="140"/>
        <v>1.5331362882786388</v>
      </c>
      <c r="AF224" s="5">
        <f t="shared" si="141"/>
        <v>1.6005372943644689</v>
      </c>
      <c r="AG224" s="5">
        <f t="shared" si="143"/>
        <v>0.1934625749731832</v>
      </c>
      <c r="AH224" s="5">
        <f t="shared" ref="AH224:AH255" si="161">LOG(J224+1)</f>
        <v>0.41870373741698258</v>
      </c>
      <c r="AI224" s="5" t="s">
        <v>26</v>
      </c>
      <c r="AJ224" s="5" t="s">
        <v>26</v>
      </c>
      <c r="AK224" s="5" t="s">
        <v>26</v>
      </c>
      <c r="AL224" s="5" t="s">
        <v>26</v>
      </c>
      <c r="AM224" s="5" t="s">
        <v>26</v>
      </c>
      <c r="AN224" s="5">
        <f t="shared" si="154"/>
        <v>1.7744391578273946</v>
      </c>
      <c r="AO224" s="5">
        <f t="shared" si="155"/>
        <v>1.9581363300030961</v>
      </c>
      <c r="AP224" s="5">
        <f>LOG(R224+1)</f>
        <v>0.17609125905568124</v>
      </c>
      <c r="AQ224" s="5">
        <f t="shared" si="157"/>
        <v>0.12493873660829986</v>
      </c>
      <c r="AR224" s="5">
        <f t="shared" si="146"/>
        <v>1.146128035678238</v>
      </c>
      <c r="AS224" s="5">
        <f>LOG(U224+1)</f>
        <v>1.0413926851582251</v>
      </c>
      <c r="AT224" s="5">
        <f t="shared" si="158"/>
        <v>2.0043213737826426</v>
      </c>
      <c r="AU224" s="5">
        <f t="shared" si="159"/>
        <v>1.1760912590556813</v>
      </c>
      <c r="AV224" s="5">
        <f t="shared" si="151"/>
        <v>1.2041199826559248</v>
      </c>
      <c r="AW224" s="5">
        <f t="shared" si="152"/>
        <v>2.0043213737826426</v>
      </c>
      <c r="AX224" s="5">
        <f t="shared" si="156"/>
        <v>1.0969100130080565</v>
      </c>
      <c r="AY224" s="5">
        <f t="shared" si="153"/>
        <v>1.1903316981702914</v>
      </c>
      <c r="AZ224" s="5">
        <f>LOG(AB224+1)</f>
        <v>0.22184874961635645</v>
      </c>
    </row>
    <row r="225" spans="1:52" x14ac:dyDescent="0.25">
      <c r="A225" s="6" t="s">
        <v>88</v>
      </c>
      <c r="B225" s="5">
        <v>14</v>
      </c>
      <c r="C225" s="5" t="s">
        <v>89</v>
      </c>
      <c r="D225" s="5">
        <v>5</v>
      </c>
      <c r="E225" s="5">
        <v>15.37</v>
      </c>
      <c r="F225" s="5">
        <v>9.1</v>
      </c>
      <c r="G225" s="5">
        <v>16.04</v>
      </c>
      <c r="H225" s="5">
        <v>22.61</v>
      </c>
      <c r="I225" s="5">
        <v>0.59206245933637003</v>
      </c>
      <c r="J225" s="5">
        <v>1.0435914118412499</v>
      </c>
      <c r="K225" s="5" t="s">
        <v>26</v>
      </c>
      <c r="L225" s="5" t="s">
        <v>26</v>
      </c>
      <c r="M225" s="5" t="s">
        <v>26</v>
      </c>
      <c r="N225" s="5" t="s">
        <v>26</v>
      </c>
      <c r="O225" s="5" t="s">
        <v>26</v>
      </c>
      <c r="P225" s="5">
        <v>45.150661662151101</v>
      </c>
      <c r="Q225" s="5">
        <v>92.056477022382097</v>
      </c>
      <c r="R225" s="5" t="s">
        <v>26</v>
      </c>
      <c r="S225" s="5">
        <v>0.29940119760479</v>
      </c>
      <c r="T225" s="5">
        <v>12.5</v>
      </c>
      <c r="U225" s="5" t="s">
        <v>26</v>
      </c>
      <c r="V225" s="5">
        <v>100</v>
      </c>
      <c r="W225" s="5">
        <v>13</v>
      </c>
      <c r="X225" s="5">
        <v>16.7</v>
      </c>
      <c r="Y225" s="5">
        <v>100</v>
      </c>
      <c r="Z225" s="5">
        <v>12.5</v>
      </c>
      <c r="AA225" s="5">
        <v>15</v>
      </c>
      <c r="AB225" s="5" t="s">
        <v>26</v>
      </c>
      <c r="AC225" s="5">
        <f t="shared" si="160"/>
        <v>1.2140486794119414</v>
      </c>
      <c r="AD225" s="5">
        <f t="shared" si="142"/>
        <v>1.0043213737826426</v>
      </c>
      <c r="AE225" s="5">
        <f t="shared" si="140"/>
        <v>1.2314695904306814</v>
      </c>
      <c r="AF225" s="5">
        <f t="shared" si="141"/>
        <v>1.3730959870787269</v>
      </c>
      <c r="AG225" s="5">
        <f t="shared" si="143"/>
        <v>0.20196010185204422</v>
      </c>
      <c r="AH225" s="5">
        <f t="shared" si="161"/>
        <v>0.31039406889875987</v>
      </c>
      <c r="AI225" s="5" t="s">
        <v>26</v>
      </c>
      <c r="AJ225" s="5" t="s">
        <v>26</v>
      </c>
      <c r="AK225" s="5" t="s">
        <v>26</v>
      </c>
      <c r="AL225" s="5" t="s">
        <v>26</v>
      </c>
      <c r="AM225" s="5" t="s">
        <v>26</v>
      </c>
      <c r="AN225" s="5">
        <f t="shared" si="154"/>
        <v>1.6641779318876337</v>
      </c>
      <c r="AO225" s="5">
        <f t="shared" si="155"/>
        <v>1.9687466067755757</v>
      </c>
      <c r="AP225" s="5" t="s">
        <v>26</v>
      </c>
      <c r="AQ225" s="5">
        <f t="shared" si="157"/>
        <v>0.11374326270094605</v>
      </c>
      <c r="AR225" s="5">
        <f t="shared" si="146"/>
        <v>1.1303337684950061</v>
      </c>
      <c r="AS225" s="5" t="s">
        <v>26</v>
      </c>
      <c r="AT225" s="5">
        <f t="shared" si="158"/>
        <v>2.0043213737826426</v>
      </c>
      <c r="AU225" s="5">
        <f t="shared" si="159"/>
        <v>1.146128035678238</v>
      </c>
      <c r="AV225" s="5">
        <f t="shared" si="151"/>
        <v>1.2479732663618066</v>
      </c>
      <c r="AW225" s="5">
        <f t="shared" si="152"/>
        <v>2.0043213737826426</v>
      </c>
      <c r="AX225" s="5">
        <f t="shared" si="156"/>
        <v>1.1303337684950061</v>
      </c>
      <c r="AY225" s="5">
        <f t="shared" si="153"/>
        <v>1.2041199826559248</v>
      </c>
      <c r="AZ225" s="5" t="s">
        <v>26</v>
      </c>
    </row>
    <row r="226" spans="1:52" x14ac:dyDescent="0.25">
      <c r="A226" s="6" t="s">
        <v>88</v>
      </c>
      <c r="B226" s="5">
        <v>14</v>
      </c>
      <c r="C226" s="5" t="s">
        <v>89</v>
      </c>
      <c r="D226" s="5">
        <v>5</v>
      </c>
      <c r="E226" s="5">
        <v>28.98</v>
      </c>
      <c r="F226" s="5">
        <v>16.54</v>
      </c>
      <c r="G226" s="5">
        <v>68.150000000000006</v>
      </c>
      <c r="H226" s="5">
        <v>72.16</v>
      </c>
      <c r="I226" s="5">
        <v>0.57073844030365795</v>
      </c>
      <c r="J226" s="5">
        <v>2.35162180814355</v>
      </c>
      <c r="K226" s="5" t="s">
        <v>26</v>
      </c>
      <c r="L226" s="5" t="s">
        <v>26</v>
      </c>
      <c r="M226" s="5" t="s">
        <v>26</v>
      </c>
      <c r="N226" s="5" t="s">
        <v>26</v>
      </c>
      <c r="O226" s="5" t="s">
        <v>26</v>
      </c>
      <c r="P226" s="5">
        <v>70.407372537845504</v>
      </c>
      <c r="Q226" s="5">
        <v>85.9758467969436</v>
      </c>
      <c r="R226" s="5" t="s">
        <v>26</v>
      </c>
      <c r="S226" s="5">
        <v>0.28571428571428598</v>
      </c>
      <c r="T226" s="5">
        <v>17.5</v>
      </c>
      <c r="U226" s="5" t="s">
        <v>26</v>
      </c>
      <c r="V226" s="5">
        <v>100</v>
      </c>
      <c r="W226" s="5">
        <v>14</v>
      </c>
      <c r="X226" s="5">
        <v>17.5</v>
      </c>
      <c r="Y226" s="5">
        <v>100</v>
      </c>
      <c r="Z226" s="5">
        <v>17.5</v>
      </c>
      <c r="AA226" s="5">
        <v>15.5</v>
      </c>
      <c r="AB226" s="5" t="s">
        <v>26</v>
      </c>
      <c r="AC226" s="5">
        <f t="shared" si="160"/>
        <v>1.4768316285122607</v>
      </c>
      <c r="AD226" s="5">
        <f t="shared" si="142"/>
        <v>1.2440295890300217</v>
      </c>
      <c r="AE226" s="5">
        <f t="shared" si="140"/>
        <v>1.8397921844453293</v>
      </c>
      <c r="AF226" s="5">
        <f t="shared" si="141"/>
        <v>1.8642736968043792</v>
      </c>
      <c r="AG226" s="5">
        <f t="shared" si="143"/>
        <v>0.19610387225185905</v>
      </c>
      <c r="AH226" s="5">
        <f t="shared" si="161"/>
        <v>0.52525500760063826</v>
      </c>
      <c r="AI226" s="5" t="s">
        <v>26</v>
      </c>
      <c r="AJ226" s="5" t="s">
        <v>26</v>
      </c>
      <c r="AK226" s="5" t="s">
        <v>26</v>
      </c>
      <c r="AL226" s="5" t="s">
        <v>26</v>
      </c>
      <c r="AM226" s="5" t="s">
        <v>26</v>
      </c>
      <c r="AN226" s="5">
        <f t="shared" si="154"/>
        <v>1.8537430533337196</v>
      </c>
      <c r="AO226" s="5">
        <f t="shared" si="155"/>
        <v>1.939398665731781</v>
      </c>
      <c r="AP226" s="5" t="s">
        <v>26</v>
      </c>
      <c r="AQ226" s="5">
        <f t="shared" si="157"/>
        <v>0.10914446942506816</v>
      </c>
      <c r="AR226" s="5">
        <f t="shared" si="146"/>
        <v>1.2671717284030137</v>
      </c>
      <c r="AS226" s="5" t="s">
        <v>26</v>
      </c>
      <c r="AT226" s="5">
        <f t="shared" si="158"/>
        <v>2.0043213737826426</v>
      </c>
      <c r="AU226" s="5">
        <f t="shared" si="159"/>
        <v>1.1760912590556813</v>
      </c>
      <c r="AV226" s="5">
        <f t="shared" si="151"/>
        <v>1.2671717284030137</v>
      </c>
      <c r="AW226" s="5">
        <f t="shared" si="152"/>
        <v>2.0043213737826426</v>
      </c>
      <c r="AX226" s="5">
        <f t="shared" si="156"/>
        <v>1.2671717284030137</v>
      </c>
      <c r="AY226" s="5">
        <f t="shared" si="153"/>
        <v>1.2174839442139063</v>
      </c>
      <c r="AZ226" s="5" t="s">
        <v>26</v>
      </c>
    </row>
    <row r="227" spans="1:52" x14ac:dyDescent="0.25">
      <c r="A227" s="6" t="s">
        <v>88</v>
      </c>
      <c r="B227" s="5">
        <v>14</v>
      </c>
      <c r="C227" s="5" t="s">
        <v>89</v>
      </c>
      <c r="D227" s="5">
        <v>5</v>
      </c>
      <c r="E227" s="5">
        <v>31.35</v>
      </c>
      <c r="F227" s="5">
        <v>16.71</v>
      </c>
      <c r="G227" s="5">
        <v>62.15</v>
      </c>
      <c r="H227" s="5">
        <v>72.97</v>
      </c>
      <c r="I227" s="5">
        <v>0.53301435406698605</v>
      </c>
      <c r="J227" s="5">
        <v>1.98245614035088</v>
      </c>
      <c r="K227" s="5" t="s">
        <v>26</v>
      </c>
      <c r="L227" s="5" t="s">
        <v>26</v>
      </c>
      <c r="M227" s="5" t="s">
        <v>26</v>
      </c>
      <c r="N227" s="5" t="s">
        <v>26</v>
      </c>
      <c r="O227" s="5" t="s">
        <v>26</v>
      </c>
      <c r="P227" s="5">
        <v>57.699379544248103</v>
      </c>
      <c r="Q227" s="5">
        <v>97.063330364795405</v>
      </c>
      <c r="R227" s="5">
        <v>0.35714285714285698</v>
      </c>
      <c r="S227" s="5">
        <v>0.390625</v>
      </c>
      <c r="T227" s="5">
        <v>12</v>
      </c>
      <c r="U227" s="5">
        <v>14</v>
      </c>
      <c r="V227" s="5">
        <v>19</v>
      </c>
      <c r="W227" s="5">
        <v>16.3</v>
      </c>
      <c r="X227" s="5">
        <v>12.8</v>
      </c>
      <c r="Y227" s="5">
        <v>19.5</v>
      </c>
      <c r="Z227" s="5">
        <v>15</v>
      </c>
      <c r="AA227" s="5">
        <v>16.2</v>
      </c>
      <c r="AB227" s="5">
        <v>1.09375</v>
      </c>
      <c r="AC227" s="5">
        <f t="shared" si="160"/>
        <v>1.5098742850047193</v>
      </c>
      <c r="AD227" s="5">
        <f t="shared" si="142"/>
        <v>1.2482185611900747</v>
      </c>
      <c r="AE227" s="5">
        <f t="shared" si="140"/>
        <v>1.8003733548913496</v>
      </c>
      <c r="AF227" s="5">
        <f t="shared" si="141"/>
        <v>1.8690556187019078</v>
      </c>
      <c r="AG227" s="5">
        <f t="shared" si="143"/>
        <v>0.18554622130114617</v>
      </c>
      <c r="AH227" s="5">
        <f t="shared" si="161"/>
        <v>0.47457406570578298</v>
      </c>
      <c r="AI227" s="5" t="s">
        <v>26</v>
      </c>
      <c r="AJ227" s="5" t="s">
        <v>26</v>
      </c>
      <c r="AK227" s="5" t="s">
        <v>26</v>
      </c>
      <c r="AL227" s="5" t="s">
        <v>26</v>
      </c>
      <c r="AM227" s="5" t="s">
        <v>26</v>
      </c>
      <c r="AN227" s="5">
        <f t="shared" si="154"/>
        <v>1.7686335107547113</v>
      </c>
      <c r="AO227" s="5">
        <f t="shared" si="155"/>
        <v>1.9915066383950966</v>
      </c>
      <c r="AP227" s="5">
        <f>LOG(R227+1)</f>
        <v>0.13262556527459088</v>
      </c>
      <c r="AQ227" s="5">
        <f t="shared" si="157"/>
        <v>0.14321003266102561</v>
      </c>
      <c r="AR227" s="5">
        <f t="shared" si="146"/>
        <v>1.1139433523068367</v>
      </c>
      <c r="AS227" s="5">
        <f>LOG(U227+1)</f>
        <v>1.1760912590556813</v>
      </c>
      <c r="AT227" s="5">
        <f t="shared" si="158"/>
        <v>1.3010299956639813</v>
      </c>
      <c r="AU227" s="5">
        <f t="shared" si="159"/>
        <v>1.2380461031287955</v>
      </c>
      <c r="AV227" s="5">
        <f t="shared" si="151"/>
        <v>1.1398790864012365</v>
      </c>
      <c r="AW227" s="5">
        <f t="shared" si="152"/>
        <v>1.3117538610557542</v>
      </c>
      <c r="AX227" s="5">
        <f t="shared" si="156"/>
        <v>1.2041199826559248</v>
      </c>
      <c r="AY227" s="5">
        <f t="shared" si="153"/>
        <v>1.2355284469075489</v>
      </c>
      <c r="AZ227" s="5">
        <f>LOG(AB227+1)</f>
        <v>0.32092482438092046</v>
      </c>
    </row>
    <row r="228" spans="1:52" x14ac:dyDescent="0.25">
      <c r="A228" s="6" t="s">
        <v>91</v>
      </c>
      <c r="B228" s="5">
        <v>15</v>
      </c>
      <c r="C228" s="5" t="s">
        <v>89</v>
      </c>
      <c r="D228" s="5">
        <v>5</v>
      </c>
      <c r="E228" s="5">
        <v>24</v>
      </c>
      <c r="F228" s="5">
        <v>11.5</v>
      </c>
      <c r="G228" s="5">
        <v>42</v>
      </c>
      <c r="H228" s="5">
        <v>45.3</v>
      </c>
      <c r="I228" s="5">
        <v>0.47916666666666702</v>
      </c>
      <c r="J228" s="5">
        <v>1.75</v>
      </c>
      <c r="K228" s="5">
        <v>16.100000000000001</v>
      </c>
      <c r="L228" s="5">
        <v>8.9</v>
      </c>
      <c r="M228" s="5">
        <v>0.552795031055901</v>
      </c>
      <c r="N228" s="5">
        <v>9.4</v>
      </c>
      <c r="O228" s="5">
        <v>35.9</v>
      </c>
      <c r="P228" s="5">
        <v>66.584735297045995</v>
      </c>
      <c r="Q228" s="5">
        <v>81.789373644047402</v>
      </c>
      <c r="R228" s="5">
        <v>0.35714285714285698</v>
      </c>
      <c r="S228" s="5">
        <v>0.3125</v>
      </c>
      <c r="T228" s="5">
        <v>11</v>
      </c>
      <c r="U228" s="5">
        <v>14</v>
      </c>
      <c r="V228" s="5">
        <v>17</v>
      </c>
      <c r="W228" s="5">
        <v>12</v>
      </c>
      <c r="X228" s="5">
        <v>16</v>
      </c>
      <c r="Y228" s="5">
        <v>19</v>
      </c>
      <c r="Z228" s="5">
        <v>14</v>
      </c>
      <c r="AA228" s="5">
        <v>15.6</v>
      </c>
      <c r="AB228" s="5">
        <v>0.875</v>
      </c>
      <c r="AC228" s="5">
        <f t="shared" si="160"/>
        <v>1.3979400086720377</v>
      </c>
      <c r="AD228" s="5">
        <f t="shared" si="142"/>
        <v>1.0969100130080565</v>
      </c>
      <c r="AE228" s="5">
        <f t="shared" si="140"/>
        <v>1.6334684555795864</v>
      </c>
      <c r="AF228" s="5">
        <f t="shared" si="141"/>
        <v>1.6655809910179531</v>
      </c>
      <c r="AG228" s="5">
        <f t="shared" si="143"/>
        <v>0.17001711134348815</v>
      </c>
      <c r="AH228" s="5">
        <f t="shared" si="161"/>
        <v>0.43933269383026263</v>
      </c>
      <c r="AI228" s="5">
        <f>LOG(K228+1)</f>
        <v>1.2329961103921538</v>
      </c>
      <c r="AJ228" s="5">
        <f>LOG(L228+1)</f>
        <v>0.9956351945975499</v>
      </c>
      <c r="AK228" s="5">
        <f>LOG(M228+1)</f>
        <v>0.19111413264018803</v>
      </c>
      <c r="AL228" s="5">
        <f>LOG(N228+1)</f>
        <v>1.0170333392987803</v>
      </c>
      <c r="AM228" s="5">
        <f>LOG(O228+1)</f>
        <v>1.5670263661590604</v>
      </c>
      <c r="AN228" s="5">
        <f t="shared" si="154"/>
        <v>1.829848617171508</v>
      </c>
      <c r="AO228" s="5">
        <f t="shared" si="155"/>
        <v>1.9179745968825213</v>
      </c>
      <c r="AP228" s="5">
        <f>LOG(R228+1)</f>
        <v>0.13262556527459088</v>
      </c>
      <c r="AQ228" s="5">
        <f t="shared" si="157"/>
        <v>0.11809931207799448</v>
      </c>
      <c r="AR228" s="5">
        <f t="shared" si="146"/>
        <v>1.0791812460476249</v>
      </c>
      <c r="AS228" s="5">
        <f>LOG(U228+1)</f>
        <v>1.1760912590556813</v>
      </c>
      <c r="AT228" s="5">
        <f t="shared" si="158"/>
        <v>1.255272505103306</v>
      </c>
      <c r="AU228" s="5">
        <f t="shared" si="159"/>
        <v>1.1139433523068367</v>
      </c>
      <c r="AV228" s="5">
        <f t="shared" si="151"/>
        <v>1.2304489213782739</v>
      </c>
      <c r="AW228" s="5">
        <f t="shared" si="152"/>
        <v>1.3010299956639813</v>
      </c>
      <c r="AX228" s="5">
        <f t="shared" si="156"/>
        <v>1.1760912590556813</v>
      </c>
      <c r="AY228" s="5">
        <f t="shared" si="153"/>
        <v>1.2201080880400552</v>
      </c>
      <c r="AZ228" s="5">
        <f>LOG(AB228+1)</f>
        <v>0.27300127206373764</v>
      </c>
    </row>
    <row r="229" spans="1:52" x14ac:dyDescent="0.25">
      <c r="A229" s="6" t="s">
        <v>91</v>
      </c>
      <c r="B229" s="5">
        <v>15</v>
      </c>
      <c r="C229" s="5" t="s">
        <v>89</v>
      </c>
      <c r="D229" s="5">
        <v>5</v>
      </c>
      <c r="E229" s="5">
        <v>24</v>
      </c>
      <c r="F229" s="5">
        <v>11</v>
      </c>
      <c r="G229" s="5">
        <v>48</v>
      </c>
      <c r="H229" s="5">
        <v>57</v>
      </c>
      <c r="I229" s="5">
        <v>0.45833333333333298</v>
      </c>
      <c r="J229" s="5">
        <v>2</v>
      </c>
      <c r="K229" s="5" t="s">
        <v>26</v>
      </c>
      <c r="L229" s="5" t="s">
        <v>26</v>
      </c>
      <c r="M229" s="5" t="s">
        <v>26</v>
      </c>
      <c r="N229" s="5" t="s">
        <v>26</v>
      </c>
      <c r="O229" s="5" t="s">
        <v>26</v>
      </c>
      <c r="P229" s="5">
        <v>56.225821945112003</v>
      </c>
      <c r="Q229" s="5">
        <v>99.215965643010307</v>
      </c>
      <c r="R229" s="5" t="s">
        <v>26</v>
      </c>
      <c r="S229" s="5" t="s">
        <v>26</v>
      </c>
      <c r="T229" s="5" t="s">
        <v>26</v>
      </c>
      <c r="U229" s="5" t="s">
        <v>26</v>
      </c>
      <c r="V229" s="5" t="s">
        <v>26</v>
      </c>
      <c r="W229" s="5" t="s">
        <v>26</v>
      </c>
      <c r="X229" s="5" t="s">
        <v>26</v>
      </c>
      <c r="Y229" s="5" t="s">
        <v>26</v>
      </c>
      <c r="Z229" s="5">
        <v>13</v>
      </c>
      <c r="AA229" s="5">
        <v>15</v>
      </c>
      <c r="AB229" s="5" t="s">
        <v>26</v>
      </c>
      <c r="AC229" s="5">
        <f t="shared" si="160"/>
        <v>1.3979400086720377</v>
      </c>
      <c r="AD229" s="5">
        <f t="shared" si="142"/>
        <v>1.0791812460476249</v>
      </c>
      <c r="AE229" s="5">
        <f t="shared" si="140"/>
        <v>1.6901960800285136</v>
      </c>
      <c r="AF229" s="5">
        <f t="shared" si="141"/>
        <v>1.7634279935629373</v>
      </c>
      <c r="AG229" s="5">
        <f t="shared" si="143"/>
        <v>0.16385680263866953</v>
      </c>
      <c r="AH229" s="5">
        <f t="shared" si="161"/>
        <v>0.47712125471966244</v>
      </c>
      <c r="AI229" s="5" t="s">
        <v>26</v>
      </c>
      <c r="AJ229" s="5" t="s">
        <v>26</v>
      </c>
      <c r="AK229" s="5" t="s">
        <v>26</v>
      </c>
      <c r="AL229" s="5" t="s">
        <v>26</v>
      </c>
      <c r="AM229" s="5" t="s">
        <v>26</v>
      </c>
      <c r="AN229" s="5">
        <f t="shared" si="154"/>
        <v>1.7575920392437054</v>
      </c>
      <c r="AO229" s="5">
        <f t="shared" si="155"/>
        <v>2.0009369155263443</v>
      </c>
      <c r="AP229" s="5" t="s">
        <v>26</v>
      </c>
      <c r="AQ229" s="5" t="s">
        <v>26</v>
      </c>
      <c r="AR229" s="5" t="s">
        <v>26</v>
      </c>
      <c r="AS229" s="5" t="s">
        <v>26</v>
      </c>
      <c r="AT229" s="5" t="s">
        <v>26</v>
      </c>
      <c r="AU229" s="5" t="s">
        <v>26</v>
      </c>
      <c r="AV229" s="5" t="s">
        <v>26</v>
      </c>
      <c r="AW229" s="5" t="s">
        <v>26</v>
      </c>
      <c r="AX229" s="5">
        <f t="shared" si="156"/>
        <v>1.146128035678238</v>
      </c>
      <c r="AY229" s="5">
        <f t="shared" si="153"/>
        <v>1.2041199826559248</v>
      </c>
      <c r="AZ229" s="5" t="s">
        <v>26</v>
      </c>
    </row>
    <row r="230" spans="1:52" x14ac:dyDescent="0.25">
      <c r="A230" s="6" t="s">
        <v>93</v>
      </c>
      <c r="B230" s="5">
        <v>16</v>
      </c>
      <c r="C230" s="5" t="s">
        <v>89</v>
      </c>
      <c r="D230" s="5">
        <v>5</v>
      </c>
      <c r="E230" s="5">
        <v>33.82</v>
      </c>
      <c r="F230" s="5">
        <v>22.83</v>
      </c>
      <c r="G230" s="5">
        <v>81.62</v>
      </c>
      <c r="H230" s="5">
        <v>88.54</v>
      </c>
      <c r="I230" s="5">
        <v>0.67504435245416905</v>
      </c>
      <c r="J230" s="5">
        <v>2.4133648728563002</v>
      </c>
      <c r="K230" s="5">
        <v>28.86</v>
      </c>
      <c r="L230" s="5">
        <v>18.5</v>
      </c>
      <c r="M230" s="5">
        <v>0.64102564102564097</v>
      </c>
      <c r="N230" s="5">
        <v>100</v>
      </c>
      <c r="O230" s="5">
        <v>88.54</v>
      </c>
      <c r="P230" s="5">
        <v>67.194514240623405</v>
      </c>
      <c r="Q230" s="5">
        <v>90.349901440370004</v>
      </c>
      <c r="R230" s="5">
        <v>0.58823529411764697</v>
      </c>
      <c r="S230" s="5">
        <v>0.52631578947368396</v>
      </c>
      <c r="T230" s="5" t="s">
        <v>26</v>
      </c>
      <c r="U230" s="5">
        <v>8.5</v>
      </c>
      <c r="V230" s="5" t="s">
        <v>26</v>
      </c>
      <c r="W230" s="5" t="s">
        <v>26</v>
      </c>
      <c r="X230" s="5">
        <v>9.5</v>
      </c>
      <c r="Y230" s="5">
        <v>13.75</v>
      </c>
      <c r="Z230" s="5" t="s">
        <v>26</v>
      </c>
      <c r="AA230" s="5" t="s">
        <v>26</v>
      </c>
      <c r="AB230" s="5">
        <v>0.89473684210526305</v>
      </c>
      <c r="AC230" s="5">
        <f t="shared" si="160"/>
        <v>1.5418287667813124</v>
      </c>
      <c r="AD230" s="5">
        <f t="shared" si="142"/>
        <v>1.3771240423464561</v>
      </c>
      <c r="AE230" s="5">
        <f t="shared" si="140"/>
        <v>1.9170851906405673</v>
      </c>
      <c r="AF230" s="5">
        <f t="shared" si="141"/>
        <v>1.9520170900474263</v>
      </c>
      <c r="AG230" s="5">
        <f t="shared" si="143"/>
        <v>0.22402631093769312</v>
      </c>
      <c r="AH230" s="5">
        <f t="shared" si="161"/>
        <v>0.53318271482371515</v>
      </c>
      <c r="AI230" s="5">
        <f t="shared" ref="AI230:AM231" si="162">LOG(K230+1)</f>
        <v>1.4750898033890065</v>
      </c>
      <c r="AJ230" s="5">
        <f t="shared" si="162"/>
        <v>1.2900346113625181</v>
      </c>
      <c r="AK230" s="5">
        <f t="shared" si="162"/>
        <v>0.21511536695738795</v>
      </c>
      <c r="AL230" s="5">
        <f t="shared" si="162"/>
        <v>2.0043213737826426</v>
      </c>
      <c r="AM230" s="5">
        <f t="shared" si="162"/>
        <v>1.9520170900474263</v>
      </c>
      <c r="AN230" s="5">
        <f t="shared" si="154"/>
        <v>1.8337494401865575</v>
      </c>
      <c r="AO230" s="5">
        <f t="shared" si="155"/>
        <v>1.9607080831179322</v>
      </c>
      <c r="AP230" s="5">
        <f t="shared" ref="AP230:AQ234" si="163">LOG(R230+1)</f>
        <v>0.20091484278071337</v>
      </c>
      <c r="AQ230" s="5">
        <f t="shared" si="163"/>
        <v>0.18364439694612708</v>
      </c>
      <c r="AR230" s="5" t="s">
        <v>26</v>
      </c>
      <c r="AS230" s="5">
        <f>LOG(U230+1)</f>
        <v>0.97772360528884772</v>
      </c>
      <c r="AT230" s="5" t="s">
        <v>26</v>
      </c>
      <c r="AU230" s="5" t="s">
        <v>26</v>
      </c>
      <c r="AV230" s="5">
        <f>LOG(X230+1)</f>
        <v>1.0211892990699381</v>
      </c>
      <c r="AW230" s="5">
        <f>LOG(Y230+1)</f>
        <v>1.1687920203141817</v>
      </c>
      <c r="AX230" s="5" t="s">
        <v>26</v>
      </c>
      <c r="AY230" s="5" t="s">
        <v>26</v>
      </c>
      <c r="AZ230" s="5">
        <f>LOG(AB230+1)</f>
        <v>0.27754889981445829</v>
      </c>
    </row>
    <row r="231" spans="1:52" x14ac:dyDescent="0.25">
      <c r="A231" s="6" t="s">
        <v>93</v>
      </c>
      <c r="B231" s="5">
        <v>16</v>
      </c>
      <c r="C231" s="5" t="s">
        <v>89</v>
      </c>
      <c r="D231" s="5">
        <v>5</v>
      </c>
      <c r="E231" s="5">
        <v>37.299999999999997</v>
      </c>
      <c r="F231" s="5">
        <v>20.32</v>
      </c>
      <c r="G231" s="5">
        <v>79.260000000000005</v>
      </c>
      <c r="H231" s="5">
        <v>86.87</v>
      </c>
      <c r="I231" s="5">
        <v>0.54477211796246705</v>
      </c>
      <c r="J231" s="5">
        <v>2.1249329758713098</v>
      </c>
      <c r="K231" s="5">
        <v>30.65</v>
      </c>
      <c r="L231" s="5">
        <v>16.18</v>
      </c>
      <c r="M231" s="5">
        <v>0.52789559543230002</v>
      </c>
      <c r="N231" s="5">
        <v>100</v>
      </c>
      <c r="O231" s="5">
        <v>86.87</v>
      </c>
      <c r="P231" s="5">
        <v>65.809380045865097</v>
      </c>
      <c r="Q231" s="5">
        <v>88.768863988112997</v>
      </c>
      <c r="R231" s="5">
        <v>0.55555555555555602</v>
      </c>
      <c r="S231" s="5">
        <v>0.52631578947368396</v>
      </c>
      <c r="T231" s="5" t="s">
        <v>26</v>
      </c>
      <c r="U231" s="5">
        <v>9</v>
      </c>
      <c r="V231" s="5">
        <v>13.5</v>
      </c>
      <c r="W231" s="5" t="s">
        <v>26</v>
      </c>
      <c r="X231" s="5">
        <v>9.5</v>
      </c>
      <c r="Y231" s="5">
        <v>11</v>
      </c>
      <c r="Z231" s="5" t="s">
        <v>26</v>
      </c>
      <c r="AA231" s="5" t="s">
        <v>26</v>
      </c>
      <c r="AB231" s="5">
        <v>0.94736842105263197</v>
      </c>
      <c r="AC231" s="5">
        <f t="shared" si="160"/>
        <v>1.5831987739686226</v>
      </c>
      <c r="AD231" s="5">
        <f t="shared" si="142"/>
        <v>1.3287872003545347</v>
      </c>
      <c r="AE231" s="5">
        <f t="shared" si="140"/>
        <v>1.9044991553978199</v>
      </c>
      <c r="AF231" s="5">
        <f t="shared" si="141"/>
        <v>1.9438406264012611</v>
      </c>
      <c r="AG231" s="5">
        <f t="shared" si="143"/>
        <v>0.18886442213570667</v>
      </c>
      <c r="AH231" s="5">
        <f t="shared" si="161"/>
        <v>0.49484070695324561</v>
      </c>
      <c r="AI231" s="5">
        <f t="shared" si="162"/>
        <v>1.500373714353374</v>
      </c>
      <c r="AJ231" s="5">
        <f t="shared" si="162"/>
        <v>1.2350231594952235</v>
      </c>
      <c r="AK231" s="5">
        <f t="shared" si="162"/>
        <v>0.18409367892764603</v>
      </c>
      <c r="AL231" s="5">
        <f t="shared" si="162"/>
        <v>2.0043213737826426</v>
      </c>
      <c r="AM231" s="5">
        <f t="shared" si="162"/>
        <v>1.9438406264012611</v>
      </c>
      <c r="AN231" s="5">
        <f t="shared" si="154"/>
        <v>1.8248374417595525</v>
      </c>
      <c r="AO231" s="5">
        <f t="shared" si="155"/>
        <v>1.9531257292848641</v>
      </c>
      <c r="AP231" s="5">
        <f t="shared" si="163"/>
        <v>0.19188552623891328</v>
      </c>
      <c r="AQ231" s="5">
        <f t="shared" si="163"/>
        <v>0.18364439694612708</v>
      </c>
      <c r="AR231" s="5" t="s">
        <v>26</v>
      </c>
      <c r="AS231" s="5">
        <f>LOG(U231+1)</f>
        <v>1</v>
      </c>
      <c r="AT231" s="5">
        <f>LOG(V231+1)</f>
        <v>1.1613680022349748</v>
      </c>
      <c r="AU231" s="5" t="s">
        <v>26</v>
      </c>
      <c r="AV231" s="5">
        <f>LOG(X231+1)</f>
        <v>1.0211892990699381</v>
      </c>
      <c r="AW231" s="5">
        <f>LOG(Y231+1)</f>
        <v>1.0791812460476249</v>
      </c>
      <c r="AX231" s="5" t="s">
        <v>26</v>
      </c>
      <c r="AY231" s="5" t="s">
        <v>26</v>
      </c>
      <c r="AZ231" s="5">
        <f>LOG(AB231+1)</f>
        <v>0.28944812311416612</v>
      </c>
    </row>
    <row r="232" spans="1:52" x14ac:dyDescent="0.25">
      <c r="A232" s="6" t="s">
        <v>93</v>
      </c>
      <c r="B232" s="5">
        <v>16</v>
      </c>
      <c r="C232" s="5" t="s">
        <v>89</v>
      </c>
      <c r="D232" s="5">
        <v>5</v>
      </c>
      <c r="E232" s="5">
        <v>37.83</v>
      </c>
      <c r="F232" s="5">
        <v>21.07</v>
      </c>
      <c r="G232" s="5">
        <v>96.02</v>
      </c>
      <c r="H232" s="5">
        <v>97.74</v>
      </c>
      <c r="I232" s="5">
        <v>0.556965371398361</v>
      </c>
      <c r="J232" s="5">
        <v>2.5381971979910101</v>
      </c>
      <c r="K232" s="5">
        <v>33.33</v>
      </c>
      <c r="L232" s="5">
        <v>17.54</v>
      </c>
      <c r="M232" s="5">
        <v>0.52625262526252603</v>
      </c>
      <c r="N232" s="5" t="s">
        <v>26</v>
      </c>
      <c r="O232" s="5" t="s">
        <v>26</v>
      </c>
      <c r="P232" s="5">
        <v>76.196655695762203</v>
      </c>
      <c r="Q232" s="5">
        <v>81.308369174836997</v>
      </c>
      <c r="R232" s="5">
        <v>0.66666666666666696</v>
      </c>
      <c r="S232" s="5">
        <v>0.58823529411764697</v>
      </c>
      <c r="T232" s="5">
        <v>7</v>
      </c>
      <c r="U232" s="5">
        <v>7.5</v>
      </c>
      <c r="V232" s="5">
        <v>10</v>
      </c>
      <c r="W232" s="5">
        <v>8</v>
      </c>
      <c r="X232" s="5">
        <v>8.5</v>
      </c>
      <c r="Y232" s="5" t="s">
        <v>26</v>
      </c>
      <c r="Z232" s="5">
        <v>8.1666666666666696</v>
      </c>
      <c r="AA232" s="5" t="s">
        <v>26</v>
      </c>
      <c r="AB232" s="5">
        <v>0.88235294117647101</v>
      </c>
      <c r="AC232" s="5">
        <f t="shared" si="160"/>
        <v>1.5891673905460475</v>
      </c>
      <c r="AD232" s="5">
        <f t="shared" si="142"/>
        <v>1.3438023331616551</v>
      </c>
      <c r="AE232" s="5">
        <f t="shared" ref="AE232:AE263" si="164">LOG(G232+1)</f>
        <v>1.9868612702900448</v>
      </c>
      <c r="AF232" s="5">
        <f t="shared" ref="AF232:AF263" si="165">LOG(H232+1)</f>
        <v>1.9944931228835123</v>
      </c>
      <c r="AG232" s="5">
        <f t="shared" si="143"/>
        <v>0.19227895349435753</v>
      </c>
      <c r="AH232" s="5">
        <f t="shared" si="161"/>
        <v>0.54878203423020711</v>
      </c>
      <c r="AI232" s="5">
        <f t="shared" ref="AI232:AI259" si="166">LOG(K232+1)</f>
        <v>1.53567380342575</v>
      </c>
      <c r="AJ232" s="5">
        <f t="shared" ref="AJ232:AJ259" si="167">LOG(L232+1)</f>
        <v>1.2681097298084782</v>
      </c>
      <c r="AK232" s="5">
        <f t="shared" ref="AK232:AK259" si="168">LOG(M232+1)</f>
        <v>0.18362642397082463</v>
      </c>
      <c r="AL232" s="5" t="s">
        <v>26</v>
      </c>
      <c r="AM232" s="5" t="s">
        <v>26</v>
      </c>
      <c r="AN232" s="5">
        <f t="shared" si="154"/>
        <v>1.8875984862899271</v>
      </c>
      <c r="AO232" s="5">
        <f t="shared" si="155"/>
        <v>1.9154439968362644</v>
      </c>
      <c r="AP232" s="5">
        <f t="shared" si="163"/>
        <v>0.22184874961635645</v>
      </c>
      <c r="AQ232" s="5">
        <f t="shared" si="163"/>
        <v>0.20091484278071337</v>
      </c>
      <c r="AR232" s="5">
        <f>LOG(T232+1)</f>
        <v>0.90308998699194354</v>
      </c>
      <c r="AS232" s="5">
        <f>LOG(U232+1)</f>
        <v>0.92941892571429274</v>
      </c>
      <c r="AT232" s="5">
        <f>LOG(V232+1)</f>
        <v>1.0413926851582251</v>
      </c>
      <c r="AU232" s="5">
        <f t="shared" ref="AU232:AV237" si="169">LOG(W232+1)</f>
        <v>0.95424250943932487</v>
      </c>
      <c r="AV232" s="5">
        <f t="shared" si="169"/>
        <v>0.97772360528884772</v>
      </c>
      <c r="AW232" s="5" t="s">
        <v>26</v>
      </c>
      <c r="AX232" s="5">
        <f>LOG(Z232+1)</f>
        <v>0.96221143911060036</v>
      </c>
      <c r="AY232" s="5" t="s">
        <v>26</v>
      </c>
      <c r="AZ232" s="5">
        <f>LOG(AB232+1)</f>
        <v>0.27470105694163216</v>
      </c>
    </row>
    <row r="233" spans="1:52" x14ac:dyDescent="0.25">
      <c r="A233" s="6" t="s">
        <v>93</v>
      </c>
      <c r="B233" s="5">
        <v>16</v>
      </c>
      <c r="C233" s="5" t="s">
        <v>89</v>
      </c>
      <c r="D233" s="5">
        <v>5</v>
      </c>
      <c r="E233" s="5">
        <v>30.86</v>
      </c>
      <c r="F233" s="5">
        <v>19.37</v>
      </c>
      <c r="G233" s="5">
        <v>70.36</v>
      </c>
      <c r="H233" s="5">
        <v>72.53</v>
      </c>
      <c r="I233" s="5">
        <v>0.62767336357744696</v>
      </c>
      <c r="J233" s="5">
        <v>2.2799740764743999</v>
      </c>
      <c r="K233" s="5">
        <v>24.9</v>
      </c>
      <c r="L233" s="5">
        <v>16.04</v>
      </c>
      <c r="M233" s="5">
        <v>0.64417670682730899</v>
      </c>
      <c r="N233" s="5" t="s">
        <v>26</v>
      </c>
      <c r="O233" s="5" t="s">
        <v>26</v>
      </c>
      <c r="P233" s="5">
        <v>73.620081224661405</v>
      </c>
      <c r="Q233" s="5">
        <v>81.494819725020804</v>
      </c>
      <c r="R233" s="5">
        <v>0.66666666666666696</v>
      </c>
      <c r="S233" s="5">
        <v>0.5</v>
      </c>
      <c r="T233" s="5">
        <v>7.5</v>
      </c>
      <c r="U233" s="5">
        <v>7.5</v>
      </c>
      <c r="V233" s="5">
        <v>10</v>
      </c>
      <c r="W233" s="5">
        <v>8</v>
      </c>
      <c r="X233" s="5">
        <v>10</v>
      </c>
      <c r="Y233" s="5">
        <v>13</v>
      </c>
      <c r="Z233" s="5">
        <v>8.3333333333333304</v>
      </c>
      <c r="AA233" s="5">
        <v>10.3333333333333</v>
      </c>
      <c r="AB233" s="5">
        <v>0.75</v>
      </c>
      <c r="AC233" s="5">
        <f t="shared" si="160"/>
        <v>1.5032457714651126</v>
      </c>
      <c r="AD233" s="5">
        <f t="shared" si="142"/>
        <v>1.3089910290001641</v>
      </c>
      <c r="AE233" s="5">
        <f t="shared" si="164"/>
        <v>1.8534548413680667</v>
      </c>
      <c r="AF233" s="5">
        <f t="shared" si="165"/>
        <v>1.8664645659717403</v>
      </c>
      <c r="AG233" s="5">
        <f t="shared" si="143"/>
        <v>0.21156725643241997</v>
      </c>
      <c r="AH233" s="5">
        <f t="shared" si="161"/>
        <v>0.51587041124563926</v>
      </c>
      <c r="AI233" s="5">
        <f t="shared" si="166"/>
        <v>1.4132997640812519</v>
      </c>
      <c r="AJ233" s="5">
        <f t="shared" si="167"/>
        <v>1.2314695904306814</v>
      </c>
      <c r="AK233" s="5">
        <f t="shared" si="168"/>
        <v>0.21594849123075044</v>
      </c>
      <c r="AL233" s="5" t="s">
        <v>26</v>
      </c>
      <c r="AM233" s="5" t="s">
        <v>26</v>
      </c>
      <c r="AN233" s="5">
        <f t="shared" si="154"/>
        <v>1.8728557174387026</v>
      </c>
      <c r="AO233" s="5">
        <f t="shared" si="155"/>
        <v>1.9164266778169081</v>
      </c>
      <c r="AP233" s="5">
        <f t="shared" si="163"/>
        <v>0.22184874961635645</v>
      </c>
      <c r="AQ233" s="5">
        <f t="shared" si="163"/>
        <v>0.17609125905568124</v>
      </c>
      <c r="AR233" s="5">
        <f>LOG(T233+1)</f>
        <v>0.92941892571429274</v>
      </c>
      <c r="AS233" s="5">
        <f>LOG(U233+1)</f>
        <v>0.92941892571429274</v>
      </c>
      <c r="AT233" s="5">
        <f>LOG(V233+1)</f>
        <v>1.0413926851582251</v>
      </c>
      <c r="AU233" s="5">
        <f t="shared" si="169"/>
        <v>0.95424250943932487</v>
      </c>
      <c r="AV233" s="5">
        <f t="shared" si="169"/>
        <v>1.0413926851582251</v>
      </c>
      <c r="AW233" s="5">
        <f t="shared" ref="AW233:AW241" si="170">LOG(Y233+1)</f>
        <v>1.146128035678238</v>
      </c>
      <c r="AX233" s="5">
        <f>LOG(Z233+1)</f>
        <v>0.97003677662255661</v>
      </c>
      <c r="AY233" s="5">
        <f>LOG(AA233+1)</f>
        <v>1.0543576623225914</v>
      </c>
      <c r="AZ233" s="5">
        <f>LOG(AB233+1)</f>
        <v>0.24303804868629444</v>
      </c>
    </row>
    <row r="234" spans="1:52" x14ac:dyDescent="0.25">
      <c r="A234" s="6" t="s">
        <v>93</v>
      </c>
      <c r="B234" s="5">
        <v>16</v>
      </c>
      <c r="C234" s="5" t="s">
        <v>89</v>
      </c>
      <c r="D234" s="5">
        <v>5</v>
      </c>
      <c r="E234" s="5">
        <v>34.92</v>
      </c>
      <c r="F234" s="5">
        <v>14.6</v>
      </c>
      <c r="G234" s="5">
        <v>72.599999999999994</v>
      </c>
      <c r="H234" s="5">
        <v>72.36</v>
      </c>
      <c r="I234" s="5">
        <v>0.41809851088201599</v>
      </c>
      <c r="J234" s="5">
        <v>2.0790378006872801</v>
      </c>
      <c r="K234" s="5">
        <v>29.73</v>
      </c>
      <c r="L234" s="5">
        <v>13.46</v>
      </c>
      <c r="M234" s="5">
        <v>0.45274133871510303</v>
      </c>
      <c r="N234" s="5">
        <v>100</v>
      </c>
      <c r="O234" s="5">
        <v>72.36</v>
      </c>
      <c r="P234" s="5">
        <v>76.443195442040505</v>
      </c>
      <c r="Q234" s="5">
        <v>75.678810715502806</v>
      </c>
      <c r="R234" s="5">
        <v>0.52631578947368396</v>
      </c>
      <c r="S234" s="5">
        <v>0.5</v>
      </c>
      <c r="T234" s="5">
        <v>7.5</v>
      </c>
      <c r="U234" s="5">
        <v>9.5</v>
      </c>
      <c r="V234" s="5">
        <v>16</v>
      </c>
      <c r="W234" s="5">
        <v>9.3699999999999992</v>
      </c>
      <c r="X234" s="5">
        <v>10</v>
      </c>
      <c r="Y234" s="5">
        <v>16</v>
      </c>
      <c r="Z234" s="5">
        <v>11</v>
      </c>
      <c r="AA234" s="5">
        <v>11.79</v>
      </c>
      <c r="AB234" s="5">
        <v>0.95</v>
      </c>
      <c r="AC234" s="5">
        <f t="shared" si="160"/>
        <v>1.5553363279952668</v>
      </c>
      <c r="AD234" s="5">
        <f t="shared" ref="AD234:AD265" si="171">LOG(F234+1)</f>
        <v>1.1931245983544616</v>
      </c>
      <c r="AE234" s="5">
        <f t="shared" si="164"/>
        <v>1.8668778143374989</v>
      </c>
      <c r="AF234" s="5">
        <f t="shared" si="165"/>
        <v>1.8654593226619647</v>
      </c>
      <c r="AG234" s="5">
        <f t="shared" ref="AG234:AG265" si="172">LOG(I234+1)</f>
        <v>0.15170640097852939</v>
      </c>
      <c r="AH234" s="5">
        <f t="shared" si="161"/>
        <v>0.48841502067621717</v>
      </c>
      <c r="AI234" s="5">
        <f t="shared" si="166"/>
        <v>1.4875625602563782</v>
      </c>
      <c r="AJ234" s="5">
        <f t="shared" si="167"/>
        <v>1.160168292958512</v>
      </c>
      <c r="AK234" s="5">
        <f t="shared" si="168"/>
        <v>0.16218829484256092</v>
      </c>
      <c r="AL234" s="5">
        <f t="shared" ref="AL234:AM236" si="173">LOG(N234+1)</f>
        <v>2.0043213737826426</v>
      </c>
      <c r="AM234" s="5">
        <f t="shared" si="173"/>
        <v>1.8654593226619647</v>
      </c>
      <c r="AN234" s="5">
        <f t="shared" si="154"/>
        <v>1.8889832644219058</v>
      </c>
      <c r="AO234" s="5">
        <f t="shared" si="155"/>
        <v>1.884675368372692</v>
      </c>
      <c r="AP234" s="5">
        <f t="shared" si="163"/>
        <v>0.18364439694612708</v>
      </c>
      <c r="AQ234" s="5">
        <f t="shared" si="163"/>
        <v>0.17609125905568124</v>
      </c>
      <c r="AR234" s="5">
        <f>LOG(T234+1)</f>
        <v>0.92941892571429274</v>
      </c>
      <c r="AS234" s="5">
        <f>LOG(U234+1)</f>
        <v>1.0211892990699381</v>
      </c>
      <c r="AT234" s="5">
        <f>LOG(V234+1)</f>
        <v>1.2304489213782739</v>
      </c>
      <c r="AU234" s="5">
        <f t="shared" si="169"/>
        <v>1.015778756389041</v>
      </c>
      <c r="AV234" s="5">
        <f t="shared" si="169"/>
        <v>1.0413926851582251</v>
      </c>
      <c r="AW234" s="5">
        <f t="shared" si="170"/>
        <v>1.2304489213782739</v>
      </c>
      <c r="AX234" s="5">
        <f>LOG(Z234+1)</f>
        <v>1.0791812460476249</v>
      </c>
      <c r="AY234" s="5">
        <f>LOG(AA234+1)</f>
        <v>1.106870544478654</v>
      </c>
      <c r="AZ234" s="5">
        <f>LOG(AB234+1)</f>
        <v>0.29003461136251801</v>
      </c>
    </row>
    <row r="235" spans="1:52" x14ac:dyDescent="0.25">
      <c r="A235" s="6" t="s">
        <v>93</v>
      </c>
      <c r="B235" s="5">
        <v>16</v>
      </c>
      <c r="C235" s="5" t="s">
        <v>89</v>
      </c>
      <c r="D235" s="5">
        <v>5</v>
      </c>
      <c r="E235" s="5">
        <v>33.24</v>
      </c>
      <c r="F235" s="5">
        <v>21.56</v>
      </c>
      <c r="G235" s="5">
        <v>70.16</v>
      </c>
      <c r="H235" s="5">
        <v>76.02</v>
      </c>
      <c r="I235" s="5">
        <v>0.648616125150421</v>
      </c>
      <c r="J235" s="5">
        <v>2.11070998796631</v>
      </c>
      <c r="K235" s="5">
        <v>25.07</v>
      </c>
      <c r="L235" s="5">
        <v>17.079999999999998</v>
      </c>
      <c r="M235" s="5">
        <v>0.68129238133226999</v>
      </c>
      <c r="N235" s="5">
        <v>100</v>
      </c>
      <c r="O235" s="5">
        <v>76.02</v>
      </c>
      <c r="P235" s="5">
        <v>67.162087012586596</v>
      </c>
      <c r="Q235" s="5">
        <v>86.948636205008199</v>
      </c>
      <c r="R235" s="5" t="s">
        <v>26</v>
      </c>
      <c r="S235" s="5">
        <v>0.55555555555555602</v>
      </c>
      <c r="T235" s="5" t="s">
        <v>26</v>
      </c>
      <c r="U235" s="5" t="s">
        <v>26</v>
      </c>
      <c r="V235" s="5">
        <v>12.5</v>
      </c>
      <c r="W235" s="5">
        <v>8</v>
      </c>
      <c r="X235" s="5">
        <v>9</v>
      </c>
      <c r="Y235" s="5">
        <v>11.25</v>
      </c>
      <c r="Z235" s="5" t="s">
        <v>26</v>
      </c>
      <c r="AA235" s="5">
        <v>9.4166666666666696</v>
      </c>
      <c r="AB235" s="5" t="s">
        <v>26</v>
      </c>
      <c r="AC235" s="5">
        <f t="shared" si="160"/>
        <v>1.5345337560051155</v>
      </c>
      <c r="AD235" s="5">
        <f t="shared" si="171"/>
        <v>1.3533390953113047</v>
      </c>
      <c r="AE235" s="5">
        <f t="shared" si="164"/>
        <v>1.8522359394118875</v>
      </c>
      <c r="AF235" s="5">
        <f t="shared" si="165"/>
        <v>1.8866035142867124</v>
      </c>
      <c r="AG235" s="5">
        <f t="shared" si="172"/>
        <v>0.21711954337229572</v>
      </c>
      <c r="AH235" s="5">
        <f t="shared" si="161"/>
        <v>0.49285952364585095</v>
      </c>
      <c r="AI235" s="5">
        <f t="shared" si="166"/>
        <v>1.4161410311683289</v>
      </c>
      <c r="AJ235" s="5">
        <f t="shared" si="167"/>
        <v>1.2571984261393445</v>
      </c>
      <c r="AK235" s="5">
        <f t="shared" si="168"/>
        <v>0.22564324500254471</v>
      </c>
      <c r="AL235" s="5">
        <f t="shared" si="173"/>
        <v>2.0043213737826426</v>
      </c>
      <c r="AM235" s="5">
        <f t="shared" si="173"/>
        <v>1.8866035142867124</v>
      </c>
      <c r="AN235" s="5">
        <f t="shared" si="154"/>
        <v>1.8335428793550927</v>
      </c>
      <c r="AO235" s="5">
        <f t="shared" si="155"/>
        <v>1.9442291093621942</v>
      </c>
      <c r="AP235" s="5" t="s">
        <v>26</v>
      </c>
      <c r="AQ235" s="5">
        <f>LOG(S235+1)</f>
        <v>0.19188552623891328</v>
      </c>
      <c r="AR235" s="5" t="s">
        <v>26</v>
      </c>
      <c r="AS235" s="5" t="s">
        <v>26</v>
      </c>
      <c r="AT235" s="5">
        <f>LOG(V235+1)</f>
        <v>1.1303337684950061</v>
      </c>
      <c r="AU235" s="5">
        <f t="shared" si="169"/>
        <v>0.95424250943932487</v>
      </c>
      <c r="AV235" s="5">
        <f t="shared" si="169"/>
        <v>1</v>
      </c>
      <c r="AW235" s="5">
        <f t="shared" si="170"/>
        <v>1.0881360887005513</v>
      </c>
      <c r="AX235" s="5" t="s">
        <v>26</v>
      </c>
      <c r="AY235" s="5">
        <f>LOG(AA235+1)</f>
        <v>1.0177287669604318</v>
      </c>
      <c r="AZ235" s="5" t="s">
        <v>26</v>
      </c>
    </row>
    <row r="236" spans="1:52" x14ac:dyDescent="0.25">
      <c r="A236" s="6" t="s">
        <v>93</v>
      </c>
      <c r="B236" s="5">
        <v>16</v>
      </c>
      <c r="C236" s="5" t="s">
        <v>89</v>
      </c>
      <c r="D236" s="5">
        <v>5</v>
      </c>
      <c r="E236" s="5">
        <v>27.75</v>
      </c>
      <c r="F236" s="5">
        <v>11.77</v>
      </c>
      <c r="G236" s="5">
        <v>45.5</v>
      </c>
      <c r="H236" s="5">
        <v>50.75</v>
      </c>
      <c r="I236" s="5">
        <v>0.42409999999999998</v>
      </c>
      <c r="J236" s="5">
        <v>1.63963963963964</v>
      </c>
      <c r="K236" s="5">
        <v>21.26</v>
      </c>
      <c r="L236" s="5">
        <v>9.1999999999999993</v>
      </c>
      <c r="M236" s="5">
        <v>0.43273753527751602</v>
      </c>
      <c r="N236" s="5">
        <v>100</v>
      </c>
      <c r="O236" s="5">
        <v>50.75</v>
      </c>
      <c r="P236" s="5">
        <v>63.076364272510403</v>
      </c>
      <c r="Q236" s="5">
        <v>83.981987989425505</v>
      </c>
      <c r="R236" s="5">
        <v>0.5</v>
      </c>
      <c r="S236" s="5">
        <v>0.5</v>
      </c>
      <c r="T236" s="5" t="s">
        <v>26</v>
      </c>
      <c r="U236" s="5">
        <v>10</v>
      </c>
      <c r="V236" s="5" t="s">
        <v>26</v>
      </c>
      <c r="W236" s="5">
        <v>10</v>
      </c>
      <c r="X236" s="5">
        <v>10</v>
      </c>
      <c r="Y236" s="5">
        <v>13</v>
      </c>
      <c r="Z236" s="5" t="s">
        <v>26</v>
      </c>
      <c r="AA236" s="5">
        <v>11</v>
      </c>
      <c r="AB236" s="5">
        <v>1</v>
      </c>
      <c r="AC236" s="5">
        <f t="shared" si="160"/>
        <v>1.4586378490256493</v>
      </c>
      <c r="AD236" s="5">
        <f t="shared" si="171"/>
        <v>1.1061908972634154</v>
      </c>
      <c r="AE236" s="5">
        <f t="shared" si="164"/>
        <v>1.667452952889954</v>
      </c>
      <c r="AF236" s="5">
        <f t="shared" si="165"/>
        <v>1.7139103541289553</v>
      </c>
      <c r="AG236" s="5">
        <f t="shared" si="172"/>
        <v>0.15354048643802246</v>
      </c>
      <c r="AH236" s="5">
        <f t="shared" si="161"/>
        <v>0.42154464156745203</v>
      </c>
      <c r="AI236" s="5">
        <f t="shared" si="166"/>
        <v>1.3475251599986895</v>
      </c>
      <c r="AJ236" s="5">
        <f t="shared" si="167"/>
        <v>1.0086001717619175</v>
      </c>
      <c r="AK236" s="5">
        <f t="shared" si="168"/>
        <v>0.15616663881274567</v>
      </c>
      <c r="AL236" s="5">
        <f t="shared" si="173"/>
        <v>2.0043213737826426</v>
      </c>
      <c r="AM236" s="5">
        <f t="shared" si="173"/>
        <v>1.7139103541289553</v>
      </c>
      <c r="AN236" s="5">
        <f t="shared" si="154"/>
        <v>1.8066978616719744</v>
      </c>
      <c r="AO236" s="5">
        <f t="shared" si="155"/>
        <v>1.929326886352684</v>
      </c>
      <c r="AP236" s="5">
        <f t="shared" ref="AP236:AP241" si="174">LOG(R236+1)</f>
        <v>0.17609125905568124</v>
      </c>
      <c r="AQ236" s="5">
        <f>LOG(S236+1)</f>
        <v>0.17609125905568124</v>
      </c>
      <c r="AR236" s="5" t="s">
        <v>26</v>
      </c>
      <c r="AS236" s="5">
        <f t="shared" ref="AS236:AS241" si="175">LOG(U236+1)</f>
        <v>1.0413926851582251</v>
      </c>
      <c r="AT236" s="5" t="s">
        <v>26</v>
      </c>
      <c r="AU236" s="5">
        <f t="shared" si="169"/>
        <v>1.0413926851582251</v>
      </c>
      <c r="AV236" s="5">
        <f t="shared" si="169"/>
        <v>1.0413926851582251</v>
      </c>
      <c r="AW236" s="5">
        <f t="shared" si="170"/>
        <v>1.146128035678238</v>
      </c>
      <c r="AX236" s="5" t="s">
        <v>26</v>
      </c>
      <c r="AY236" s="5">
        <f>LOG(AA236+1)</f>
        <v>1.0791812460476249</v>
      </c>
      <c r="AZ236" s="5">
        <f>LOG(AB236+1)</f>
        <v>0.3010299956639812</v>
      </c>
    </row>
    <row r="237" spans="1:52" x14ac:dyDescent="0.25">
      <c r="A237" s="6" t="s">
        <v>94</v>
      </c>
      <c r="B237" s="5">
        <v>17</v>
      </c>
      <c r="C237" s="5" t="s">
        <v>89</v>
      </c>
      <c r="D237" s="5">
        <v>5</v>
      </c>
      <c r="E237" s="5">
        <v>21.48</v>
      </c>
      <c r="F237" s="5">
        <v>17.309999999999999</v>
      </c>
      <c r="G237" s="5">
        <v>42.74</v>
      </c>
      <c r="H237" s="5">
        <v>40.76</v>
      </c>
      <c r="I237" s="5">
        <v>0.80586592178770899</v>
      </c>
      <c r="J237" s="5">
        <v>1.9897579143389199</v>
      </c>
      <c r="K237" s="5">
        <v>18.62</v>
      </c>
      <c r="L237" s="5">
        <v>13.64</v>
      </c>
      <c r="M237" s="5">
        <v>0.73254564983888304</v>
      </c>
      <c r="N237" s="5" t="s">
        <v>26</v>
      </c>
      <c r="O237" s="5" t="s">
        <v>26</v>
      </c>
      <c r="P237" s="5">
        <v>80.265901963991595</v>
      </c>
      <c r="Q237" s="5">
        <v>70.042046624607806</v>
      </c>
      <c r="R237" s="5">
        <v>0.5</v>
      </c>
      <c r="S237" s="5">
        <v>0.434782608695652</v>
      </c>
      <c r="T237" s="5" t="s">
        <v>26</v>
      </c>
      <c r="U237" s="5">
        <v>10</v>
      </c>
      <c r="V237" s="5">
        <v>12</v>
      </c>
      <c r="W237" s="5">
        <v>8.75</v>
      </c>
      <c r="X237" s="5">
        <v>11.5</v>
      </c>
      <c r="Y237" s="5">
        <v>13</v>
      </c>
      <c r="Z237" s="5" t="s">
        <v>26</v>
      </c>
      <c r="AA237" s="5">
        <v>11.0833333333333</v>
      </c>
      <c r="AB237" s="5">
        <v>0.86956521739130399</v>
      </c>
      <c r="AC237" s="5">
        <f t="shared" si="160"/>
        <v>1.3517963068970236</v>
      </c>
      <c r="AD237" s="5">
        <f t="shared" si="171"/>
        <v>1.2626883443016965</v>
      </c>
      <c r="AE237" s="5">
        <f t="shared" si="164"/>
        <v>1.6408787787016184</v>
      </c>
      <c r="AF237" s="5">
        <f t="shared" si="165"/>
        <v>1.6207604899942056</v>
      </c>
      <c r="AG237" s="5">
        <f t="shared" si="172"/>
        <v>0.25668550257253836</v>
      </c>
      <c r="AH237" s="5">
        <f t="shared" si="161"/>
        <v>0.47563602420296575</v>
      </c>
      <c r="AI237" s="5">
        <f t="shared" si="166"/>
        <v>1.2926990030439298</v>
      </c>
      <c r="AJ237" s="5">
        <f t="shared" si="167"/>
        <v>1.1655410767223731</v>
      </c>
      <c r="AK237" s="5">
        <f t="shared" si="168"/>
        <v>0.23868468640761895</v>
      </c>
      <c r="AL237" s="5" t="s">
        <v>26</v>
      </c>
      <c r="AM237" s="5" t="s">
        <v>26</v>
      </c>
      <c r="AN237" s="5">
        <f t="shared" si="154"/>
        <v>1.9099083599214215</v>
      </c>
      <c r="AO237" s="5">
        <f t="shared" si="155"/>
        <v>1.8515154643833047</v>
      </c>
      <c r="AP237" s="5">
        <f t="shared" si="174"/>
        <v>0.17609125905568124</v>
      </c>
      <c r="AQ237" s="5">
        <f>LOG(S237+1)</f>
        <v>0.15678610386029451</v>
      </c>
      <c r="AR237" s="5" t="s">
        <v>26</v>
      </c>
      <c r="AS237" s="5">
        <f t="shared" si="175"/>
        <v>1.0413926851582251</v>
      </c>
      <c r="AT237" s="5">
        <f>LOG(V237+1)</f>
        <v>1.1139433523068367</v>
      </c>
      <c r="AU237" s="5">
        <f t="shared" si="169"/>
        <v>0.98900461569853682</v>
      </c>
      <c r="AV237" s="5">
        <f t="shared" si="169"/>
        <v>1.0969100130080565</v>
      </c>
      <c r="AW237" s="5">
        <f t="shared" si="170"/>
        <v>1.146128035678238</v>
      </c>
      <c r="AX237" s="5" t="s">
        <v>26</v>
      </c>
      <c r="AY237" s="5">
        <f>LOG(AA237+1)</f>
        <v>1.0821867561873488</v>
      </c>
      <c r="AZ237" s="5">
        <f>LOG(AB237+1)</f>
        <v>0.27174061956199358</v>
      </c>
    </row>
    <row r="238" spans="1:52" x14ac:dyDescent="0.25">
      <c r="A238" s="6" t="s">
        <v>94</v>
      </c>
      <c r="B238" s="5">
        <v>17</v>
      </c>
      <c r="C238" s="5" t="s">
        <v>89</v>
      </c>
      <c r="D238" s="5">
        <v>5</v>
      </c>
      <c r="E238" s="5">
        <v>32.97</v>
      </c>
      <c r="F238" s="5">
        <v>19.71</v>
      </c>
      <c r="G238" s="5">
        <v>65.349999999999994</v>
      </c>
      <c r="H238" s="5">
        <v>69.760000000000005</v>
      </c>
      <c r="I238" s="5">
        <v>0.597816196542311</v>
      </c>
      <c r="J238" s="5">
        <v>1.98210494388838</v>
      </c>
      <c r="K238" s="5">
        <v>25.57</v>
      </c>
      <c r="L238" s="5">
        <v>18.09</v>
      </c>
      <c r="M238" s="5">
        <v>0.70746969104419299</v>
      </c>
      <c r="N238" s="5">
        <v>100</v>
      </c>
      <c r="O238" s="5">
        <v>69.760000000000005</v>
      </c>
      <c r="P238" s="5">
        <v>68.540694845157702</v>
      </c>
      <c r="Q238" s="5">
        <v>83.454861165852193</v>
      </c>
      <c r="R238" s="5">
        <v>0.5</v>
      </c>
      <c r="S238" s="5" t="s">
        <v>26</v>
      </c>
      <c r="T238" s="5">
        <v>8.33</v>
      </c>
      <c r="U238" s="5">
        <v>10</v>
      </c>
      <c r="V238" s="5">
        <v>12</v>
      </c>
      <c r="W238" s="5">
        <v>8.5</v>
      </c>
      <c r="X238" s="5" t="s">
        <v>26</v>
      </c>
      <c r="Y238" s="5">
        <v>12</v>
      </c>
      <c r="Z238" s="5">
        <v>10.11</v>
      </c>
      <c r="AA238" s="5" t="s">
        <v>26</v>
      </c>
      <c r="AB238" s="5" t="s">
        <v>26</v>
      </c>
      <c r="AC238" s="5">
        <f t="shared" si="160"/>
        <v>1.531095546870028</v>
      </c>
      <c r="AD238" s="5">
        <f t="shared" si="171"/>
        <v>1.3161800988934527</v>
      </c>
      <c r="AE238" s="5">
        <f t="shared" si="164"/>
        <v>1.8218409272004543</v>
      </c>
      <c r="AF238" s="5">
        <f t="shared" si="165"/>
        <v>1.8497878242376855</v>
      </c>
      <c r="AG238" s="5">
        <f t="shared" si="172"/>
        <v>0.20352681914659315</v>
      </c>
      <c r="AH238" s="5">
        <f t="shared" si="161"/>
        <v>0.47452292273524416</v>
      </c>
      <c r="AI238" s="5">
        <f t="shared" si="166"/>
        <v>1.4243915544102774</v>
      </c>
      <c r="AJ238" s="5">
        <f t="shared" si="167"/>
        <v>1.2808059283936668</v>
      </c>
      <c r="AK238" s="5">
        <f t="shared" si="168"/>
        <v>0.2323530033467851</v>
      </c>
      <c r="AL238" s="5">
        <f t="shared" ref="AL238:AM241" si="176">LOG(N238+1)</f>
        <v>2.0043213737826426</v>
      </c>
      <c r="AM238" s="5">
        <f t="shared" si="176"/>
        <v>1.8497878242376855</v>
      </c>
      <c r="AN238" s="5">
        <f t="shared" si="154"/>
        <v>1.8422390258052515</v>
      </c>
      <c r="AO238" s="5">
        <f t="shared" si="155"/>
        <v>1.9266246523291124</v>
      </c>
      <c r="AP238" s="5">
        <f t="shared" si="174"/>
        <v>0.17609125905568124</v>
      </c>
      <c r="AQ238" s="5" t="s">
        <v>26</v>
      </c>
      <c r="AR238" s="5">
        <f>LOG(T238+1)</f>
        <v>0.96988164374649999</v>
      </c>
      <c r="AS238" s="5">
        <f t="shared" si="175"/>
        <v>1.0413926851582251</v>
      </c>
      <c r="AT238" s="5">
        <f>LOG(V238+1)</f>
        <v>1.1139433523068367</v>
      </c>
      <c r="AU238" s="5">
        <f>LOG(W238+1)</f>
        <v>0.97772360528884772</v>
      </c>
      <c r="AV238" s="5" t="s">
        <v>26</v>
      </c>
      <c r="AW238" s="5">
        <f t="shared" si="170"/>
        <v>1.1139433523068367</v>
      </c>
      <c r="AX238" s="5">
        <f>LOG(Z238+1)</f>
        <v>1.0457140589408676</v>
      </c>
      <c r="AY238" s="5" t="s">
        <v>26</v>
      </c>
      <c r="AZ238" s="5" t="s">
        <v>26</v>
      </c>
    </row>
    <row r="239" spans="1:52" x14ac:dyDescent="0.25">
      <c r="A239" s="6" t="s">
        <v>94</v>
      </c>
      <c r="B239" s="5">
        <v>17</v>
      </c>
      <c r="C239" s="5" t="s">
        <v>89</v>
      </c>
      <c r="D239" s="5">
        <v>5</v>
      </c>
      <c r="E239" s="5">
        <v>32.6</v>
      </c>
      <c r="F239" s="5">
        <v>17.11</v>
      </c>
      <c r="G239" s="5">
        <v>74.010000000000005</v>
      </c>
      <c r="H239" s="5">
        <v>75.709999999999994</v>
      </c>
      <c r="I239" s="5">
        <v>0.52484662576687102</v>
      </c>
      <c r="J239" s="5">
        <v>2.2702453987730098</v>
      </c>
      <c r="K239" s="5">
        <v>28.35</v>
      </c>
      <c r="L239" s="5">
        <v>13.68</v>
      </c>
      <c r="M239" s="5">
        <v>0.48253968253968199</v>
      </c>
      <c r="N239" s="5">
        <v>100</v>
      </c>
      <c r="O239" s="5">
        <v>75.709999999999994</v>
      </c>
      <c r="P239" s="5">
        <v>74.522675604345196</v>
      </c>
      <c r="Q239" s="5">
        <v>80.357832248244506</v>
      </c>
      <c r="R239" s="5">
        <v>0.5</v>
      </c>
      <c r="S239" s="5">
        <v>0.4</v>
      </c>
      <c r="T239" s="5">
        <v>8.75</v>
      </c>
      <c r="U239" s="5">
        <v>10</v>
      </c>
      <c r="V239" s="5">
        <v>11.5</v>
      </c>
      <c r="W239" s="5">
        <v>10</v>
      </c>
      <c r="X239" s="5">
        <v>12.5</v>
      </c>
      <c r="Y239" s="5">
        <v>13.5</v>
      </c>
      <c r="Z239" s="5">
        <v>10.0833333333333</v>
      </c>
      <c r="AA239" s="5">
        <v>12</v>
      </c>
      <c r="AB239" s="5">
        <v>0.8</v>
      </c>
      <c r="AC239" s="5">
        <f t="shared" si="160"/>
        <v>1.5263392773898441</v>
      </c>
      <c r="AD239" s="5">
        <f t="shared" si="171"/>
        <v>1.2579184503140584</v>
      </c>
      <c r="AE239" s="5">
        <f t="shared" si="164"/>
        <v>1.8751191654625683</v>
      </c>
      <c r="AF239" s="5">
        <f t="shared" si="165"/>
        <v>1.8848519827459977</v>
      </c>
      <c r="AG239" s="5">
        <f t="shared" si="172"/>
        <v>0.1832261630710601</v>
      </c>
      <c r="AH239" s="5">
        <f t="shared" si="161"/>
        <v>0.51458034328236091</v>
      </c>
      <c r="AI239" s="5">
        <f t="shared" si="166"/>
        <v>1.4676081055836332</v>
      </c>
      <c r="AJ239" s="5">
        <f t="shared" si="167"/>
        <v>1.1667260555800518</v>
      </c>
      <c r="AK239" s="5">
        <f t="shared" si="168"/>
        <v>0.17100632677651148</v>
      </c>
      <c r="AL239" s="5">
        <f t="shared" si="176"/>
        <v>2.0043213737826426</v>
      </c>
      <c r="AM239" s="5">
        <f t="shared" si="176"/>
        <v>1.8848519827459977</v>
      </c>
      <c r="AN239" s="5">
        <f t="shared" si="154"/>
        <v>1.8780773676726803</v>
      </c>
      <c r="AO239" s="5">
        <f t="shared" si="155"/>
        <v>1.9103993684401597</v>
      </c>
      <c r="AP239" s="5">
        <f t="shared" si="174"/>
        <v>0.17609125905568124</v>
      </c>
      <c r="AQ239" s="5">
        <f>LOG(S239+1)</f>
        <v>0.14612803567823801</v>
      </c>
      <c r="AR239" s="5">
        <f>LOG(T239+1)</f>
        <v>0.98900461569853682</v>
      </c>
      <c r="AS239" s="5">
        <f t="shared" si="175"/>
        <v>1.0413926851582251</v>
      </c>
      <c r="AT239" s="5">
        <f>LOG(V239+1)</f>
        <v>1.0969100130080565</v>
      </c>
      <c r="AU239" s="5">
        <f>LOG(W239+1)</f>
        <v>1.0413926851582251</v>
      </c>
      <c r="AV239" s="5">
        <f>LOG(X239+1)</f>
        <v>1.1303337684950061</v>
      </c>
      <c r="AW239" s="5">
        <f t="shared" si="170"/>
        <v>1.1613680022349748</v>
      </c>
      <c r="AX239" s="5">
        <f>LOG(Z239+1)</f>
        <v>1.0446703949194596</v>
      </c>
      <c r="AY239" s="5">
        <f t="shared" ref="AY239:AZ241" si="177">LOG(AA239+1)</f>
        <v>1.1139433523068367</v>
      </c>
      <c r="AZ239" s="5">
        <f t="shared" si="177"/>
        <v>0.25527250510330607</v>
      </c>
    </row>
    <row r="240" spans="1:52" x14ac:dyDescent="0.25">
      <c r="A240" s="6" t="s">
        <v>94</v>
      </c>
      <c r="B240" s="5">
        <v>17</v>
      </c>
      <c r="C240" s="5" t="s">
        <v>89</v>
      </c>
      <c r="D240" s="5">
        <v>5</v>
      </c>
      <c r="E240" s="5">
        <v>28.93</v>
      </c>
      <c r="F240" s="5">
        <v>15.39</v>
      </c>
      <c r="G240" s="5">
        <v>55.1</v>
      </c>
      <c r="H240" s="5">
        <v>58.58</v>
      </c>
      <c r="I240" s="5">
        <v>0.53197372969236101</v>
      </c>
      <c r="J240" s="5">
        <v>1.90459730383685</v>
      </c>
      <c r="K240" s="5">
        <v>24.74</v>
      </c>
      <c r="L240" s="5">
        <v>12.59</v>
      </c>
      <c r="M240" s="5">
        <v>0.50889248181083302</v>
      </c>
      <c r="N240" s="5">
        <v>100</v>
      </c>
      <c r="O240" s="5">
        <v>58.58</v>
      </c>
      <c r="P240" s="5">
        <v>68.675803818968305</v>
      </c>
      <c r="Q240" s="5">
        <v>82.042779396826404</v>
      </c>
      <c r="R240" s="5">
        <v>0.5</v>
      </c>
      <c r="S240" s="5">
        <v>0.41666666666666702</v>
      </c>
      <c r="T240" s="5">
        <v>8.75</v>
      </c>
      <c r="U240" s="5">
        <v>10</v>
      </c>
      <c r="V240" s="5">
        <v>14</v>
      </c>
      <c r="W240" s="5">
        <v>10</v>
      </c>
      <c r="X240" s="5">
        <v>12</v>
      </c>
      <c r="Y240" s="5">
        <v>13.75</v>
      </c>
      <c r="Z240" s="5">
        <v>10.9166666666667</v>
      </c>
      <c r="AA240" s="5">
        <v>11.9166666666667</v>
      </c>
      <c r="AB240" s="5">
        <v>0.83333333333333304</v>
      </c>
      <c r="AC240" s="5">
        <f t="shared" si="160"/>
        <v>1.4761067168401913</v>
      </c>
      <c r="AD240" s="5">
        <f t="shared" si="171"/>
        <v>1.2145789535704992</v>
      </c>
      <c r="AE240" s="5">
        <f t="shared" si="164"/>
        <v>1.7489628612561614</v>
      </c>
      <c r="AF240" s="5">
        <f t="shared" si="165"/>
        <v>1.7751004988790249</v>
      </c>
      <c r="AG240" s="5">
        <f t="shared" si="172"/>
        <v>0.18525131807239045</v>
      </c>
      <c r="AH240" s="5">
        <f t="shared" si="161"/>
        <v>0.46308592989524805</v>
      </c>
      <c r="AI240" s="5">
        <f t="shared" si="166"/>
        <v>1.4106085425683679</v>
      </c>
      <c r="AJ240" s="5">
        <f t="shared" si="167"/>
        <v>1.1332194567324942</v>
      </c>
      <c r="AK240" s="5">
        <f t="shared" si="168"/>
        <v>0.17865829463320276</v>
      </c>
      <c r="AL240" s="5">
        <f t="shared" si="176"/>
        <v>2.0043213737826426</v>
      </c>
      <c r="AM240" s="5">
        <f t="shared" si="176"/>
        <v>1.7751004988790249</v>
      </c>
      <c r="AN240" s="5">
        <f t="shared" si="154"/>
        <v>1.8430819876778242</v>
      </c>
      <c r="AO240" s="5">
        <f t="shared" si="155"/>
        <v>1.9193018763486072</v>
      </c>
      <c r="AP240" s="5">
        <f t="shared" si="174"/>
        <v>0.17609125905568124</v>
      </c>
      <c r="AQ240" s="5">
        <f>LOG(S240+1)</f>
        <v>0.15126767533064919</v>
      </c>
      <c r="AR240" s="5">
        <f>LOG(T240+1)</f>
        <v>0.98900461569853682</v>
      </c>
      <c r="AS240" s="5">
        <f t="shared" si="175"/>
        <v>1.0413926851582251</v>
      </c>
      <c r="AT240" s="5">
        <f>LOG(V240+1)</f>
        <v>1.1760912590556813</v>
      </c>
      <c r="AU240" s="5">
        <f>LOG(W240+1)</f>
        <v>1.0413926851582251</v>
      </c>
      <c r="AV240" s="5">
        <f>LOG(X240+1)</f>
        <v>1.1139433523068367</v>
      </c>
      <c r="AW240" s="5">
        <f t="shared" si="170"/>
        <v>1.1687920203141817</v>
      </c>
      <c r="AX240" s="5">
        <f>LOG(Z240+1)</f>
        <v>1.0761547914174381</v>
      </c>
      <c r="AY240" s="5">
        <f t="shared" si="177"/>
        <v>1.1111504521226678</v>
      </c>
      <c r="AZ240" s="5">
        <f t="shared" si="177"/>
        <v>0.26324143477458134</v>
      </c>
    </row>
    <row r="241" spans="1:52" x14ac:dyDescent="0.25">
      <c r="A241" s="6" t="s">
        <v>94</v>
      </c>
      <c r="B241" s="5">
        <v>17</v>
      </c>
      <c r="C241" s="5" t="s">
        <v>89</v>
      </c>
      <c r="D241" s="5">
        <v>5</v>
      </c>
      <c r="E241" s="5">
        <v>23.92</v>
      </c>
      <c r="F241" s="5">
        <v>13.23</v>
      </c>
      <c r="G241" s="5">
        <v>40.32</v>
      </c>
      <c r="H241" s="5">
        <v>48.77</v>
      </c>
      <c r="I241" s="5">
        <v>0.55309364548494999</v>
      </c>
      <c r="J241" s="5">
        <v>1.68561872909699</v>
      </c>
      <c r="K241" s="5">
        <v>21.51</v>
      </c>
      <c r="L241" s="5">
        <v>11.54</v>
      </c>
      <c r="M241" s="5">
        <v>0.53649465364946503</v>
      </c>
      <c r="N241" s="5">
        <v>100</v>
      </c>
      <c r="O241" s="5">
        <v>48.77</v>
      </c>
      <c r="P241" s="5">
        <v>55.396765819516297</v>
      </c>
      <c r="Q241" s="5">
        <v>95.373677524988295</v>
      </c>
      <c r="R241" s="5">
        <v>0.41666666666666702</v>
      </c>
      <c r="S241" s="5">
        <v>0.38461538461538503</v>
      </c>
      <c r="T241" s="5">
        <v>9.16</v>
      </c>
      <c r="U241" s="5">
        <v>12</v>
      </c>
      <c r="V241" s="5">
        <v>18</v>
      </c>
      <c r="W241" s="5">
        <v>10.5</v>
      </c>
      <c r="X241" s="5">
        <v>13</v>
      </c>
      <c r="Y241" s="5">
        <v>15</v>
      </c>
      <c r="Z241" s="5">
        <v>13.053333333333301</v>
      </c>
      <c r="AA241" s="5">
        <v>12.8333333333333</v>
      </c>
      <c r="AB241" s="5">
        <v>0.92307692307692302</v>
      </c>
      <c r="AC241" s="5">
        <f t="shared" si="160"/>
        <v>1.396548037987132</v>
      </c>
      <c r="AD241" s="5">
        <f t="shared" si="171"/>
        <v>1.1532049000842843</v>
      </c>
      <c r="AE241" s="5">
        <f t="shared" si="164"/>
        <v>1.616160312847583</v>
      </c>
      <c r="AF241" s="5">
        <f t="shared" si="165"/>
        <v>1.6969676407440231</v>
      </c>
      <c r="AG241" s="5">
        <f t="shared" si="172"/>
        <v>0.19119764278022092</v>
      </c>
      <c r="AH241" s="5">
        <f t="shared" si="161"/>
        <v>0.42904435695425125</v>
      </c>
      <c r="AI241" s="5">
        <f t="shared" si="166"/>
        <v>1.35237549500052</v>
      </c>
      <c r="AJ241" s="5">
        <f t="shared" si="167"/>
        <v>1.0982975364946976</v>
      </c>
      <c r="AK241" s="5">
        <f t="shared" si="168"/>
        <v>0.18653105343419638</v>
      </c>
      <c r="AL241" s="5">
        <f t="shared" si="176"/>
        <v>2.0043213737826426</v>
      </c>
      <c r="AM241" s="5">
        <f t="shared" si="176"/>
        <v>1.6969676407440231</v>
      </c>
      <c r="AN241" s="5">
        <f t="shared" si="154"/>
        <v>1.7512541992491022</v>
      </c>
      <c r="AO241" s="5">
        <f t="shared" si="155"/>
        <v>1.9839584315514576</v>
      </c>
      <c r="AP241" s="5">
        <f t="shared" si="174"/>
        <v>0.15126767533064919</v>
      </c>
      <c r="AQ241" s="5">
        <f>LOG(S241+1)</f>
        <v>0.14132915279646943</v>
      </c>
      <c r="AR241" s="5">
        <f>LOG(T241+1)</f>
        <v>1.0068937079479006</v>
      </c>
      <c r="AS241" s="5">
        <f t="shared" si="175"/>
        <v>1.1139433523068367</v>
      </c>
      <c r="AT241" s="5">
        <f>LOG(V241+1)</f>
        <v>1.2787536009528289</v>
      </c>
      <c r="AU241" s="5">
        <f>LOG(W241+1)</f>
        <v>1.0606978403536116</v>
      </c>
      <c r="AV241" s="5">
        <f>LOG(X241+1)</f>
        <v>1.146128035678238</v>
      </c>
      <c r="AW241" s="5">
        <f t="shared" si="170"/>
        <v>1.2041199826559248</v>
      </c>
      <c r="AX241" s="5">
        <f>LOG(Z241+1)</f>
        <v>1.1477793474848268</v>
      </c>
      <c r="AY241" s="5">
        <f t="shared" si="177"/>
        <v>1.1409268419924292</v>
      </c>
      <c r="AZ241" s="5">
        <f t="shared" si="177"/>
        <v>0.28399665636520083</v>
      </c>
    </row>
    <row r="242" spans="1:52" x14ac:dyDescent="0.25">
      <c r="A242" s="6" t="s">
        <v>94</v>
      </c>
      <c r="B242" s="5">
        <v>17</v>
      </c>
      <c r="C242" s="5" t="s">
        <v>89</v>
      </c>
      <c r="D242" s="5">
        <v>5</v>
      </c>
      <c r="E242" s="5">
        <v>23.8</v>
      </c>
      <c r="F242" s="5">
        <v>12.32</v>
      </c>
      <c r="G242" s="5">
        <v>38.659999999999997</v>
      </c>
      <c r="H242" s="5">
        <v>46.8</v>
      </c>
      <c r="I242" s="5">
        <v>0.51764705882353002</v>
      </c>
      <c r="J242" s="5">
        <v>1.6243697478991601</v>
      </c>
      <c r="K242" s="5">
        <v>20.04</v>
      </c>
      <c r="L242" s="5">
        <v>9.09</v>
      </c>
      <c r="M242" s="5">
        <v>0.45359281437125798</v>
      </c>
      <c r="N242" s="5" t="s">
        <v>26</v>
      </c>
      <c r="O242" s="5" t="s">
        <v>26</v>
      </c>
      <c r="P242" s="5">
        <v>55.490245011499198</v>
      </c>
      <c r="Q242" s="5">
        <v>94.026137484258498</v>
      </c>
      <c r="R242" s="5" t="s">
        <v>26</v>
      </c>
      <c r="S242" s="5" t="s">
        <v>26</v>
      </c>
      <c r="T242" s="5" t="s">
        <v>26</v>
      </c>
      <c r="U242" s="5" t="s">
        <v>26</v>
      </c>
      <c r="V242" s="5" t="s">
        <v>26</v>
      </c>
      <c r="W242" s="5" t="s">
        <v>26</v>
      </c>
      <c r="X242" s="5" t="s">
        <v>26</v>
      </c>
      <c r="Y242" s="5" t="s">
        <v>26</v>
      </c>
      <c r="Z242" s="5" t="s">
        <v>26</v>
      </c>
      <c r="AA242" s="5" t="s">
        <v>26</v>
      </c>
      <c r="AB242" s="5" t="s">
        <v>26</v>
      </c>
      <c r="AC242" s="5">
        <f t="shared" si="160"/>
        <v>1.3944516808262162</v>
      </c>
      <c r="AD242" s="5">
        <f t="shared" si="171"/>
        <v>1.1245042248342823</v>
      </c>
      <c r="AE242" s="5">
        <f t="shared" si="164"/>
        <v>1.5983527098692838</v>
      </c>
      <c r="AF242" s="5">
        <f t="shared" si="165"/>
        <v>1.6794278966121188</v>
      </c>
      <c r="AG242" s="5">
        <f t="shared" si="172"/>
        <v>0.18117078458495639</v>
      </c>
      <c r="AH242" s="5">
        <f t="shared" si="161"/>
        <v>0.4190250228376679</v>
      </c>
      <c r="AI242" s="5">
        <f t="shared" si="166"/>
        <v>1.3230457354817013</v>
      </c>
      <c r="AJ242" s="5">
        <f t="shared" si="167"/>
        <v>1.0038911662369105</v>
      </c>
      <c r="AK242" s="5">
        <f t="shared" si="168"/>
        <v>0.16244276743245933</v>
      </c>
      <c r="AL242" s="5" t="s">
        <v>26</v>
      </c>
      <c r="AM242" s="5" t="s">
        <v>26</v>
      </c>
      <c r="AN242" s="5">
        <f t="shared" si="154"/>
        <v>1.7519734583778805</v>
      </c>
      <c r="AO242" s="5">
        <f t="shared" si="155"/>
        <v>1.977843076908975</v>
      </c>
      <c r="AP242" s="5" t="s">
        <v>26</v>
      </c>
      <c r="AQ242" s="5" t="s">
        <v>26</v>
      </c>
      <c r="AR242" s="5" t="s">
        <v>26</v>
      </c>
      <c r="AS242" s="5" t="s">
        <v>26</v>
      </c>
      <c r="AT242" s="5" t="s">
        <v>26</v>
      </c>
      <c r="AU242" s="5" t="s">
        <v>26</v>
      </c>
      <c r="AV242" s="5" t="s">
        <v>26</v>
      </c>
      <c r="AW242" s="5" t="s">
        <v>26</v>
      </c>
      <c r="AX242" s="5" t="s">
        <v>26</v>
      </c>
      <c r="AY242" s="5" t="s">
        <v>26</v>
      </c>
      <c r="AZ242" s="5" t="s">
        <v>26</v>
      </c>
    </row>
    <row r="243" spans="1:52" x14ac:dyDescent="0.25">
      <c r="A243" s="6" t="s">
        <v>94</v>
      </c>
      <c r="B243" s="5">
        <v>17</v>
      </c>
      <c r="C243" s="5" t="s">
        <v>89</v>
      </c>
      <c r="D243" s="5">
        <v>5</v>
      </c>
      <c r="E243" s="5">
        <v>19.77</v>
      </c>
      <c r="F243" s="5">
        <v>8.6</v>
      </c>
      <c r="G243" s="5">
        <v>22.6</v>
      </c>
      <c r="H243" s="5">
        <v>24.89</v>
      </c>
      <c r="I243" s="5">
        <v>0.43500252908447101</v>
      </c>
      <c r="J243" s="5">
        <v>1.1431461810824499</v>
      </c>
      <c r="K243" s="5">
        <v>18.54</v>
      </c>
      <c r="L243" s="5">
        <v>7.86</v>
      </c>
      <c r="M243" s="5">
        <v>0.42394822006472499</v>
      </c>
      <c r="N243" s="5">
        <v>100</v>
      </c>
      <c r="O243" s="5">
        <v>24.89</v>
      </c>
      <c r="P243" s="5">
        <v>59.492512131968901</v>
      </c>
      <c r="Q243" s="5">
        <v>71.597597251757307</v>
      </c>
      <c r="R243" s="5">
        <v>0.41666666666666702</v>
      </c>
      <c r="S243" s="5">
        <v>0.41666666666666702</v>
      </c>
      <c r="T243" s="5">
        <v>10</v>
      </c>
      <c r="U243" s="5">
        <v>12</v>
      </c>
      <c r="V243" s="5">
        <v>15</v>
      </c>
      <c r="W243" s="5">
        <v>11.875</v>
      </c>
      <c r="X243" s="5">
        <v>12</v>
      </c>
      <c r="Y243" s="5">
        <v>16.5</v>
      </c>
      <c r="Z243" s="5">
        <v>12.3333333333333</v>
      </c>
      <c r="AA243" s="5">
        <v>13.4583333333333</v>
      </c>
      <c r="AB243" s="5">
        <v>1</v>
      </c>
      <c r="AC243" s="5">
        <f t="shared" si="160"/>
        <v>1.3174364965350991</v>
      </c>
      <c r="AD243" s="5">
        <f t="shared" si="171"/>
        <v>0.98227123303956843</v>
      </c>
      <c r="AE243" s="5">
        <f t="shared" si="164"/>
        <v>1.3729120029701065</v>
      </c>
      <c r="AF243" s="5">
        <f t="shared" si="165"/>
        <v>1.4131320504348721</v>
      </c>
      <c r="AG243" s="5">
        <f t="shared" si="172"/>
        <v>0.15685266648217985</v>
      </c>
      <c r="AH243" s="5">
        <f t="shared" si="161"/>
        <v>0.33105179468731771</v>
      </c>
      <c r="AI243" s="5">
        <f t="shared" si="166"/>
        <v>1.2909245593827543</v>
      </c>
      <c r="AJ243" s="5">
        <f t="shared" si="167"/>
        <v>0.94743372188705077</v>
      </c>
      <c r="AK243" s="5">
        <f t="shared" si="168"/>
        <v>0.15349419706135278</v>
      </c>
      <c r="AL243" s="5">
        <f t="shared" ref="AL243:AM245" si="178">LOG(N243+1)</f>
        <v>2.0043213737826426</v>
      </c>
      <c r="AM243" s="5">
        <f t="shared" si="178"/>
        <v>1.4131320504348721</v>
      </c>
      <c r="AN243" s="5">
        <f t="shared" si="154"/>
        <v>1.7817016202553748</v>
      </c>
      <c r="AO243" s="5">
        <f t="shared" si="155"/>
        <v>1.8609222471798281</v>
      </c>
      <c r="AP243" s="5">
        <f t="shared" ref="AP243:AP259" si="179">LOG(R243+1)</f>
        <v>0.15126767533064919</v>
      </c>
      <c r="AQ243" s="5">
        <f t="shared" ref="AQ243:AQ259" si="180">LOG(S243+1)</f>
        <v>0.15126767533064919</v>
      </c>
      <c r="AR243" s="5">
        <f t="shared" ref="AR243:AR259" si="181">LOG(T243+1)</f>
        <v>1.0413926851582251</v>
      </c>
      <c r="AS243" s="5">
        <f t="shared" ref="AS243:AS259" si="182">LOG(U243+1)</f>
        <v>1.1139433523068367</v>
      </c>
      <c r="AT243" s="5">
        <f t="shared" ref="AT243:AT259" si="183">LOG(V243+1)</f>
        <v>1.2041199826559248</v>
      </c>
      <c r="AU243" s="5">
        <f t="shared" ref="AU243:AU259" si="184">LOG(W243+1)</f>
        <v>1.1097472377132287</v>
      </c>
      <c r="AV243" s="5">
        <f t="shared" ref="AV243:AV259" si="185">LOG(X243+1)</f>
        <v>1.1139433523068367</v>
      </c>
      <c r="AW243" s="5">
        <f t="shared" ref="AW243:AW259" si="186">LOG(Y243+1)</f>
        <v>1.2430380486862944</v>
      </c>
      <c r="AX243" s="5">
        <f t="shared" ref="AX243:AX259" si="187">LOG(Z243+1)</f>
        <v>1.1249387366082988</v>
      </c>
      <c r="AY243" s="5">
        <f t="shared" ref="AY243:AY259" si="188">LOG(AA243+1)</f>
        <v>1.1601182330792668</v>
      </c>
      <c r="AZ243" s="5">
        <f t="shared" ref="AZ243:AZ259" si="189">LOG(AB243+1)</f>
        <v>0.3010299956639812</v>
      </c>
    </row>
    <row r="244" spans="1:52" x14ac:dyDescent="0.25">
      <c r="A244" s="6" t="s">
        <v>95</v>
      </c>
      <c r="B244" s="5">
        <v>18</v>
      </c>
      <c r="C244" s="5" t="s">
        <v>96</v>
      </c>
      <c r="D244" s="5">
        <v>6</v>
      </c>
      <c r="E244" s="5">
        <v>12.44</v>
      </c>
      <c r="F244" s="5">
        <v>6.7</v>
      </c>
      <c r="G244" s="5">
        <v>22.85</v>
      </c>
      <c r="H244" s="5">
        <v>24.35</v>
      </c>
      <c r="I244" s="5">
        <v>0.53858520900321605</v>
      </c>
      <c r="J244" s="5">
        <v>1.8368167202572401</v>
      </c>
      <c r="K244" s="5">
        <v>10.61</v>
      </c>
      <c r="L244" s="5">
        <v>5.3</v>
      </c>
      <c r="M244" s="5">
        <v>0.49952874646559903</v>
      </c>
      <c r="N244" s="5">
        <v>6.94</v>
      </c>
      <c r="O244" s="5">
        <v>17.41</v>
      </c>
      <c r="P244" s="5">
        <v>68.142074806491294</v>
      </c>
      <c r="Q244" s="5">
        <v>81.507870087661004</v>
      </c>
      <c r="R244" s="5">
        <v>0.35714285714285698</v>
      </c>
      <c r="S244" s="5">
        <v>0.37037037037037002</v>
      </c>
      <c r="T244" s="5">
        <v>100</v>
      </c>
      <c r="U244" s="5">
        <v>14</v>
      </c>
      <c r="V244" s="5">
        <v>100</v>
      </c>
      <c r="W244" s="5">
        <v>100</v>
      </c>
      <c r="X244" s="5">
        <v>13.5</v>
      </c>
      <c r="Y244" s="5">
        <v>100</v>
      </c>
      <c r="Z244" s="5">
        <v>14</v>
      </c>
      <c r="AA244" s="5">
        <v>13.5</v>
      </c>
      <c r="AB244" s="5">
        <v>1.0370370370370401</v>
      </c>
      <c r="AC244" s="5">
        <f t="shared" si="160"/>
        <v>1.1283992687178064</v>
      </c>
      <c r="AD244" s="5">
        <f t="shared" si="171"/>
        <v>0.88649072517248184</v>
      </c>
      <c r="AE244" s="5">
        <f t="shared" si="164"/>
        <v>1.3774883833761327</v>
      </c>
      <c r="AF244" s="5">
        <f t="shared" si="165"/>
        <v>1.4039779636693548</v>
      </c>
      <c r="AG244" s="5">
        <f t="shared" si="172"/>
        <v>0.18712155308602502</v>
      </c>
      <c r="AH244" s="5">
        <f t="shared" si="161"/>
        <v>0.45283127800517015</v>
      </c>
      <c r="AI244" s="5">
        <f t="shared" si="166"/>
        <v>1.0648322197385738</v>
      </c>
      <c r="AJ244" s="5">
        <f t="shared" si="167"/>
        <v>0.79934054945358168</v>
      </c>
      <c r="AK244" s="5">
        <f t="shared" si="168"/>
        <v>0.17595479574524103</v>
      </c>
      <c r="AL244" s="5">
        <f t="shared" si="178"/>
        <v>0.89982050242709632</v>
      </c>
      <c r="AM244" s="5">
        <f t="shared" si="178"/>
        <v>1.2650537885040147</v>
      </c>
      <c r="AN244" s="5">
        <f t="shared" si="154"/>
        <v>1.8397424076549034</v>
      </c>
      <c r="AO244" s="5">
        <f t="shared" si="155"/>
        <v>1.9164953760969148</v>
      </c>
      <c r="AP244" s="5">
        <f t="shared" si="179"/>
        <v>0.13262556527459088</v>
      </c>
      <c r="AQ244" s="5">
        <f t="shared" si="180"/>
        <v>0.13683795990800757</v>
      </c>
      <c r="AR244" s="5">
        <f t="shared" si="181"/>
        <v>2.0043213737826426</v>
      </c>
      <c r="AS244" s="5">
        <f t="shared" si="182"/>
        <v>1.1760912590556813</v>
      </c>
      <c r="AT244" s="5">
        <f t="shared" si="183"/>
        <v>2.0043213737826426</v>
      </c>
      <c r="AU244" s="5">
        <f t="shared" si="184"/>
        <v>2.0043213737826426</v>
      </c>
      <c r="AV244" s="5">
        <f t="shared" si="185"/>
        <v>1.1613680022349748</v>
      </c>
      <c r="AW244" s="5">
        <f t="shared" si="186"/>
        <v>2.0043213737826426</v>
      </c>
      <c r="AX244" s="5">
        <f t="shared" si="187"/>
        <v>1.1760912590556813</v>
      </c>
      <c r="AY244" s="5">
        <f t="shared" si="188"/>
        <v>1.1613680022349748</v>
      </c>
      <c r="AZ244" s="5">
        <f t="shared" si="189"/>
        <v>0.30899892533525714</v>
      </c>
    </row>
    <row r="245" spans="1:52" x14ac:dyDescent="0.25">
      <c r="A245" s="6" t="s">
        <v>95</v>
      </c>
      <c r="B245" s="5">
        <v>18</v>
      </c>
      <c r="C245" s="5" t="s">
        <v>96</v>
      </c>
      <c r="D245" s="5">
        <v>6</v>
      </c>
      <c r="E245" s="5">
        <v>11.98</v>
      </c>
      <c r="F245" s="5">
        <v>6</v>
      </c>
      <c r="G245" s="5">
        <v>18.66</v>
      </c>
      <c r="H245" s="5">
        <v>22.14</v>
      </c>
      <c r="I245" s="5">
        <v>0.50083472454090106</v>
      </c>
      <c r="J245" s="5">
        <v>1.5575959933221999</v>
      </c>
      <c r="K245" s="5">
        <v>9.1999999999999993</v>
      </c>
      <c r="L245" s="5">
        <v>4.24</v>
      </c>
      <c r="M245" s="5">
        <v>0.46086956521739098</v>
      </c>
      <c r="N245" s="5">
        <v>2.71</v>
      </c>
      <c r="O245" s="5">
        <v>19.43</v>
      </c>
      <c r="P245" s="5">
        <v>57.438416643862297</v>
      </c>
      <c r="Q245" s="5">
        <v>89.803107427839606</v>
      </c>
      <c r="R245" s="5">
        <v>0.34482758620689702</v>
      </c>
      <c r="S245" s="5">
        <v>0.33333333333333298</v>
      </c>
      <c r="T245" s="5">
        <v>100</v>
      </c>
      <c r="U245" s="5">
        <v>14.5</v>
      </c>
      <c r="V245" s="5">
        <v>100</v>
      </c>
      <c r="W245" s="5">
        <v>100</v>
      </c>
      <c r="X245" s="5">
        <v>15</v>
      </c>
      <c r="Y245" s="5">
        <v>100</v>
      </c>
      <c r="Z245" s="5">
        <v>14.5</v>
      </c>
      <c r="AA245" s="5">
        <v>15</v>
      </c>
      <c r="AB245" s="5">
        <v>0.96666666666666701</v>
      </c>
      <c r="AC245" s="5">
        <f t="shared" si="160"/>
        <v>1.1132746924643504</v>
      </c>
      <c r="AD245" s="5">
        <f t="shared" si="171"/>
        <v>0.84509804001425681</v>
      </c>
      <c r="AE245" s="5">
        <f t="shared" si="164"/>
        <v>1.2935835134961169</v>
      </c>
      <c r="AF245" s="5">
        <f t="shared" si="165"/>
        <v>1.3643633546157308</v>
      </c>
      <c r="AG245" s="5">
        <f t="shared" si="172"/>
        <v>0.17633286934391726</v>
      </c>
      <c r="AH245" s="5">
        <f t="shared" si="161"/>
        <v>0.40783194290727309</v>
      </c>
      <c r="AI245" s="5">
        <f t="shared" si="166"/>
        <v>1.0086001717619175</v>
      </c>
      <c r="AJ245" s="5">
        <f t="shared" si="167"/>
        <v>0.71933128698372661</v>
      </c>
      <c r="AK245" s="5">
        <f t="shared" si="168"/>
        <v>0.16461144137225103</v>
      </c>
      <c r="AL245" s="5">
        <f t="shared" si="178"/>
        <v>0.56937390961504586</v>
      </c>
      <c r="AM245" s="5">
        <f t="shared" si="178"/>
        <v>1.3102683666324475</v>
      </c>
      <c r="AN245" s="5">
        <f t="shared" si="154"/>
        <v>1.7666984404561494</v>
      </c>
      <c r="AO245" s="5">
        <f t="shared" si="155"/>
        <v>1.9581007110284827</v>
      </c>
      <c r="AP245" s="5">
        <f t="shared" si="179"/>
        <v>0.12866660912754327</v>
      </c>
      <c r="AQ245" s="5">
        <f t="shared" si="180"/>
        <v>0.12493873660829986</v>
      </c>
      <c r="AR245" s="5">
        <f t="shared" si="181"/>
        <v>2.0043213737826426</v>
      </c>
      <c r="AS245" s="5">
        <f t="shared" si="182"/>
        <v>1.1903316981702914</v>
      </c>
      <c r="AT245" s="5">
        <f t="shared" si="183"/>
        <v>2.0043213737826426</v>
      </c>
      <c r="AU245" s="5">
        <f t="shared" si="184"/>
        <v>2.0043213737826426</v>
      </c>
      <c r="AV245" s="5">
        <f t="shared" si="185"/>
        <v>1.2041199826559248</v>
      </c>
      <c r="AW245" s="5">
        <f t="shared" si="186"/>
        <v>2.0043213737826426</v>
      </c>
      <c r="AX245" s="5">
        <f t="shared" si="187"/>
        <v>1.1903316981702914</v>
      </c>
      <c r="AY245" s="5">
        <f t="shared" si="188"/>
        <v>1.2041199826559248</v>
      </c>
      <c r="AZ245" s="5">
        <f t="shared" si="189"/>
        <v>0.29373075692248185</v>
      </c>
    </row>
    <row r="246" spans="1:52" x14ac:dyDescent="0.25">
      <c r="A246" s="6" t="s">
        <v>95</v>
      </c>
      <c r="B246" s="5">
        <v>18</v>
      </c>
      <c r="C246" s="5" t="s">
        <v>96</v>
      </c>
      <c r="D246" s="5">
        <v>6</v>
      </c>
      <c r="E246" s="5">
        <v>11.99</v>
      </c>
      <c r="F246" s="5">
        <v>5.59</v>
      </c>
      <c r="G246" s="5">
        <v>18.2</v>
      </c>
      <c r="H246" s="5">
        <v>22.77</v>
      </c>
      <c r="I246" s="5">
        <v>0.46622185154295198</v>
      </c>
      <c r="J246" s="5">
        <v>1.51793160967473</v>
      </c>
      <c r="K246" s="5">
        <v>10.29</v>
      </c>
      <c r="L246" s="5">
        <v>4.96</v>
      </c>
      <c r="M246" s="5">
        <v>0.48202137998056399</v>
      </c>
      <c r="N246" s="5" t="s">
        <v>26</v>
      </c>
      <c r="O246" s="5" t="s">
        <v>26</v>
      </c>
      <c r="P246" s="5">
        <v>52.685695917052598</v>
      </c>
      <c r="Q246" s="5">
        <v>95.716635155563296</v>
      </c>
      <c r="R246" s="5">
        <v>0.33333333333333298</v>
      </c>
      <c r="S246" s="5">
        <v>0.33333333333333298</v>
      </c>
      <c r="T246" s="5">
        <v>100</v>
      </c>
      <c r="U246" s="5">
        <v>15</v>
      </c>
      <c r="V246" s="5">
        <v>100</v>
      </c>
      <c r="W246" s="5">
        <v>100</v>
      </c>
      <c r="X246" s="5">
        <v>15</v>
      </c>
      <c r="Y246" s="5">
        <v>100</v>
      </c>
      <c r="Z246" s="5">
        <v>15</v>
      </c>
      <c r="AA246" s="5">
        <v>15</v>
      </c>
      <c r="AB246" s="5">
        <v>1</v>
      </c>
      <c r="AC246" s="5">
        <f t="shared" si="160"/>
        <v>1.1136091510730279</v>
      </c>
      <c r="AD246" s="5">
        <f t="shared" si="171"/>
        <v>0.81888541459400987</v>
      </c>
      <c r="AE246" s="5">
        <f t="shared" si="164"/>
        <v>1.2833012287035497</v>
      </c>
      <c r="AF246" s="5">
        <f t="shared" si="165"/>
        <v>1.3760291817281802</v>
      </c>
      <c r="AG246" s="5">
        <f t="shared" si="172"/>
        <v>0.16619968763890425</v>
      </c>
      <c r="AH246" s="5">
        <f t="shared" si="161"/>
        <v>0.40104392992424925</v>
      </c>
      <c r="AI246" s="5">
        <f t="shared" si="166"/>
        <v>1.0526939419249679</v>
      </c>
      <c r="AJ246" s="5">
        <f t="shared" si="167"/>
        <v>0.77524625974023642</v>
      </c>
      <c r="AK246" s="5">
        <f t="shared" si="168"/>
        <v>0.17085446892037179</v>
      </c>
      <c r="AL246" s="5" t="s">
        <v>26</v>
      </c>
      <c r="AM246" s="5" t="s">
        <v>26</v>
      </c>
      <c r="AN246" s="5">
        <f t="shared" si="154"/>
        <v>1.7298585871556027</v>
      </c>
      <c r="AO246" s="5">
        <f t="shared" si="155"/>
        <v>1.9855011786840691</v>
      </c>
      <c r="AP246" s="5">
        <f t="shared" si="179"/>
        <v>0.12493873660829986</v>
      </c>
      <c r="AQ246" s="5">
        <f t="shared" si="180"/>
        <v>0.12493873660829986</v>
      </c>
      <c r="AR246" s="5">
        <f t="shared" si="181"/>
        <v>2.0043213737826426</v>
      </c>
      <c r="AS246" s="5">
        <f t="shared" si="182"/>
        <v>1.2041199826559248</v>
      </c>
      <c r="AT246" s="5">
        <f t="shared" si="183"/>
        <v>2.0043213737826426</v>
      </c>
      <c r="AU246" s="5">
        <f t="shared" si="184"/>
        <v>2.0043213737826426</v>
      </c>
      <c r="AV246" s="5">
        <f t="shared" si="185"/>
        <v>1.2041199826559248</v>
      </c>
      <c r="AW246" s="5">
        <f t="shared" si="186"/>
        <v>2.0043213737826426</v>
      </c>
      <c r="AX246" s="5">
        <f t="shared" si="187"/>
        <v>1.2041199826559248</v>
      </c>
      <c r="AY246" s="5">
        <f t="shared" si="188"/>
        <v>1.2041199826559248</v>
      </c>
      <c r="AZ246" s="5">
        <f t="shared" si="189"/>
        <v>0.3010299956639812</v>
      </c>
    </row>
    <row r="247" spans="1:52" x14ac:dyDescent="0.25">
      <c r="A247" s="6" t="s">
        <v>95</v>
      </c>
      <c r="B247" s="5">
        <v>18</v>
      </c>
      <c r="C247" s="5" t="s">
        <v>96</v>
      </c>
      <c r="D247" s="5">
        <v>6</v>
      </c>
      <c r="E247" s="5">
        <v>13.68</v>
      </c>
      <c r="F247" s="5">
        <v>7.86</v>
      </c>
      <c r="G247" s="5">
        <v>34.08</v>
      </c>
      <c r="H247" s="5">
        <v>35.1</v>
      </c>
      <c r="I247" s="5">
        <v>0.57456140350877205</v>
      </c>
      <c r="J247" s="5">
        <v>2.4912280701754401</v>
      </c>
      <c r="K247" s="5">
        <v>9.75</v>
      </c>
      <c r="L247" s="5">
        <v>6.02</v>
      </c>
      <c r="M247" s="5">
        <v>0.617435897435897</v>
      </c>
      <c r="N247" s="5">
        <v>5.36</v>
      </c>
      <c r="O247" s="5">
        <v>29.74</v>
      </c>
      <c r="P247" s="5">
        <v>74.433904453714902</v>
      </c>
      <c r="Q247" s="5">
        <v>82.817683487919197</v>
      </c>
      <c r="R247" s="5">
        <v>0.37037037037037002</v>
      </c>
      <c r="S247" s="5">
        <v>0.37037037037037002</v>
      </c>
      <c r="T247" s="5">
        <v>100</v>
      </c>
      <c r="U247" s="5">
        <v>13.5</v>
      </c>
      <c r="V247" s="5">
        <v>100</v>
      </c>
      <c r="W247" s="5">
        <v>100</v>
      </c>
      <c r="X247" s="5">
        <v>13.5</v>
      </c>
      <c r="Y247" s="5">
        <v>100</v>
      </c>
      <c r="Z247" s="5">
        <v>13.5</v>
      </c>
      <c r="AA247" s="5">
        <v>13.5</v>
      </c>
      <c r="AB247" s="5">
        <v>1</v>
      </c>
      <c r="AC247" s="5">
        <f t="shared" si="160"/>
        <v>1.1667260555800518</v>
      </c>
      <c r="AD247" s="5">
        <f t="shared" si="171"/>
        <v>0.94743372188705077</v>
      </c>
      <c r="AE247" s="5">
        <f t="shared" si="164"/>
        <v>1.545059584694003</v>
      </c>
      <c r="AF247" s="5">
        <f t="shared" si="165"/>
        <v>1.5575072019056579</v>
      </c>
      <c r="AG247" s="5">
        <f t="shared" si="172"/>
        <v>0.19715960157786538</v>
      </c>
      <c r="AH247" s="5">
        <f t="shared" si="161"/>
        <v>0.54297822073721547</v>
      </c>
      <c r="AI247" s="5">
        <f t="shared" si="166"/>
        <v>1.0314084642516241</v>
      </c>
      <c r="AJ247" s="5">
        <f t="shared" si="167"/>
        <v>0.84633711212980522</v>
      </c>
      <c r="AK247" s="5">
        <f t="shared" si="168"/>
        <v>0.20882707763036595</v>
      </c>
      <c r="AL247" s="5">
        <f t="shared" ref="AL247:AL259" si="190">LOG(N247+1)</f>
        <v>0.80345711564841393</v>
      </c>
      <c r="AM247" s="5">
        <f t="shared" ref="AM247:AM259" si="191">LOG(O247+1)</f>
        <v>1.4877038631637263</v>
      </c>
      <c r="AN247" s="5">
        <f t="shared" si="154"/>
        <v>1.877566587350284</v>
      </c>
      <c r="AO247" s="5">
        <f t="shared" si="155"/>
        <v>1.9233356538455211</v>
      </c>
      <c r="AP247" s="5">
        <f t="shared" si="179"/>
        <v>0.13683795990800757</v>
      </c>
      <c r="AQ247" s="5">
        <f t="shared" si="180"/>
        <v>0.13683795990800757</v>
      </c>
      <c r="AR247" s="5">
        <f t="shared" si="181"/>
        <v>2.0043213737826426</v>
      </c>
      <c r="AS247" s="5">
        <f t="shared" si="182"/>
        <v>1.1613680022349748</v>
      </c>
      <c r="AT247" s="5">
        <f t="shared" si="183"/>
        <v>2.0043213737826426</v>
      </c>
      <c r="AU247" s="5">
        <f t="shared" si="184"/>
        <v>2.0043213737826426</v>
      </c>
      <c r="AV247" s="5">
        <f t="shared" si="185"/>
        <v>1.1613680022349748</v>
      </c>
      <c r="AW247" s="5">
        <f t="shared" si="186"/>
        <v>2.0043213737826426</v>
      </c>
      <c r="AX247" s="5">
        <f t="shared" si="187"/>
        <v>1.1613680022349748</v>
      </c>
      <c r="AY247" s="5">
        <f t="shared" si="188"/>
        <v>1.1613680022349748</v>
      </c>
      <c r="AZ247" s="5">
        <f t="shared" si="189"/>
        <v>0.3010299956639812</v>
      </c>
    </row>
    <row r="248" spans="1:52" x14ac:dyDescent="0.25">
      <c r="A248" s="6" t="s">
        <v>95</v>
      </c>
      <c r="B248" s="5">
        <v>18</v>
      </c>
      <c r="C248" s="5" t="s">
        <v>96</v>
      </c>
      <c r="D248" s="5">
        <v>6</v>
      </c>
      <c r="E248" s="5">
        <v>18.03</v>
      </c>
      <c r="F248" s="5">
        <v>8.3800000000000008</v>
      </c>
      <c r="G248" s="5">
        <v>39.840000000000003</v>
      </c>
      <c r="H248" s="5">
        <v>37.369999999999997</v>
      </c>
      <c r="I248" s="5">
        <v>0.46478092068774302</v>
      </c>
      <c r="J248" s="5">
        <v>2.2096505823627299</v>
      </c>
      <c r="K248" s="5">
        <v>12.78</v>
      </c>
      <c r="L248" s="5">
        <v>7.06</v>
      </c>
      <c r="M248" s="5">
        <v>0.55242566510172098</v>
      </c>
      <c r="N248" s="5">
        <v>3.2</v>
      </c>
      <c r="O248" s="5">
        <v>34.17</v>
      </c>
      <c r="P248" s="5">
        <v>84.277239342593802</v>
      </c>
      <c r="Q248" s="5">
        <v>68.959525959221097</v>
      </c>
      <c r="R248" s="5">
        <v>0.37037037037037002</v>
      </c>
      <c r="S248" s="5">
        <v>0.38461538461538503</v>
      </c>
      <c r="T248" s="5">
        <v>100</v>
      </c>
      <c r="U248" s="5">
        <v>13.5</v>
      </c>
      <c r="V248" s="5">
        <v>100</v>
      </c>
      <c r="W248" s="5">
        <v>100</v>
      </c>
      <c r="X248" s="5">
        <v>13</v>
      </c>
      <c r="Y248" s="5">
        <v>100</v>
      </c>
      <c r="Z248" s="5">
        <v>13.5</v>
      </c>
      <c r="AA248" s="5">
        <v>13</v>
      </c>
      <c r="AB248" s="5">
        <v>1.0384615384615401</v>
      </c>
      <c r="AC248" s="5">
        <f t="shared" si="160"/>
        <v>1.2794387882870204</v>
      </c>
      <c r="AD248" s="5">
        <f t="shared" si="171"/>
        <v>0.97220283837906452</v>
      </c>
      <c r="AE248" s="5">
        <f t="shared" si="164"/>
        <v>1.6110857334148727</v>
      </c>
      <c r="AF248" s="5">
        <f t="shared" si="165"/>
        <v>1.5839917991983163</v>
      </c>
      <c r="AG248" s="5">
        <f t="shared" si="172"/>
        <v>0.16577267448452224</v>
      </c>
      <c r="AH248" s="5">
        <f t="shared" si="161"/>
        <v>0.50645775564114515</v>
      </c>
      <c r="AI248" s="5">
        <f t="shared" si="166"/>
        <v>1.1392492175716069</v>
      </c>
      <c r="AJ248" s="5">
        <f t="shared" si="167"/>
        <v>0.90633504180509061</v>
      </c>
      <c r="AK248" s="5">
        <f t="shared" si="168"/>
        <v>0.19101081399577838</v>
      </c>
      <c r="AL248" s="5">
        <f t="shared" si="190"/>
        <v>0.62324929039790045</v>
      </c>
      <c r="AM248" s="5">
        <f t="shared" si="191"/>
        <v>1.5461723683169426</v>
      </c>
      <c r="AN248" s="5">
        <f t="shared" si="154"/>
        <v>1.9308331326102153</v>
      </c>
      <c r="AO248" s="5">
        <f t="shared" si="155"/>
        <v>1.8448468580680459</v>
      </c>
      <c r="AP248" s="5">
        <f t="shared" si="179"/>
        <v>0.13683795990800757</v>
      </c>
      <c r="AQ248" s="5">
        <f t="shared" si="180"/>
        <v>0.14132915279646943</v>
      </c>
      <c r="AR248" s="5">
        <f t="shared" si="181"/>
        <v>2.0043213737826426</v>
      </c>
      <c r="AS248" s="5">
        <f t="shared" si="182"/>
        <v>1.1613680022349748</v>
      </c>
      <c r="AT248" s="5">
        <f t="shared" si="183"/>
        <v>2.0043213737826426</v>
      </c>
      <c r="AU248" s="5">
        <f t="shared" si="184"/>
        <v>2.0043213737826426</v>
      </c>
      <c r="AV248" s="5">
        <f t="shared" si="185"/>
        <v>1.146128035678238</v>
      </c>
      <c r="AW248" s="5">
        <f t="shared" si="186"/>
        <v>2.0043213737826426</v>
      </c>
      <c r="AX248" s="5">
        <f t="shared" si="187"/>
        <v>1.1613680022349748</v>
      </c>
      <c r="AY248" s="5">
        <f t="shared" si="188"/>
        <v>1.146128035678238</v>
      </c>
      <c r="AZ248" s="5">
        <f t="shared" si="189"/>
        <v>0.30930252162997141</v>
      </c>
    </row>
    <row r="249" spans="1:52" x14ac:dyDescent="0.25">
      <c r="A249" s="6" t="s">
        <v>95</v>
      </c>
      <c r="B249" s="5">
        <v>18</v>
      </c>
      <c r="C249" s="5" t="s">
        <v>96</v>
      </c>
      <c r="D249" s="5">
        <v>6</v>
      </c>
      <c r="E249" s="5">
        <v>16.63</v>
      </c>
      <c r="F249" s="5">
        <v>6.25</v>
      </c>
      <c r="G249" s="5">
        <v>31.71</v>
      </c>
      <c r="H249" s="5">
        <v>31.46</v>
      </c>
      <c r="I249" s="5">
        <v>0.37582681900180398</v>
      </c>
      <c r="J249" s="5">
        <v>1.90679494888755</v>
      </c>
      <c r="K249" s="5">
        <v>12.7</v>
      </c>
      <c r="L249" s="5">
        <v>6.04</v>
      </c>
      <c r="M249" s="5">
        <v>0.47559055118110199</v>
      </c>
      <c r="N249" s="5">
        <v>2.11</v>
      </c>
      <c r="O249" s="5">
        <v>29.35</v>
      </c>
      <c r="P249" s="5">
        <v>75.569167452173701</v>
      </c>
      <c r="Q249" s="5">
        <v>73.907199011996099</v>
      </c>
      <c r="R249" s="5">
        <v>0.37037037037037002</v>
      </c>
      <c r="S249" s="5">
        <v>0.35714285714285698</v>
      </c>
      <c r="T249" s="5">
        <v>100</v>
      </c>
      <c r="U249" s="5">
        <v>13.5</v>
      </c>
      <c r="V249" s="5">
        <v>100</v>
      </c>
      <c r="W249" s="5">
        <v>100</v>
      </c>
      <c r="X249" s="5">
        <v>14</v>
      </c>
      <c r="Y249" s="5">
        <v>100</v>
      </c>
      <c r="Z249" s="5">
        <v>13.5</v>
      </c>
      <c r="AA249" s="5">
        <v>14</v>
      </c>
      <c r="AB249" s="5">
        <v>0.96428571428571397</v>
      </c>
      <c r="AC249" s="5">
        <f t="shared" si="160"/>
        <v>1.2462523122993221</v>
      </c>
      <c r="AD249" s="5">
        <f t="shared" si="171"/>
        <v>0.86033800657099369</v>
      </c>
      <c r="AE249" s="5">
        <f t="shared" si="164"/>
        <v>1.5146805441249815</v>
      </c>
      <c r="AF249" s="5">
        <f t="shared" si="165"/>
        <v>1.5113485154902131</v>
      </c>
      <c r="AG249" s="5">
        <f t="shared" si="172"/>
        <v>0.13856377090146735</v>
      </c>
      <c r="AH249" s="5">
        <f t="shared" si="161"/>
        <v>0.46341439685211194</v>
      </c>
      <c r="AI249" s="5">
        <f t="shared" si="166"/>
        <v>1.1367205671564067</v>
      </c>
      <c r="AJ249" s="5">
        <f t="shared" si="167"/>
        <v>0.84757265914211222</v>
      </c>
      <c r="AK249" s="5">
        <f t="shared" si="168"/>
        <v>0.16896586559580251</v>
      </c>
      <c r="AL249" s="5">
        <f t="shared" si="190"/>
        <v>0.4927603890268375</v>
      </c>
      <c r="AM249" s="5">
        <f t="shared" si="191"/>
        <v>1.4821586954112764</v>
      </c>
      <c r="AN249" s="5">
        <f t="shared" ref="AN249:AN280" si="192">LOG(P249+1)</f>
        <v>1.8840539249717942</v>
      </c>
      <c r="AO249" s="5">
        <f t="shared" ref="AO249:AO280" si="193">LOG(Q249+1)</f>
        <v>1.8745235578989774</v>
      </c>
      <c r="AP249" s="5">
        <f t="shared" si="179"/>
        <v>0.13683795990800757</v>
      </c>
      <c r="AQ249" s="5">
        <f t="shared" si="180"/>
        <v>0.13262556527459088</v>
      </c>
      <c r="AR249" s="5">
        <f t="shared" si="181"/>
        <v>2.0043213737826426</v>
      </c>
      <c r="AS249" s="5">
        <f t="shared" si="182"/>
        <v>1.1613680022349748</v>
      </c>
      <c r="AT249" s="5">
        <f t="shared" si="183"/>
        <v>2.0043213737826426</v>
      </c>
      <c r="AU249" s="5">
        <f t="shared" si="184"/>
        <v>2.0043213737826426</v>
      </c>
      <c r="AV249" s="5">
        <f t="shared" si="185"/>
        <v>1.1760912590556813</v>
      </c>
      <c r="AW249" s="5">
        <f t="shared" si="186"/>
        <v>2.0043213737826426</v>
      </c>
      <c r="AX249" s="5">
        <f t="shared" si="187"/>
        <v>1.1613680022349748</v>
      </c>
      <c r="AY249" s="5">
        <f t="shared" si="188"/>
        <v>1.1760912590556813</v>
      </c>
      <c r="AZ249" s="5">
        <f t="shared" si="189"/>
        <v>0.29320465815202457</v>
      </c>
    </row>
    <row r="250" spans="1:52" x14ac:dyDescent="0.25">
      <c r="A250" s="6" t="s">
        <v>95</v>
      </c>
      <c r="B250" s="5">
        <v>18</v>
      </c>
      <c r="C250" s="5" t="s">
        <v>96</v>
      </c>
      <c r="D250" s="5">
        <v>6</v>
      </c>
      <c r="E250" s="5">
        <v>15.81</v>
      </c>
      <c r="F250" s="5">
        <v>5.99</v>
      </c>
      <c r="G250" s="5">
        <v>26.49</v>
      </c>
      <c r="H250" s="5">
        <v>26.79</v>
      </c>
      <c r="I250" s="5">
        <v>0.37887413029728001</v>
      </c>
      <c r="J250" s="5">
        <v>1.6755218216318799</v>
      </c>
      <c r="K250" s="5">
        <v>12.16</v>
      </c>
      <c r="L250" s="5">
        <v>5.35</v>
      </c>
      <c r="M250" s="5">
        <v>0.43996710526315802</v>
      </c>
      <c r="N250" s="5">
        <v>4.1399999999999997</v>
      </c>
      <c r="O250" s="5">
        <v>22.65</v>
      </c>
      <c r="P250" s="5">
        <v>71.703052391481805</v>
      </c>
      <c r="Q250" s="5">
        <v>73.779676516942999</v>
      </c>
      <c r="R250" s="5">
        <v>0.33333333333333298</v>
      </c>
      <c r="S250" s="5">
        <v>0.35714285714285698</v>
      </c>
      <c r="T250" s="5">
        <v>100</v>
      </c>
      <c r="U250" s="5">
        <v>15</v>
      </c>
      <c r="V250" s="5">
        <v>100</v>
      </c>
      <c r="W250" s="5">
        <v>100</v>
      </c>
      <c r="X250" s="5">
        <v>14</v>
      </c>
      <c r="Y250" s="5">
        <v>100</v>
      </c>
      <c r="Z250" s="5">
        <v>15</v>
      </c>
      <c r="AA250" s="5">
        <v>14</v>
      </c>
      <c r="AB250" s="5">
        <v>1.0714285714285701</v>
      </c>
      <c r="AC250" s="5">
        <f t="shared" si="160"/>
        <v>1.2255677134394711</v>
      </c>
      <c r="AD250" s="5">
        <f t="shared" si="171"/>
        <v>0.84447717574568137</v>
      </c>
      <c r="AE250" s="5">
        <f t="shared" si="164"/>
        <v>1.4391747398434684</v>
      </c>
      <c r="AF250" s="5">
        <f t="shared" si="165"/>
        <v>1.4438885467773719</v>
      </c>
      <c r="AG250" s="5">
        <f t="shared" si="172"/>
        <v>0.13952462367239574</v>
      </c>
      <c r="AH250" s="5">
        <f t="shared" si="161"/>
        <v>0.42740849744283349</v>
      </c>
      <c r="AI250" s="5">
        <f t="shared" si="166"/>
        <v>1.1192558892779367</v>
      </c>
      <c r="AJ250" s="5">
        <f t="shared" si="167"/>
        <v>0.80277372529197566</v>
      </c>
      <c r="AK250" s="5">
        <f t="shared" si="168"/>
        <v>0.15835257114673001</v>
      </c>
      <c r="AL250" s="5">
        <f t="shared" si="190"/>
        <v>0.71096311899527576</v>
      </c>
      <c r="AM250" s="5">
        <f t="shared" si="191"/>
        <v>1.3738311450738303</v>
      </c>
      <c r="AN250" s="5">
        <f t="shared" si="192"/>
        <v>1.8615526448198185</v>
      </c>
      <c r="AO250" s="5">
        <f t="shared" si="193"/>
        <v>1.8737835821446183</v>
      </c>
      <c r="AP250" s="5">
        <f t="shared" si="179"/>
        <v>0.12493873660829986</v>
      </c>
      <c r="AQ250" s="5">
        <f t="shared" si="180"/>
        <v>0.13262556527459088</v>
      </c>
      <c r="AR250" s="5">
        <f t="shared" si="181"/>
        <v>2.0043213737826426</v>
      </c>
      <c r="AS250" s="5">
        <f t="shared" si="182"/>
        <v>1.2041199826559248</v>
      </c>
      <c r="AT250" s="5">
        <f t="shared" si="183"/>
        <v>2.0043213737826426</v>
      </c>
      <c r="AU250" s="5">
        <f t="shared" si="184"/>
        <v>2.0043213737826426</v>
      </c>
      <c r="AV250" s="5">
        <f t="shared" si="185"/>
        <v>1.1760912590556813</v>
      </c>
      <c r="AW250" s="5">
        <f t="shared" si="186"/>
        <v>2.0043213737826426</v>
      </c>
      <c r="AX250" s="5">
        <f t="shared" si="187"/>
        <v>1.2041199826559248</v>
      </c>
      <c r="AY250" s="5">
        <f t="shared" si="188"/>
        <v>1.1760912590556813</v>
      </c>
      <c r="AZ250" s="5">
        <f t="shared" si="189"/>
        <v>0.31626996222071785</v>
      </c>
    </row>
    <row r="251" spans="1:52" x14ac:dyDescent="0.25">
      <c r="A251" s="6" t="s">
        <v>95</v>
      </c>
      <c r="B251" s="5">
        <v>18</v>
      </c>
      <c r="C251" s="5" t="s">
        <v>96</v>
      </c>
      <c r="D251" s="5">
        <v>6</v>
      </c>
      <c r="E251" s="5">
        <v>15.48</v>
      </c>
      <c r="F251" s="5">
        <v>5.81</v>
      </c>
      <c r="G251" s="5">
        <v>24.21</v>
      </c>
      <c r="H251" s="5">
        <v>25.49</v>
      </c>
      <c r="I251" s="5">
        <v>0.37532299741602099</v>
      </c>
      <c r="J251" s="5">
        <v>1.56395348837209</v>
      </c>
      <c r="K251" s="5">
        <v>12.34</v>
      </c>
      <c r="L251" s="5">
        <v>5.4109999999999996</v>
      </c>
      <c r="M251" s="5">
        <v>0.43849270664505702</v>
      </c>
      <c r="N251" s="5">
        <v>3.72</v>
      </c>
      <c r="O251" s="5">
        <v>21.77</v>
      </c>
      <c r="P251" s="5">
        <v>67.402209294596901</v>
      </c>
      <c r="Q251" s="5">
        <v>76.418433625724603</v>
      </c>
      <c r="R251" s="5">
        <v>0.33333333333333298</v>
      </c>
      <c r="S251" s="5">
        <v>0.3125</v>
      </c>
      <c r="T251" s="5">
        <v>100</v>
      </c>
      <c r="U251" s="5">
        <v>15</v>
      </c>
      <c r="V251" s="5">
        <v>100</v>
      </c>
      <c r="W251" s="5">
        <v>100</v>
      </c>
      <c r="X251" s="5">
        <v>16</v>
      </c>
      <c r="Y251" s="5">
        <v>100</v>
      </c>
      <c r="Z251" s="5">
        <v>15</v>
      </c>
      <c r="AA251" s="5">
        <v>16</v>
      </c>
      <c r="AB251" s="5">
        <v>0.9375</v>
      </c>
      <c r="AC251" s="5">
        <f t="shared" si="160"/>
        <v>1.216957207361097</v>
      </c>
      <c r="AD251" s="5">
        <f t="shared" si="171"/>
        <v>0.83314711191278512</v>
      </c>
      <c r="AE251" s="5">
        <f t="shared" si="164"/>
        <v>1.401572845676446</v>
      </c>
      <c r="AF251" s="5">
        <f t="shared" si="165"/>
        <v>1.4230819582972309</v>
      </c>
      <c r="AG251" s="5">
        <f t="shared" si="172"/>
        <v>0.13840470509144889</v>
      </c>
      <c r="AH251" s="5">
        <f t="shared" si="161"/>
        <v>0.40891014256028912</v>
      </c>
      <c r="AI251" s="5">
        <f t="shared" si="166"/>
        <v>1.1251558295805302</v>
      </c>
      <c r="AJ251" s="5">
        <f t="shared" si="167"/>
        <v>0.80692577688373179</v>
      </c>
      <c r="AK251" s="5">
        <f t="shared" si="168"/>
        <v>0.15790766429945152</v>
      </c>
      <c r="AL251" s="5">
        <f t="shared" si="190"/>
        <v>0.67394199863408788</v>
      </c>
      <c r="AM251" s="5">
        <f t="shared" si="191"/>
        <v>1.3573630306151427</v>
      </c>
      <c r="AN251" s="5">
        <f t="shared" si="192"/>
        <v>1.8350701290440514</v>
      </c>
      <c r="AO251" s="5">
        <f t="shared" si="193"/>
        <v>1.8888443801760888</v>
      </c>
      <c r="AP251" s="5">
        <f t="shared" si="179"/>
        <v>0.12493873660829986</v>
      </c>
      <c r="AQ251" s="5">
        <f t="shared" si="180"/>
        <v>0.11809931207799448</v>
      </c>
      <c r="AR251" s="5">
        <f t="shared" si="181"/>
        <v>2.0043213737826426</v>
      </c>
      <c r="AS251" s="5">
        <f t="shared" si="182"/>
        <v>1.2041199826559248</v>
      </c>
      <c r="AT251" s="5">
        <f t="shared" si="183"/>
        <v>2.0043213737826426</v>
      </c>
      <c r="AU251" s="5">
        <f t="shared" si="184"/>
        <v>2.0043213737826426</v>
      </c>
      <c r="AV251" s="5">
        <f t="shared" si="185"/>
        <v>1.2304489213782739</v>
      </c>
      <c r="AW251" s="5">
        <f t="shared" si="186"/>
        <v>2.0043213737826426</v>
      </c>
      <c r="AX251" s="5">
        <f t="shared" si="187"/>
        <v>1.2041199826559248</v>
      </c>
      <c r="AY251" s="5">
        <f t="shared" si="188"/>
        <v>1.2304489213782739</v>
      </c>
      <c r="AZ251" s="5">
        <f t="shared" si="189"/>
        <v>0.2872417111783479</v>
      </c>
    </row>
    <row r="252" spans="1:52" x14ac:dyDescent="0.25">
      <c r="A252" s="6" t="s">
        <v>95</v>
      </c>
      <c r="B252" s="5">
        <v>18</v>
      </c>
      <c r="C252" s="5" t="s">
        <v>96</v>
      </c>
      <c r="D252" s="5">
        <v>6</v>
      </c>
      <c r="E252" s="5">
        <v>12.66</v>
      </c>
      <c r="F252" s="5">
        <v>4.92</v>
      </c>
      <c r="G252" s="5">
        <v>19.850000000000001</v>
      </c>
      <c r="H252" s="5">
        <v>26.07</v>
      </c>
      <c r="I252" s="5">
        <v>0.38862559241706202</v>
      </c>
      <c r="J252" s="5">
        <v>1.5679304897314399</v>
      </c>
      <c r="K252" s="5">
        <v>9.5500000000000007</v>
      </c>
      <c r="L252" s="5">
        <v>4.51</v>
      </c>
      <c r="M252" s="5">
        <v>0.47225130890052402</v>
      </c>
      <c r="N252" s="5">
        <v>8.3699999999999992</v>
      </c>
      <c r="O252" s="5">
        <v>17.7</v>
      </c>
      <c r="P252" s="5">
        <v>47.506352570072004</v>
      </c>
      <c r="Q252" s="5">
        <v>104.441758352204</v>
      </c>
      <c r="R252" s="5">
        <v>0.33333333333333298</v>
      </c>
      <c r="S252" s="5">
        <v>0.3125</v>
      </c>
      <c r="T252" s="5">
        <v>100</v>
      </c>
      <c r="U252" s="5">
        <v>15</v>
      </c>
      <c r="V252" s="5">
        <v>100</v>
      </c>
      <c r="W252" s="5">
        <v>100</v>
      </c>
      <c r="X252" s="5">
        <v>16</v>
      </c>
      <c r="Y252" s="5">
        <v>100</v>
      </c>
      <c r="Z252" s="5">
        <v>15</v>
      </c>
      <c r="AA252" s="5">
        <v>16</v>
      </c>
      <c r="AB252" s="5">
        <v>0.9375</v>
      </c>
      <c r="AC252" s="5">
        <f t="shared" si="160"/>
        <v>1.1354506993455138</v>
      </c>
      <c r="AD252" s="5">
        <f t="shared" si="171"/>
        <v>0.77232170672291978</v>
      </c>
      <c r="AE252" s="5">
        <f t="shared" si="164"/>
        <v>1.3191060593097763</v>
      </c>
      <c r="AF252" s="5">
        <f t="shared" si="165"/>
        <v>1.4324882557705063</v>
      </c>
      <c r="AG252" s="5">
        <f t="shared" si="172"/>
        <v>0.14258516505641694</v>
      </c>
      <c r="AH252" s="5">
        <f t="shared" si="161"/>
        <v>0.40958326381479077</v>
      </c>
      <c r="AI252" s="5">
        <f t="shared" si="166"/>
        <v>1.0232524596337116</v>
      </c>
      <c r="AJ252" s="5">
        <f t="shared" si="167"/>
        <v>0.74115159885178505</v>
      </c>
      <c r="AK252" s="5">
        <f t="shared" si="168"/>
        <v>0.16798194910005895</v>
      </c>
      <c r="AL252" s="5">
        <f t="shared" si="190"/>
        <v>0.97173959088777828</v>
      </c>
      <c r="AM252" s="5">
        <f t="shared" si="191"/>
        <v>1.271841606536499</v>
      </c>
      <c r="AN252" s="5">
        <f t="shared" si="192"/>
        <v>1.6857986191272814</v>
      </c>
      <c r="AO252" s="5">
        <f t="shared" si="193"/>
        <v>2.0230126396275154</v>
      </c>
      <c r="AP252" s="5">
        <f t="shared" si="179"/>
        <v>0.12493873660829986</v>
      </c>
      <c r="AQ252" s="5">
        <f t="shared" si="180"/>
        <v>0.11809931207799448</v>
      </c>
      <c r="AR252" s="5">
        <f t="shared" si="181"/>
        <v>2.0043213737826426</v>
      </c>
      <c r="AS252" s="5">
        <f t="shared" si="182"/>
        <v>1.2041199826559248</v>
      </c>
      <c r="AT252" s="5">
        <f t="shared" si="183"/>
        <v>2.0043213737826426</v>
      </c>
      <c r="AU252" s="5">
        <f t="shared" si="184"/>
        <v>2.0043213737826426</v>
      </c>
      <c r="AV252" s="5">
        <f t="shared" si="185"/>
        <v>1.2304489213782739</v>
      </c>
      <c r="AW252" s="5">
        <f t="shared" si="186"/>
        <v>2.0043213737826426</v>
      </c>
      <c r="AX252" s="5">
        <f t="shared" si="187"/>
        <v>1.2041199826559248</v>
      </c>
      <c r="AY252" s="5">
        <f t="shared" si="188"/>
        <v>1.2304489213782739</v>
      </c>
      <c r="AZ252" s="5">
        <f t="shared" si="189"/>
        <v>0.2872417111783479</v>
      </c>
    </row>
    <row r="253" spans="1:52" x14ac:dyDescent="0.25">
      <c r="A253" s="6" t="s">
        <v>95</v>
      </c>
      <c r="B253" s="5">
        <v>18</v>
      </c>
      <c r="C253" s="5" t="s">
        <v>96</v>
      </c>
      <c r="D253" s="5">
        <v>6</v>
      </c>
      <c r="E253" s="5">
        <v>10.92</v>
      </c>
      <c r="F253" s="5">
        <v>4.5999999999999996</v>
      </c>
      <c r="G253" s="5">
        <v>16.09</v>
      </c>
      <c r="H253" s="5">
        <v>18.149999999999999</v>
      </c>
      <c r="I253" s="5">
        <v>0.42124542124542103</v>
      </c>
      <c r="J253" s="5">
        <v>1.47344322344322</v>
      </c>
      <c r="K253" s="5">
        <v>8.8800000000000008</v>
      </c>
      <c r="L253" s="5">
        <v>3.97</v>
      </c>
      <c r="M253" s="5">
        <v>0.447072072072072</v>
      </c>
      <c r="N253" s="5">
        <v>3.9</v>
      </c>
      <c r="O253" s="5">
        <v>14.25</v>
      </c>
      <c r="P253" s="5">
        <v>61.395182459351098</v>
      </c>
      <c r="Q253" s="5">
        <v>82.031974897037699</v>
      </c>
      <c r="R253" s="5">
        <v>0.3125</v>
      </c>
      <c r="S253" s="5">
        <v>0.33333333333333298</v>
      </c>
      <c r="T253" s="5">
        <v>100</v>
      </c>
      <c r="U253" s="5">
        <v>16</v>
      </c>
      <c r="V253" s="5">
        <v>100</v>
      </c>
      <c r="W253" s="5">
        <v>100</v>
      </c>
      <c r="X253" s="5">
        <v>15</v>
      </c>
      <c r="Y253" s="5">
        <v>100</v>
      </c>
      <c r="Z253" s="5">
        <v>16</v>
      </c>
      <c r="AA253" s="5">
        <v>15</v>
      </c>
      <c r="AB253" s="5">
        <v>1.06666666666667</v>
      </c>
      <c r="AC253" s="5">
        <f t="shared" si="160"/>
        <v>1.0762762554042176</v>
      </c>
      <c r="AD253" s="5">
        <f t="shared" si="171"/>
        <v>0.74818802700620035</v>
      </c>
      <c r="AE253" s="5">
        <f t="shared" si="164"/>
        <v>1.2327420627207368</v>
      </c>
      <c r="AF253" s="5">
        <f t="shared" si="165"/>
        <v>1.2821687783046416</v>
      </c>
      <c r="AG253" s="5">
        <f t="shared" si="172"/>
        <v>0.15266907855345116</v>
      </c>
      <c r="AH253" s="5">
        <f t="shared" si="161"/>
        <v>0.39330194581873185</v>
      </c>
      <c r="AI253" s="5">
        <f t="shared" si="166"/>
        <v>0.9947569445876282</v>
      </c>
      <c r="AJ253" s="5">
        <f t="shared" si="167"/>
        <v>0.69635638873333217</v>
      </c>
      <c r="AK253" s="5">
        <f t="shared" si="168"/>
        <v>0.16049016188871229</v>
      </c>
      <c r="AL253" s="5">
        <f t="shared" si="190"/>
        <v>0.69019608002851374</v>
      </c>
      <c r="AM253" s="5">
        <f t="shared" si="191"/>
        <v>1.1832698436828046</v>
      </c>
      <c r="AN253" s="5">
        <f t="shared" si="192"/>
        <v>1.7951510590399751</v>
      </c>
      <c r="AO253" s="5">
        <f t="shared" si="193"/>
        <v>1.9192453676436623</v>
      </c>
      <c r="AP253" s="5">
        <f t="shared" si="179"/>
        <v>0.11809931207799448</v>
      </c>
      <c r="AQ253" s="5">
        <f t="shared" si="180"/>
        <v>0.12493873660829986</v>
      </c>
      <c r="AR253" s="5">
        <f t="shared" si="181"/>
        <v>2.0043213737826426</v>
      </c>
      <c r="AS253" s="5">
        <f t="shared" si="182"/>
        <v>1.2304489213782739</v>
      </c>
      <c r="AT253" s="5">
        <f t="shared" si="183"/>
        <v>2.0043213737826426</v>
      </c>
      <c r="AU253" s="5">
        <f t="shared" si="184"/>
        <v>2.0043213737826426</v>
      </c>
      <c r="AV253" s="5">
        <f t="shared" si="185"/>
        <v>1.2041199826559248</v>
      </c>
      <c r="AW253" s="5">
        <f t="shared" si="186"/>
        <v>2.0043213737826426</v>
      </c>
      <c r="AX253" s="5">
        <f t="shared" si="187"/>
        <v>1.2304489213782739</v>
      </c>
      <c r="AY253" s="5">
        <f t="shared" si="188"/>
        <v>1.2041199826559248</v>
      </c>
      <c r="AZ253" s="5">
        <f t="shared" si="189"/>
        <v>0.31527043477859212</v>
      </c>
    </row>
    <row r="254" spans="1:52" x14ac:dyDescent="0.25">
      <c r="A254" s="6" t="s">
        <v>95</v>
      </c>
      <c r="B254" s="5">
        <v>18</v>
      </c>
      <c r="C254" s="5" t="s">
        <v>96</v>
      </c>
      <c r="D254" s="5">
        <v>6</v>
      </c>
      <c r="E254" s="5">
        <v>13.45</v>
      </c>
      <c r="F254" s="5">
        <v>6.74</v>
      </c>
      <c r="G254" s="5">
        <v>23.44</v>
      </c>
      <c r="H254" s="5">
        <v>24.88</v>
      </c>
      <c r="I254" s="5">
        <v>0.50111524163568799</v>
      </c>
      <c r="J254" s="5">
        <v>1.7427509293680301</v>
      </c>
      <c r="K254" s="5">
        <v>10.46</v>
      </c>
      <c r="L254" s="5">
        <v>5.86</v>
      </c>
      <c r="M254" s="5">
        <v>0.56022944550669196</v>
      </c>
      <c r="N254" s="5">
        <v>4.41</v>
      </c>
      <c r="O254" s="5">
        <v>20.47</v>
      </c>
      <c r="P254" s="5">
        <v>68.021272157879594</v>
      </c>
      <c r="Q254" s="5">
        <v>79.831076292168703</v>
      </c>
      <c r="R254" s="5">
        <v>0.33333333333333298</v>
      </c>
      <c r="S254" s="5">
        <v>0.35714285714285698</v>
      </c>
      <c r="T254" s="5">
        <v>100</v>
      </c>
      <c r="U254" s="5">
        <v>15</v>
      </c>
      <c r="V254" s="5">
        <v>100</v>
      </c>
      <c r="W254" s="5">
        <v>100</v>
      </c>
      <c r="X254" s="5">
        <v>14</v>
      </c>
      <c r="Y254" s="5">
        <v>100</v>
      </c>
      <c r="Z254" s="5">
        <v>15</v>
      </c>
      <c r="AA254" s="5">
        <v>14</v>
      </c>
      <c r="AB254" s="5">
        <v>1.0714285714285701</v>
      </c>
      <c r="AC254" s="5">
        <f t="shared" si="160"/>
        <v>1.1598678470925667</v>
      </c>
      <c r="AD254" s="5">
        <f t="shared" si="171"/>
        <v>0.88874096068289266</v>
      </c>
      <c r="AE254" s="5">
        <f t="shared" si="164"/>
        <v>1.3881012015705168</v>
      </c>
      <c r="AF254" s="5">
        <f t="shared" si="165"/>
        <v>1.4129642719966629</v>
      </c>
      <c r="AG254" s="5">
        <f t="shared" si="172"/>
        <v>0.17641403460521254</v>
      </c>
      <c r="AH254" s="5">
        <f t="shared" si="161"/>
        <v>0.4381863708883767</v>
      </c>
      <c r="AI254" s="5">
        <f t="shared" si="166"/>
        <v>1.0591846176313713</v>
      </c>
      <c r="AJ254" s="5">
        <f t="shared" si="167"/>
        <v>0.83632411570675169</v>
      </c>
      <c r="AK254" s="5">
        <f t="shared" si="168"/>
        <v>0.19318846988658689</v>
      </c>
      <c r="AL254" s="5">
        <f t="shared" si="190"/>
        <v>0.73319726510656946</v>
      </c>
      <c r="AM254" s="5">
        <f t="shared" si="191"/>
        <v>1.3318320444362486</v>
      </c>
      <c r="AN254" s="5">
        <f t="shared" si="192"/>
        <v>1.8389829596795422</v>
      </c>
      <c r="AO254" s="5">
        <f t="shared" si="193"/>
        <v>1.9075783616098561</v>
      </c>
      <c r="AP254" s="5">
        <f t="shared" si="179"/>
        <v>0.12493873660829986</v>
      </c>
      <c r="AQ254" s="5">
        <f t="shared" si="180"/>
        <v>0.13262556527459088</v>
      </c>
      <c r="AR254" s="5">
        <f t="shared" si="181"/>
        <v>2.0043213737826426</v>
      </c>
      <c r="AS254" s="5">
        <f t="shared" si="182"/>
        <v>1.2041199826559248</v>
      </c>
      <c r="AT254" s="5">
        <f t="shared" si="183"/>
        <v>2.0043213737826426</v>
      </c>
      <c r="AU254" s="5">
        <f t="shared" si="184"/>
        <v>2.0043213737826426</v>
      </c>
      <c r="AV254" s="5">
        <f t="shared" si="185"/>
        <v>1.1760912590556813</v>
      </c>
      <c r="AW254" s="5">
        <f t="shared" si="186"/>
        <v>2.0043213737826426</v>
      </c>
      <c r="AX254" s="5">
        <f t="shared" si="187"/>
        <v>1.2041199826559248</v>
      </c>
      <c r="AY254" s="5">
        <f t="shared" si="188"/>
        <v>1.1760912590556813</v>
      </c>
      <c r="AZ254" s="5">
        <f t="shared" si="189"/>
        <v>0.31626996222071785</v>
      </c>
    </row>
    <row r="255" spans="1:52" x14ac:dyDescent="0.25">
      <c r="A255" s="6" t="s">
        <v>95</v>
      </c>
      <c r="B255" s="5">
        <v>18</v>
      </c>
      <c r="C255" s="5" t="s">
        <v>96</v>
      </c>
      <c r="D255" s="5">
        <v>6</v>
      </c>
      <c r="E255" s="5">
        <v>12.1</v>
      </c>
      <c r="F255" s="5">
        <v>7.19</v>
      </c>
      <c r="G255" s="5">
        <v>25.84</v>
      </c>
      <c r="H255" s="5">
        <v>26.01</v>
      </c>
      <c r="I255" s="5">
        <v>0.594214876033058</v>
      </c>
      <c r="J255" s="5">
        <v>2.1355371900826401</v>
      </c>
      <c r="K255" s="5">
        <v>9.0299999999999994</v>
      </c>
      <c r="L255" s="5">
        <v>5.83</v>
      </c>
      <c r="M255" s="5">
        <v>0.64562569213732002</v>
      </c>
      <c r="N255" s="5">
        <v>4.45</v>
      </c>
      <c r="O255" s="5">
        <v>21.56</v>
      </c>
      <c r="P255" s="5">
        <v>75.723206147609403</v>
      </c>
      <c r="Q255" s="5">
        <v>77.2887747546593</v>
      </c>
      <c r="R255" s="5">
        <v>0.33333333333333298</v>
      </c>
      <c r="S255" s="5">
        <v>0.37037037037037002</v>
      </c>
      <c r="T255" s="5">
        <v>100</v>
      </c>
      <c r="U255" s="5">
        <v>15</v>
      </c>
      <c r="V255" s="5">
        <v>100</v>
      </c>
      <c r="W255" s="5">
        <v>100</v>
      </c>
      <c r="X255" s="5">
        <v>13.5</v>
      </c>
      <c r="Y255" s="5">
        <v>100</v>
      </c>
      <c r="Z255" s="5">
        <v>15</v>
      </c>
      <c r="AA255" s="5">
        <v>13.5</v>
      </c>
      <c r="AB255" s="5">
        <v>1.1111111111111101</v>
      </c>
      <c r="AC255" s="5">
        <f t="shared" si="160"/>
        <v>1.1172712956557642</v>
      </c>
      <c r="AD255" s="5">
        <f t="shared" si="171"/>
        <v>0.91328390176041852</v>
      </c>
      <c r="AE255" s="5">
        <f t="shared" si="164"/>
        <v>1.4287825114969546</v>
      </c>
      <c r="AF255" s="5">
        <f t="shared" si="165"/>
        <v>1.4315245841874509</v>
      </c>
      <c r="AG255" s="5">
        <f t="shared" si="172"/>
        <v>0.20254685732743449</v>
      </c>
      <c r="AH255" s="5">
        <f t="shared" si="161"/>
        <v>0.49631195623619306</v>
      </c>
      <c r="AI255" s="5">
        <f t="shared" si="166"/>
        <v>1.0013009330204181</v>
      </c>
      <c r="AJ255" s="5">
        <f t="shared" si="167"/>
        <v>0.83442070368153254</v>
      </c>
      <c r="AK255" s="5">
        <f t="shared" si="168"/>
        <v>0.21633105911105069</v>
      </c>
      <c r="AL255" s="5">
        <f t="shared" si="190"/>
        <v>0.73639650227664244</v>
      </c>
      <c r="AM255" s="5">
        <f t="shared" si="191"/>
        <v>1.3533390953113047</v>
      </c>
      <c r="AN255" s="5">
        <f t="shared" si="192"/>
        <v>1.8849267430562611</v>
      </c>
      <c r="AO255" s="5">
        <f t="shared" si="193"/>
        <v>1.8936994962649392</v>
      </c>
      <c r="AP255" s="5">
        <f t="shared" si="179"/>
        <v>0.12493873660829986</v>
      </c>
      <c r="AQ255" s="5">
        <f t="shared" si="180"/>
        <v>0.13683795990800757</v>
      </c>
      <c r="AR255" s="5">
        <f t="shared" si="181"/>
        <v>2.0043213737826426</v>
      </c>
      <c r="AS255" s="5">
        <f t="shared" si="182"/>
        <v>1.2041199826559248</v>
      </c>
      <c r="AT255" s="5">
        <f t="shared" si="183"/>
        <v>2.0043213737826426</v>
      </c>
      <c r="AU255" s="5">
        <f t="shared" si="184"/>
        <v>2.0043213737826426</v>
      </c>
      <c r="AV255" s="5">
        <f t="shared" si="185"/>
        <v>1.1613680022349748</v>
      </c>
      <c r="AW255" s="5">
        <f t="shared" si="186"/>
        <v>2.0043213737826426</v>
      </c>
      <c r="AX255" s="5">
        <f t="shared" si="187"/>
        <v>1.2041199826559248</v>
      </c>
      <c r="AY255" s="5">
        <f t="shared" si="188"/>
        <v>1.1613680022349748</v>
      </c>
      <c r="AZ255" s="5">
        <f t="shared" si="189"/>
        <v>0.32451109151350382</v>
      </c>
    </row>
    <row r="256" spans="1:52" x14ac:dyDescent="0.25">
      <c r="A256" s="6" t="s">
        <v>95</v>
      </c>
      <c r="B256" s="5">
        <v>18</v>
      </c>
      <c r="C256" s="5" t="s">
        <v>96</v>
      </c>
      <c r="D256" s="5">
        <v>6</v>
      </c>
      <c r="E256" s="5">
        <v>13.12</v>
      </c>
      <c r="F256" s="5">
        <v>5.6</v>
      </c>
      <c r="G256" s="5">
        <v>22.97</v>
      </c>
      <c r="H256" s="5">
        <v>24.29</v>
      </c>
      <c r="I256" s="5">
        <v>0.42682926829268297</v>
      </c>
      <c r="J256" s="5">
        <v>1.7507621951219501</v>
      </c>
      <c r="K256" s="5">
        <v>10.17</v>
      </c>
      <c r="L256" s="5">
        <v>5.34</v>
      </c>
      <c r="M256" s="5">
        <v>0.525073746312684</v>
      </c>
      <c r="N256" s="5">
        <v>3.73</v>
      </c>
      <c r="O256" s="5">
        <v>20.56</v>
      </c>
      <c r="P256" s="5">
        <v>68.411002066521803</v>
      </c>
      <c r="Q256" s="5">
        <v>79.508520052540405</v>
      </c>
      <c r="R256" s="5">
        <v>0.29411764705882398</v>
      </c>
      <c r="S256" s="5">
        <v>0.3125</v>
      </c>
      <c r="T256" s="5">
        <v>100</v>
      </c>
      <c r="U256" s="5">
        <v>17</v>
      </c>
      <c r="V256" s="5">
        <v>100</v>
      </c>
      <c r="W256" s="5">
        <v>100</v>
      </c>
      <c r="X256" s="5">
        <v>16</v>
      </c>
      <c r="Y256" s="5">
        <v>100</v>
      </c>
      <c r="Z256" s="5">
        <v>17</v>
      </c>
      <c r="AA256" s="5">
        <v>16</v>
      </c>
      <c r="AB256" s="5">
        <v>1.0625</v>
      </c>
      <c r="AC256" s="5">
        <f t="shared" si="160"/>
        <v>1.1498346967157849</v>
      </c>
      <c r="AD256" s="5">
        <f t="shared" si="171"/>
        <v>0.81954393554186866</v>
      </c>
      <c r="AE256" s="5">
        <f t="shared" si="164"/>
        <v>1.3796680340336538</v>
      </c>
      <c r="AF256" s="5">
        <f t="shared" si="165"/>
        <v>1.4029488293444048</v>
      </c>
      <c r="AG256" s="5">
        <f t="shared" si="172"/>
        <v>0.15437200936244494</v>
      </c>
      <c r="AH256" s="5">
        <f t="shared" ref="AH256:AH287" si="194">LOG(J256+1)</f>
        <v>0.43945304701986554</v>
      </c>
      <c r="AI256" s="5">
        <f t="shared" si="166"/>
        <v>1.0480531731156091</v>
      </c>
      <c r="AJ256" s="5">
        <f t="shared" si="167"/>
        <v>0.80208925788173269</v>
      </c>
      <c r="AK256" s="5">
        <f t="shared" si="168"/>
        <v>0.18329084489086023</v>
      </c>
      <c r="AL256" s="5">
        <f t="shared" si="190"/>
        <v>0.67486114073781156</v>
      </c>
      <c r="AM256" s="5">
        <f t="shared" si="191"/>
        <v>1.3336487565147011</v>
      </c>
      <c r="AN256" s="5">
        <f t="shared" si="192"/>
        <v>1.8414283142311958</v>
      </c>
      <c r="AO256" s="5">
        <f t="shared" si="193"/>
        <v>1.9058418432995949</v>
      </c>
      <c r="AP256" s="5">
        <f t="shared" si="179"/>
        <v>0.11197375944393248</v>
      </c>
      <c r="AQ256" s="5">
        <f t="shared" si="180"/>
        <v>0.11809931207799448</v>
      </c>
      <c r="AR256" s="5">
        <f t="shared" si="181"/>
        <v>2.0043213737826426</v>
      </c>
      <c r="AS256" s="5">
        <f t="shared" si="182"/>
        <v>1.255272505103306</v>
      </c>
      <c r="AT256" s="5">
        <f t="shared" si="183"/>
        <v>2.0043213737826426</v>
      </c>
      <c r="AU256" s="5">
        <f t="shared" si="184"/>
        <v>2.0043213737826426</v>
      </c>
      <c r="AV256" s="5">
        <f t="shared" si="185"/>
        <v>1.2304489213782739</v>
      </c>
      <c r="AW256" s="5">
        <f t="shared" si="186"/>
        <v>2.0043213737826426</v>
      </c>
      <c r="AX256" s="5">
        <f t="shared" si="187"/>
        <v>1.255272505103306</v>
      </c>
      <c r="AY256" s="5">
        <f t="shared" si="188"/>
        <v>1.2304489213782739</v>
      </c>
      <c r="AZ256" s="5">
        <f t="shared" si="189"/>
        <v>0.31439395722196267</v>
      </c>
    </row>
    <row r="257" spans="1:52" x14ac:dyDescent="0.25">
      <c r="A257" s="6" t="s">
        <v>95</v>
      </c>
      <c r="B257" s="5">
        <v>18</v>
      </c>
      <c r="C257" s="5" t="s">
        <v>96</v>
      </c>
      <c r="D257" s="5">
        <v>6</v>
      </c>
      <c r="E257" s="5">
        <v>12.46</v>
      </c>
      <c r="F257" s="5">
        <v>5.49</v>
      </c>
      <c r="G257" s="5">
        <v>20.39</v>
      </c>
      <c r="H257" s="5">
        <v>24.47</v>
      </c>
      <c r="I257" s="5">
        <v>0.44060995184590701</v>
      </c>
      <c r="J257" s="5">
        <v>1.63643659711075</v>
      </c>
      <c r="K257" s="5">
        <v>9.91</v>
      </c>
      <c r="L257" s="5">
        <v>4.8</v>
      </c>
      <c r="M257" s="5">
        <v>0.48435923309788098</v>
      </c>
      <c r="N257" s="5">
        <v>3.63</v>
      </c>
      <c r="O257" s="5">
        <v>20.84</v>
      </c>
      <c r="P257" s="5">
        <v>56.306721264569099</v>
      </c>
      <c r="Q257" s="5">
        <v>93.133735830780907</v>
      </c>
      <c r="R257" s="5">
        <v>0.32258064516128998</v>
      </c>
      <c r="S257" s="5">
        <v>0.3125</v>
      </c>
      <c r="T257" s="5">
        <v>100</v>
      </c>
      <c r="U257" s="5">
        <v>15.5</v>
      </c>
      <c r="V257" s="5">
        <v>100</v>
      </c>
      <c r="W257" s="5">
        <v>100</v>
      </c>
      <c r="X257" s="5">
        <v>16</v>
      </c>
      <c r="Y257" s="5">
        <v>100</v>
      </c>
      <c r="Z257" s="5">
        <v>15.5</v>
      </c>
      <c r="AA257" s="5">
        <v>16</v>
      </c>
      <c r="AB257" s="5">
        <v>0.96875</v>
      </c>
      <c r="AC257" s="5">
        <f t="shared" si="160"/>
        <v>1.129045059887958</v>
      </c>
      <c r="AD257" s="5">
        <f t="shared" si="171"/>
        <v>0.81224469680036926</v>
      </c>
      <c r="AE257" s="5">
        <f t="shared" si="164"/>
        <v>1.3302107845715281</v>
      </c>
      <c r="AF257" s="5">
        <f t="shared" si="165"/>
        <v>1.4060289449636152</v>
      </c>
      <c r="AG257" s="5">
        <f t="shared" si="172"/>
        <v>0.15854641059118718</v>
      </c>
      <c r="AH257" s="5">
        <f t="shared" si="194"/>
        <v>0.42101733157264803</v>
      </c>
      <c r="AI257" s="5">
        <f t="shared" si="166"/>
        <v>1.0378247505883418</v>
      </c>
      <c r="AJ257" s="5">
        <f t="shared" si="167"/>
        <v>0.76342799356293722</v>
      </c>
      <c r="AK257" s="5">
        <f t="shared" si="168"/>
        <v>0.17153901824225479</v>
      </c>
      <c r="AL257" s="5">
        <f t="shared" si="190"/>
        <v>0.66558099101795309</v>
      </c>
      <c r="AM257" s="5">
        <f t="shared" si="191"/>
        <v>1.3392526340326996</v>
      </c>
      <c r="AN257" s="5">
        <f t="shared" si="192"/>
        <v>1.7582055615298329</v>
      </c>
      <c r="AO257" s="5">
        <f t="shared" si="193"/>
        <v>1.9737452946223568</v>
      </c>
      <c r="AP257" s="5">
        <f t="shared" si="179"/>
        <v>0.12142216288546272</v>
      </c>
      <c r="AQ257" s="5">
        <f t="shared" si="180"/>
        <v>0.11809931207799448</v>
      </c>
      <c r="AR257" s="5">
        <f t="shared" si="181"/>
        <v>2.0043213737826426</v>
      </c>
      <c r="AS257" s="5">
        <f t="shared" si="182"/>
        <v>1.2174839442139063</v>
      </c>
      <c r="AT257" s="5">
        <f t="shared" si="183"/>
        <v>2.0043213737826426</v>
      </c>
      <c r="AU257" s="5">
        <f t="shared" si="184"/>
        <v>2.0043213737826426</v>
      </c>
      <c r="AV257" s="5">
        <f t="shared" si="185"/>
        <v>1.2304489213782739</v>
      </c>
      <c r="AW257" s="5">
        <f t="shared" si="186"/>
        <v>2.0043213737826426</v>
      </c>
      <c r="AX257" s="5">
        <f t="shared" si="187"/>
        <v>1.2174839442139063</v>
      </c>
      <c r="AY257" s="5">
        <f t="shared" si="188"/>
        <v>1.2304489213782739</v>
      </c>
      <c r="AZ257" s="5">
        <f t="shared" si="189"/>
        <v>0.29419057113367575</v>
      </c>
    </row>
    <row r="258" spans="1:52" x14ac:dyDescent="0.25">
      <c r="A258" s="6" t="s">
        <v>95</v>
      </c>
      <c r="B258" s="5">
        <v>18</v>
      </c>
      <c r="C258" s="5" t="s">
        <v>96</v>
      </c>
      <c r="D258" s="5">
        <v>6</v>
      </c>
      <c r="E258" s="5">
        <v>12.29</v>
      </c>
      <c r="F258" s="5">
        <v>5.49</v>
      </c>
      <c r="G258" s="5">
        <v>19.739999999999998</v>
      </c>
      <c r="H258" s="5">
        <v>20.77</v>
      </c>
      <c r="I258" s="5">
        <v>0.44670463791700599</v>
      </c>
      <c r="J258" s="5">
        <v>1.6061838893409299</v>
      </c>
      <c r="K258" s="5">
        <v>9.85</v>
      </c>
      <c r="L258" s="5">
        <v>4.9000000000000004</v>
      </c>
      <c r="M258" s="5">
        <v>0.49746192893400998</v>
      </c>
      <c r="N258" s="5">
        <v>2.83</v>
      </c>
      <c r="O258" s="5">
        <v>17.940000000000001</v>
      </c>
      <c r="P258" s="5">
        <v>67.815559692731497</v>
      </c>
      <c r="Q258" s="5">
        <v>76.979338666352007</v>
      </c>
      <c r="R258" s="5">
        <v>0.29411764705882398</v>
      </c>
      <c r="S258" s="5">
        <v>0.35714285714285698</v>
      </c>
      <c r="T258" s="5">
        <v>100</v>
      </c>
      <c r="U258" s="5">
        <v>17</v>
      </c>
      <c r="V258" s="5">
        <v>100</v>
      </c>
      <c r="W258" s="5">
        <v>100</v>
      </c>
      <c r="X258" s="5">
        <v>14</v>
      </c>
      <c r="Y258" s="5">
        <v>100</v>
      </c>
      <c r="Z258" s="5">
        <v>17</v>
      </c>
      <c r="AA258" s="5">
        <v>14</v>
      </c>
      <c r="AB258" s="5">
        <v>1.21428571428571</v>
      </c>
      <c r="AC258" s="5">
        <f t="shared" si="160"/>
        <v>1.1235249809427319</v>
      </c>
      <c r="AD258" s="5">
        <f t="shared" si="171"/>
        <v>0.81224469680036926</v>
      </c>
      <c r="AE258" s="5">
        <f t="shared" si="164"/>
        <v>1.3168087520530221</v>
      </c>
      <c r="AF258" s="5">
        <f t="shared" si="165"/>
        <v>1.3378584290410944</v>
      </c>
      <c r="AG258" s="5">
        <f t="shared" si="172"/>
        <v>0.16037987374774085</v>
      </c>
      <c r="AH258" s="5">
        <f t="shared" si="194"/>
        <v>0.41600505577736807</v>
      </c>
      <c r="AI258" s="5">
        <f t="shared" si="166"/>
        <v>1.0354297381845483</v>
      </c>
      <c r="AJ258" s="5">
        <f t="shared" si="167"/>
        <v>0.77085201164214423</v>
      </c>
      <c r="AK258" s="5">
        <f t="shared" si="168"/>
        <v>0.17535578981657005</v>
      </c>
      <c r="AL258" s="5">
        <f t="shared" si="190"/>
        <v>0.58319877396862274</v>
      </c>
      <c r="AM258" s="5">
        <f t="shared" si="191"/>
        <v>1.2773799746672547</v>
      </c>
      <c r="AN258" s="5">
        <f t="shared" si="192"/>
        <v>1.8376866464430321</v>
      </c>
      <c r="AO258" s="5">
        <f t="shared" si="193"/>
        <v>1.8919795476668948</v>
      </c>
      <c r="AP258" s="5">
        <f t="shared" si="179"/>
        <v>0.11197375944393248</v>
      </c>
      <c r="AQ258" s="5">
        <f t="shared" si="180"/>
        <v>0.13262556527459088</v>
      </c>
      <c r="AR258" s="5">
        <f t="shared" si="181"/>
        <v>2.0043213737826426</v>
      </c>
      <c r="AS258" s="5">
        <f t="shared" si="182"/>
        <v>1.255272505103306</v>
      </c>
      <c r="AT258" s="5">
        <f t="shared" si="183"/>
        <v>2.0043213737826426</v>
      </c>
      <c r="AU258" s="5">
        <f t="shared" si="184"/>
        <v>2.0043213737826426</v>
      </c>
      <c r="AV258" s="5">
        <f t="shared" si="185"/>
        <v>1.1760912590556813</v>
      </c>
      <c r="AW258" s="5">
        <f t="shared" si="186"/>
        <v>2.0043213737826426</v>
      </c>
      <c r="AX258" s="5">
        <f t="shared" si="187"/>
        <v>1.255272505103306</v>
      </c>
      <c r="AY258" s="5">
        <f t="shared" si="188"/>
        <v>1.1760912590556813</v>
      </c>
      <c r="AZ258" s="5">
        <f t="shared" si="189"/>
        <v>0.3452336581560338</v>
      </c>
    </row>
    <row r="259" spans="1:52" x14ac:dyDescent="0.25">
      <c r="A259" s="6" t="s">
        <v>95</v>
      </c>
      <c r="B259" s="5">
        <v>18</v>
      </c>
      <c r="C259" s="5" t="s">
        <v>96</v>
      </c>
      <c r="D259" s="5">
        <v>6</v>
      </c>
      <c r="E259" s="5">
        <v>9.5500000000000007</v>
      </c>
      <c r="F259" s="5">
        <v>4.54</v>
      </c>
      <c r="G259" s="5">
        <v>13.01</v>
      </c>
      <c r="H259" s="5">
        <v>15.87</v>
      </c>
      <c r="I259" s="5">
        <v>0.47539267015706799</v>
      </c>
      <c r="J259" s="5">
        <v>1.3623036649214699</v>
      </c>
      <c r="K259" s="5">
        <v>8.08</v>
      </c>
      <c r="L259" s="5">
        <v>3.97</v>
      </c>
      <c r="M259" s="5">
        <v>0.491336633663366</v>
      </c>
      <c r="N259" s="5">
        <v>2.0099999999999998</v>
      </c>
      <c r="O259" s="5">
        <v>13.86</v>
      </c>
      <c r="P259" s="5">
        <v>55.014182863230999</v>
      </c>
      <c r="Q259" s="5">
        <v>88.015345003252307</v>
      </c>
      <c r="R259" s="5">
        <v>0.27777777777777801</v>
      </c>
      <c r="S259" s="5">
        <v>0.26315789473684198</v>
      </c>
      <c r="T259" s="5">
        <v>100</v>
      </c>
      <c r="U259" s="5">
        <v>18</v>
      </c>
      <c r="V259" s="5">
        <v>100</v>
      </c>
      <c r="W259" s="5">
        <v>100</v>
      </c>
      <c r="X259" s="5">
        <v>19</v>
      </c>
      <c r="Y259" s="5">
        <v>100</v>
      </c>
      <c r="Z259" s="5">
        <v>18</v>
      </c>
      <c r="AA259" s="5">
        <v>19</v>
      </c>
      <c r="AB259" s="5">
        <v>0.94736842105263197</v>
      </c>
      <c r="AC259" s="5">
        <f t="shared" si="160"/>
        <v>1.0232524596337116</v>
      </c>
      <c r="AD259" s="5">
        <f t="shared" si="171"/>
        <v>0.74350976472842978</v>
      </c>
      <c r="AE259" s="5">
        <f t="shared" si="164"/>
        <v>1.1464381352857747</v>
      </c>
      <c r="AF259" s="5">
        <f t="shared" si="165"/>
        <v>1.2271150825891251</v>
      </c>
      <c r="AG259" s="5">
        <f t="shared" si="172"/>
        <v>0.16890762152561004</v>
      </c>
      <c r="AH259" s="5">
        <f t="shared" si="194"/>
        <v>0.37333572372755902</v>
      </c>
      <c r="AI259" s="5">
        <f t="shared" si="166"/>
        <v>0.95808584852108514</v>
      </c>
      <c r="AJ259" s="5">
        <f t="shared" si="167"/>
        <v>0.69635638873333217</v>
      </c>
      <c r="AK259" s="5">
        <f t="shared" si="168"/>
        <v>0.17357568613630092</v>
      </c>
      <c r="AL259" s="5">
        <f t="shared" si="190"/>
        <v>0.47856649559384334</v>
      </c>
      <c r="AM259" s="5">
        <f t="shared" si="191"/>
        <v>1.1720188094245565</v>
      </c>
      <c r="AN259" s="5">
        <f t="shared" si="192"/>
        <v>1.7482980048521175</v>
      </c>
      <c r="AO259" s="5">
        <f t="shared" si="193"/>
        <v>1.9494648794066249</v>
      </c>
      <c r="AP259" s="5">
        <f t="shared" si="179"/>
        <v>0.10645533091428692</v>
      </c>
      <c r="AQ259" s="5">
        <f t="shared" si="180"/>
        <v>0.10145764075877704</v>
      </c>
      <c r="AR259" s="5">
        <f t="shared" si="181"/>
        <v>2.0043213737826426</v>
      </c>
      <c r="AS259" s="5">
        <f t="shared" si="182"/>
        <v>1.2787536009528289</v>
      </c>
      <c r="AT259" s="5">
        <f t="shared" si="183"/>
        <v>2.0043213737826426</v>
      </c>
      <c r="AU259" s="5">
        <f t="shared" si="184"/>
        <v>2.0043213737826426</v>
      </c>
      <c r="AV259" s="5">
        <f t="shared" si="185"/>
        <v>1.3010299956639813</v>
      </c>
      <c r="AW259" s="5">
        <f t="shared" si="186"/>
        <v>2.0043213737826426</v>
      </c>
      <c r="AX259" s="5">
        <f t="shared" si="187"/>
        <v>1.2787536009528289</v>
      </c>
      <c r="AY259" s="5">
        <f t="shared" si="188"/>
        <v>1.3010299956639813</v>
      </c>
      <c r="AZ259" s="5">
        <f t="shared" si="189"/>
        <v>0.28944812311416612</v>
      </c>
    </row>
    <row r="260" spans="1:52" x14ac:dyDescent="0.25">
      <c r="A260" s="6" t="s">
        <v>97</v>
      </c>
      <c r="B260" s="5">
        <v>19</v>
      </c>
      <c r="C260" s="5" t="s">
        <v>96</v>
      </c>
      <c r="D260" s="5">
        <v>6</v>
      </c>
      <c r="E260" s="5">
        <v>12.4</v>
      </c>
      <c r="F260" s="5">
        <v>11.6</v>
      </c>
      <c r="G260" s="5">
        <v>25.53</v>
      </c>
      <c r="H260" s="5">
        <v>25.99</v>
      </c>
      <c r="I260" s="5">
        <v>0.93548387096774199</v>
      </c>
      <c r="J260" s="5">
        <v>2.0588709677419401</v>
      </c>
      <c r="K260" s="5" t="s">
        <v>26</v>
      </c>
      <c r="L260" s="5" t="s">
        <v>26</v>
      </c>
      <c r="M260" s="5" t="s">
        <v>26</v>
      </c>
      <c r="N260" s="5" t="s">
        <v>26</v>
      </c>
      <c r="O260" s="5" t="s">
        <v>26</v>
      </c>
      <c r="P260" s="5">
        <v>74.018809302703701</v>
      </c>
      <c r="Q260" s="5">
        <v>78.145880208317195</v>
      </c>
      <c r="R260" s="5" t="s">
        <v>26</v>
      </c>
      <c r="S260" s="5">
        <v>0.45454545454545497</v>
      </c>
      <c r="T260" s="5">
        <v>100</v>
      </c>
      <c r="U260" s="5" t="s">
        <v>26</v>
      </c>
      <c r="V260" s="5">
        <v>15</v>
      </c>
      <c r="W260" s="5">
        <v>12.8</v>
      </c>
      <c r="X260" s="5">
        <v>11</v>
      </c>
      <c r="Y260" s="5">
        <v>12</v>
      </c>
      <c r="Z260" s="5" t="s">
        <v>26</v>
      </c>
      <c r="AA260" s="5">
        <v>11.9333333333333</v>
      </c>
      <c r="AB260" s="5" t="s">
        <v>26</v>
      </c>
      <c r="AC260" s="5">
        <f t="shared" si="160"/>
        <v>1.1271047983648077</v>
      </c>
      <c r="AD260" s="5">
        <f t="shared" si="171"/>
        <v>1.1003705451175629</v>
      </c>
      <c r="AE260" s="5">
        <f t="shared" si="164"/>
        <v>1.4237372499823291</v>
      </c>
      <c r="AF260" s="5">
        <f t="shared" si="165"/>
        <v>1.4312028845565166</v>
      </c>
      <c r="AG260" s="5">
        <f t="shared" si="172"/>
        <v>0.28678955654937094</v>
      </c>
      <c r="AH260" s="5">
        <f t="shared" si="194"/>
        <v>0.48556115754055612</v>
      </c>
      <c r="AI260" s="5" t="s">
        <v>26</v>
      </c>
      <c r="AJ260" s="5" t="s">
        <v>26</v>
      </c>
      <c r="AK260" s="5" t="s">
        <v>26</v>
      </c>
      <c r="AL260" s="5" t="s">
        <v>26</v>
      </c>
      <c r="AM260" s="5" t="s">
        <v>26</v>
      </c>
      <c r="AN260" s="5">
        <f t="shared" si="192"/>
        <v>1.8751701667545975</v>
      </c>
      <c r="AO260" s="5">
        <f t="shared" si="193"/>
        <v>1.8984283133947053</v>
      </c>
      <c r="AP260" s="5" t="s">
        <v>26</v>
      </c>
      <c r="AQ260" s="5">
        <f t="shared" ref="AQ260:AQ270" si="195">LOG(S260+1)</f>
        <v>0.16272729749769987</v>
      </c>
      <c r="AR260" s="5">
        <f t="shared" ref="AR260:AR270" si="196">LOG(T260+1)</f>
        <v>2.0043213737826426</v>
      </c>
      <c r="AS260" s="5" t="s">
        <v>26</v>
      </c>
      <c r="AT260" s="5">
        <f t="shared" ref="AT260:AT270" si="197">LOG(V260+1)</f>
        <v>1.2041199826559248</v>
      </c>
      <c r="AU260" s="5">
        <f t="shared" ref="AU260:AU270" si="198">LOG(W260+1)</f>
        <v>1.1398790864012365</v>
      </c>
      <c r="AV260" s="5">
        <f t="shared" ref="AV260:AV270" si="199">LOG(X260+1)</f>
        <v>1.0791812460476249</v>
      </c>
      <c r="AW260" s="5">
        <f t="shared" ref="AW260:AW270" si="200">LOG(Y260+1)</f>
        <v>1.1139433523068367</v>
      </c>
      <c r="AX260" s="5" t="s">
        <v>26</v>
      </c>
      <c r="AY260" s="5">
        <f t="shared" ref="AY260:AY270" si="201">LOG(AA260+1)</f>
        <v>1.1117104708745438</v>
      </c>
      <c r="AZ260" s="5" t="s">
        <v>26</v>
      </c>
    </row>
    <row r="261" spans="1:52" x14ac:dyDescent="0.25">
      <c r="A261" s="6" t="s">
        <v>97</v>
      </c>
      <c r="B261" s="5">
        <v>19</v>
      </c>
      <c r="C261" s="5" t="s">
        <v>96</v>
      </c>
      <c r="D261" s="5">
        <v>6</v>
      </c>
      <c r="E261" s="5">
        <v>17.82</v>
      </c>
      <c r="F261" s="5">
        <v>14.25</v>
      </c>
      <c r="G261" s="5">
        <v>42.21</v>
      </c>
      <c r="H261" s="5">
        <v>42.39</v>
      </c>
      <c r="I261" s="5">
        <v>0.79966329966329996</v>
      </c>
      <c r="J261" s="5">
        <v>2.3686868686868698</v>
      </c>
      <c r="K261" s="5" t="s">
        <v>26</v>
      </c>
      <c r="L261" s="5" t="s">
        <v>26</v>
      </c>
      <c r="M261" s="5" t="s">
        <v>26</v>
      </c>
      <c r="N261" s="5" t="s">
        <v>26</v>
      </c>
      <c r="O261" s="5" t="s">
        <v>26</v>
      </c>
      <c r="P261" s="5">
        <v>77.275070112197298</v>
      </c>
      <c r="Q261" s="5">
        <v>78.406612179595598</v>
      </c>
      <c r="R261" s="5">
        <v>0.5</v>
      </c>
      <c r="S261" s="5">
        <v>0.4</v>
      </c>
      <c r="T261" s="5">
        <v>10.5</v>
      </c>
      <c r="U261" s="5">
        <v>10</v>
      </c>
      <c r="V261" s="5">
        <v>12</v>
      </c>
      <c r="W261" s="5">
        <v>12</v>
      </c>
      <c r="X261" s="5">
        <v>12.5</v>
      </c>
      <c r="Y261" s="5">
        <v>15.2</v>
      </c>
      <c r="Z261" s="5">
        <v>10.8333333333333</v>
      </c>
      <c r="AA261" s="5">
        <v>13.233333333333301</v>
      </c>
      <c r="AB261" s="5">
        <v>0.8</v>
      </c>
      <c r="AC261" s="5">
        <f t="shared" si="160"/>
        <v>1.2746196190912382</v>
      </c>
      <c r="AD261" s="5">
        <f t="shared" si="171"/>
        <v>1.1832698436828046</v>
      </c>
      <c r="AE261" s="5">
        <f t="shared" si="164"/>
        <v>1.6355842663112301</v>
      </c>
      <c r="AF261" s="5">
        <f t="shared" si="165"/>
        <v>1.637389650129212</v>
      </c>
      <c r="AG261" s="5">
        <f t="shared" si="172"/>
        <v>0.25519126022758454</v>
      </c>
      <c r="AH261" s="5">
        <f t="shared" si="194"/>
        <v>0.52746064365501799</v>
      </c>
      <c r="AI261" s="5" t="s">
        <v>26</v>
      </c>
      <c r="AJ261" s="5" t="s">
        <v>26</v>
      </c>
      <c r="AK261" s="5" t="s">
        <v>26</v>
      </c>
      <c r="AL261" s="5" t="s">
        <v>26</v>
      </c>
      <c r="AM261" s="5" t="s">
        <v>26</v>
      </c>
      <c r="AN261" s="5">
        <f t="shared" si="192"/>
        <v>1.8936234652934467</v>
      </c>
      <c r="AO261" s="5">
        <f t="shared" si="193"/>
        <v>1.8998566675851329</v>
      </c>
      <c r="AP261" s="5">
        <f t="shared" ref="AP261:AP266" si="202">LOG(R261+1)</f>
        <v>0.17609125905568124</v>
      </c>
      <c r="AQ261" s="5">
        <f t="shared" si="195"/>
        <v>0.14612803567823801</v>
      </c>
      <c r="AR261" s="5">
        <f t="shared" si="196"/>
        <v>1.0606978403536116</v>
      </c>
      <c r="AS261" s="5">
        <f t="shared" ref="AS261:AS266" si="203">LOG(U261+1)</f>
        <v>1.0413926851582251</v>
      </c>
      <c r="AT261" s="5">
        <f t="shared" si="197"/>
        <v>1.1139433523068367</v>
      </c>
      <c r="AU261" s="5">
        <f t="shared" si="198"/>
        <v>1.1139433523068367</v>
      </c>
      <c r="AV261" s="5">
        <f t="shared" si="199"/>
        <v>1.1303337684950061</v>
      </c>
      <c r="AW261" s="5">
        <f t="shared" si="200"/>
        <v>1.209515014542631</v>
      </c>
      <c r="AX261" s="5">
        <f t="shared" ref="AX261:AX266" si="204">LOG(Z261+1)</f>
        <v>1.0731070983354305</v>
      </c>
      <c r="AY261" s="5">
        <f t="shared" si="201"/>
        <v>1.1533066203053604</v>
      </c>
      <c r="AZ261" s="5">
        <f t="shared" ref="AZ261:AZ266" si="205">LOG(AB261+1)</f>
        <v>0.25527250510330607</v>
      </c>
    </row>
    <row r="262" spans="1:52" x14ac:dyDescent="0.25">
      <c r="A262" s="6" t="s">
        <v>97</v>
      </c>
      <c r="B262" s="5">
        <v>19</v>
      </c>
      <c r="C262" s="5" t="s">
        <v>96</v>
      </c>
      <c r="D262" s="5">
        <v>6</v>
      </c>
      <c r="E262" s="5">
        <v>21.28</v>
      </c>
      <c r="F262" s="5">
        <v>10.77</v>
      </c>
      <c r="G262" s="5">
        <v>39.68</v>
      </c>
      <c r="H262" s="5">
        <v>45.91</v>
      </c>
      <c r="I262" s="5">
        <v>0.50610902255639101</v>
      </c>
      <c r="J262" s="5">
        <v>1.86466165413534</v>
      </c>
      <c r="K262" s="5" t="s">
        <v>26</v>
      </c>
      <c r="L262" s="5" t="s">
        <v>26</v>
      </c>
      <c r="M262" s="5" t="s">
        <v>26</v>
      </c>
      <c r="N262" s="5" t="s">
        <v>26</v>
      </c>
      <c r="O262" s="5" t="s">
        <v>26</v>
      </c>
      <c r="P262" s="5">
        <v>59.691419192798897</v>
      </c>
      <c r="Q262" s="5">
        <v>92.728355357296905</v>
      </c>
      <c r="R262" s="5">
        <v>0.41666666666666702</v>
      </c>
      <c r="S262" s="5">
        <v>0.45454545454545497</v>
      </c>
      <c r="T262" s="5">
        <v>100</v>
      </c>
      <c r="U262" s="5">
        <v>12</v>
      </c>
      <c r="V262" s="5">
        <v>12.5</v>
      </c>
      <c r="W262" s="5">
        <v>11.5</v>
      </c>
      <c r="X262" s="5">
        <v>11</v>
      </c>
      <c r="Y262" s="5">
        <v>12.8</v>
      </c>
      <c r="Z262" s="5">
        <v>12.25</v>
      </c>
      <c r="AA262" s="5">
        <v>11.766666666666699</v>
      </c>
      <c r="AB262" s="5">
        <v>1.0909090909090899</v>
      </c>
      <c r="AC262" s="5">
        <f t="shared" si="160"/>
        <v>1.3479151865016914</v>
      </c>
      <c r="AD262" s="5">
        <f t="shared" si="171"/>
        <v>1.0707764628434346</v>
      </c>
      <c r="AE262" s="5">
        <f t="shared" si="164"/>
        <v>1.609380944250707</v>
      </c>
      <c r="AF262" s="5">
        <f t="shared" si="165"/>
        <v>1.6712654329471583</v>
      </c>
      <c r="AG262" s="5">
        <f t="shared" si="172"/>
        <v>0.17785641023182563</v>
      </c>
      <c r="AH262" s="5">
        <f t="shared" si="194"/>
        <v>0.45707333470853378</v>
      </c>
      <c r="AI262" s="5" t="s">
        <v>26</v>
      </c>
      <c r="AJ262" s="5" t="s">
        <v>26</v>
      </c>
      <c r="AK262" s="5" t="s">
        <v>26</v>
      </c>
      <c r="AL262" s="5" t="s">
        <v>26</v>
      </c>
      <c r="AM262" s="5" t="s">
        <v>26</v>
      </c>
      <c r="AN262" s="5">
        <f t="shared" si="192"/>
        <v>1.7831272930415465</v>
      </c>
      <c r="AO262" s="5">
        <f t="shared" si="193"/>
        <v>1.9718709965683854</v>
      </c>
      <c r="AP262" s="5">
        <f t="shared" si="202"/>
        <v>0.15126767533064919</v>
      </c>
      <c r="AQ262" s="5">
        <f t="shared" si="195"/>
        <v>0.16272729749769987</v>
      </c>
      <c r="AR262" s="5">
        <f t="shared" si="196"/>
        <v>2.0043213737826426</v>
      </c>
      <c r="AS262" s="5">
        <f t="shared" si="203"/>
        <v>1.1139433523068367</v>
      </c>
      <c r="AT262" s="5">
        <f t="shared" si="197"/>
        <v>1.1303337684950061</v>
      </c>
      <c r="AU262" s="5">
        <f t="shared" si="198"/>
        <v>1.0969100130080565</v>
      </c>
      <c r="AV262" s="5">
        <f t="shared" si="199"/>
        <v>1.0791812460476249</v>
      </c>
      <c r="AW262" s="5">
        <f t="shared" si="200"/>
        <v>1.1398790864012365</v>
      </c>
      <c r="AX262" s="5">
        <f t="shared" si="204"/>
        <v>1.1222158782728267</v>
      </c>
      <c r="AY262" s="5">
        <f t="shared" si="201"/>
        <v>1.1060775192489614</v>
      </c>
      <c r="AZ262" s="5">
        <f t="shared" si="205"/>
        <v>0.32033515085936765</v>
      </c>
    </row>
    <row r="263" spans="1:52" x14ac:dyDescent="0.25">
      <c r="A263" s="6" t="s">
        <v>97</v>
      </c>
      <c r="B263" s="5">
        <v>19</v>
      </c>
      <c r="C263" s="5" t="s">
        <v>96</v>
      </c>
      <c r="D263" s="5">
        <v>6</v>
      </c>
      <c r="E263" s="5">
        <v>21.24</v>
      </c>
      <c r="F263" s="5">
        <v>12.89</v>
      </c>
      <c r="G263" s="5">
        <v>43.84</v>
      </c>
      <c r="H263" s="5">
        <v>53.44</v>
      </c>
      <c r="I263" s="5">
        <v>0.60687382297551795</v>
      </c>
      <c r="J263" s="5">
        <v>2.06403013182674</v>
      </c>
      <c r="K263" s="5" t="s">
        <v>26</v>
      </c>
      <c r="L263" s="5" t="s">
        <v>26</v>
      </c>
      <c r="M263" s="5" t="s">
        <v>26</v>
      </c>
      <c r="N263" s="5" t="s">
        <v>26</v>
      </c>
      <c r="O263" s="5" t="s">
        <v>26</v>
      </c>
      <c r="P263" s="5">
        <v>52.402674977184297</v>
      </c>
      <c r="Q263" s="5">
        <v>105.023752258779</v>
      </c>
      <c r="R263" s="5">
        <v>0.45454545454545497</v>
      </c>
      <c r="S263" s="5">
        <v>0.41666666666666702</v>
      </c>
      <c r="T263" s="5">
        <v>11</v>
      </c>
      <c r="U263" s="5">
        <v>11</v>
      </c>
      <c r="V263" s="5">
        <v>12.7</v>
      </c>
      <c r="W263" s="5">
        <v>12.5</v>
      </c>
      <c r="X263" s="5">
        <v>12</v>
      </c>
      <c r="Y263" s="5">
        <v>14.7</v>
      </c>
      <c r="Z263" s="5">
        <v>11.5666666666667</v>
      </c>
      <c r="AA263" s="5">
        <v>13.0666666666667</v>
      </c>
      <c r="AB263" s="5">
        <v>0.91666666666666696</v>
      </c>
      <c r="AC263" s="5">
        <f t="shared" si="160"/>
        <v>1.3471347829100198</v>
      </c>
      <c r="AD263" s="5">
        <f t="shared" si="171"/>
        <v>1.1427022457376157</v>
      </c>
      <c r="AE263" s="5">
        <f t="shared" si="164"/>
        <v>1.6516656039229356</v>
      </c>
      <c r="AF263" s="5">
        <f t="shared" si="165"/>
        <v>1.7359181165312971</v>
      </c>
      <c r="AG263" s="5">
        <f t="shared" si="172"/>
        <v>0.20598177586920741</v>
      </c>
      <c r="AH263" s="5">
        <f t="shared" si="194"/>
        <v>0.48629303185538941</v>
      </c>
      <c r="AI263" s="5" t="s">
        <v>26</v>
      </c>
      <c r="AJ263" s="5" t="s">
        <v>26</v>
      </c>
      <c r="AK263" s="5" t="s">
        <v>26</v>
      </c>
      <c r="AL263" s="5" t="s">
        <v>26</v>
      </c>
      <c r="AM263" s="5" t="s">
        <v>26</v>
      </c>
      <c r="AN263" s="5">
        <f t="shared" si="192"/>
        <v>1.7275630116864964</v>
      </c>
      <c r="AO263" s="5">
        <f t="shared" si="193"/>
        <v>2.0254031701643744</v>
      </c>
      <c r="AP263" s="5">
        <f t="shared" si="202"/>
        <v>0.16272729749769987</v>
      </c>
      <c r="AQ263" s="5">
        <f t="shared" si="195"/>
        <v>0.15126767533064919</v>
      </c>
      <c r="AR263" s="5">
        <f t="shared" si="196"/>
        <v>1.0791812460476249</v>
      </c>
      <c r="AS263" s="5">
        <f t="shared" si="203"/>
        <v>1.0791812460476249</v>
      </c>
      <c r="AT263" s="5">
        <f t="shared" si="197"/>
        <v>1.1367205671564067</v>
      </c>
      <c r="AU263" s="5">
        <f t="shared" si="198"/>
        <v>1.1303337684950061</v>
      </c>
      <c r="AV263" s="5">
        <f t="shared" si="199"/>
        <v>1.1139433523068367</v>
      </c>
      <c r="AW263" s="5">
        <f t="shared" si="200"/>
        <v>1.1958996524092338</v>
      </c>
      <c r="AX263" s="5">
        <f t="shared" si="204"/>
        <v>1.0992200954861315</v>
      </c>
      <c r="AY263" s="5">
        <f t="shared" si="201"/>
        <v>1.1481911962420124</v>
      </c>
      <c r="AZ263" s="5">
        <f t="shared" si="205"/>
        <v>0.28254658996996812</v>
      </c>
    </row>
    <row r="264" spans="1:52" x14ac:dyDescent="0.25">
      <c r="A264" s="6" t="s">
        <v>97</v>
      </c>
      <c r="B264" s="5">
        <v>19</v>
      </c>
      <c r="C264" s="5" t="s">
        <v>96</v>
      </c>
      <c r="D264" s="5">
        <v>6</v>
      </c>
      <c r="E264" s="5">
        <v>19.96</v>
      </c>
      <c r="F264" s="5">
        <v>13.56</v>
      </c>
      <c r="G264" s="5">
        <v>43.31</v>
      </c>
      <c r="H264" s="5">
        <v>44.01</v>
      </c>
      <c r="I264" s="5">
        <v>0.67935871743486997</v>
      </c>
      <c r="J264" s="5">
        <v>2.16983967935872</v>
      </c>
      <c r="K264" s="5" t="s">
        <v>26</v>
      </c>
      <c r="L264" s="5" t="s">
        <v>26</v>
      </c>
      <c r="M264" s="5" t="s">
        <v>26</v>
      </c>
      <c r="N264" s="5" t="s">
        <v>26</v>
      </c>
      <c r="O264" s="5" t="s">
        <v>26</v>
      </c>
      <c r="P264" s="5">
        <v>74.837478636880604</v>
      </c>
      <c r="Q264" s="5">
        <v>78.750707022288793</v>
      </c>
      <c r="R264" s="5">
        <v>0.476190476190476</v>
      </c>
      <c r="S264" s="5">
        <v>0.35714285714285698</v>
      </c>
      <c r="T264" s="5">
        <v>100</v>
      </c>
      <c r="U264" s="5">
        <v>10.5</v>
      </c>
      <c r="V264" s="5">
        <v>11.5</v>
      </c>
      <c r="W264" s="5">
        <v>12</v>
      </c>
      <c r="X264" s="5">
        <v>14</v>
      </c>
      <c r="Y264" s="5">
        <v>14.2</v>
      </c>
      <c r="Z264" s="5">
        <v>11</v>
      </c>
      <c r="AA264" s="5">
        <v>13.4</v>
      </c>
      <c r="AB264" s="5">
        <v>0.75</v>
      </c>
      <c r="AC264" s="5">
        <f t="shared" si="160"/>
        <v>1.321391278311689</v>
      </c>
      <c r="AD264" s="5">
        <f t="shared" si="171"/>
        <v>1.1631613749770184</v>
      </c>
      <c r="AE264" s="5">
        <f t="shared" ref="AE264:AE296" si="206">LOG(G264+1)</f>
        <v>1.6465017500316119</v>
      </c>
      <c r="AF264" s="5">
        <f t="shared" ref="AF264:AF296" si="207">LOG(H264+1)</f>
        <v>1.6533090129384789</v>
      </c>
      <c r="AG264" s="5">
        <f t="shared" si="172"/>
        <v>0.22514347300688661</v>
      </c>
      <c r="AH264" s="5">
        <f t="shared" si="194"/>
        <v>0.50103729750779691</v>
      </c>
      <c r="AI264" s="5" t="s">
        <v>26</v>
      </c>
      <c r="AJ264" s="5" t="s">
        <v>26</v>
      </c>
      <c r="AK264" s="5" t="s">
        <v>26</v>
      </c>
      <c r="AL264" s="5" t="s">
        <v>26</v>
      </c>
      <c r="AM264" s="5" t="s">
        <v>26</v>
      </c>
      <c r="AN264" s="5">
        <f t="shared" si="192"/>
        <v>1.8798838856130748</v>
      </c>
      <c r="AO264" s="5">
        <f t="shared" si="193"/>
        <v>1.9017345419426046</v>
      </c>
      <c r="AP264" s="5">
        <f t="shared" si="202"/>
        <v>0.16914239910035336</v>
      </c>
      <c r="AQ264" s="5">
        <f t="shared" si="195"/>
        <v>0.13262556527459088</v>
      </c>
      <c r="AR264" s="5">
        <f t="shared" si="196"/>
        <v>2.0043213737826426</v>
      </c>
      <c r="AS264" s="5">
        <f t="shared" si="203"/>
        <v>1.0606978403536116</v>
      </c>
      <c r="AT264" s="5">
        <f t="shared" si="197"/>
        <v>1.0969100130080565</v>
      </c>
      <c r="AU264" s="5">
        <f t="shared" si="198"/>
        <v>1.1139433523068367</v>
      </c>
      <c r="AV264" s="5">
        <f t="shared" si="199"/>
        <v>1.1760912590556813</v>
      </c>
      <c r="AW264" s="5">
        <f t="shared" si="200"/>
        <v>1.1818435879447726</v>
      </c>
      <c r="AX264" s="5">
        <f t="shared" si="204"/>
        <v>1.0791812460476249</v>
      </c>
      <c r="AY264" s="5">
        <f t="shared" si="201"/>
        <v>1.1583624920952498</v>
      </c>
      <c r="AZ264" s="5">
        <f t="shared" si="205"/>
        <v>0.24303804868629444</v>
      </c>
    </row>
    <row r="265" spans="1:52" x14ac:dyDescent="0.25">
      <c r="A265" s="6" t="s">
        <v>97</v>
      </c>
      <c r="B265" s="5">
        <v>19</v>
      </c>
      <c r="C265" s="5" t="s">
        <v>96</v>
      </c>
      <c r="D265" s="5">
        <v>6</v>
      </c>
      <c r="E265" s="5">
        <v>17.809999999999999</v>
      </c>
      <c r="F265" s="5">
        <v>7.67</v>
      </c>
      <c r="G265" s="5">
        <v>31.91</v>
      </c>
      <c r="H265" s="5">
        <v>32.75</v>
      </c>
      <c r="I265" s="5">
        <v>0.43065693430656898</v>
      </c>
      <c r="J265" s="5">
        <v>1.79169006176305</v>
      </c>
      <c r="K265" s="5" t="s">
        <v>26</v>
      </c>
      <c r="L265" s="5" t="s">
        <v>26</v>
      </c>
      <c r="M265" s="5" t="s">
        <v>26</v>
      </c>
      <c r="N265" s="5" t="s">
        <v>26</v>
      </c>
      <c r="O265" s="5" t="s">
        <v>26</v>
      </c>
      <c r="P265" s="5">
        <v>71.4296954801965</v>
      </c>
      <c r="Q265" s="5">
        <v>76.627508772333897</v>
      </c>
      <c r="R265" s="5">
        <v>0.41666666666666702</v>
      </c>
      <c r="S265" s="5">
        <v>0.4</v>
      </c>
      <c r="T265" s="5">
        <v>12</v>
      </c>
      <c r="U265" s="5">
        <v>12</v>
      </c>
      <c r="V265" s="5">
        <v>100</v>
      </c>
      <c r="W265" s="5">
        <v>12</v>
      </c>
      <c r="X265" s="5">
        <v>12.5</v>
      </c>
      <c r="Y265" s="5">
        <v>12</v>
      </c>
      <c r="Z265" s="5">
        <v>12</v>
      </c>
      <c r="AA265" s="5">
        <v>12.1666666666667</v>
      </c>
      <c r="AB265" s="5">
        <v>0.96</v>
      </c>
      <c r="AC265" s="5">
        <f t="shared" si="160"/>
        <v>1.2743887955503788</v>
      </c>
      <c r="AD265" s="5">
        <f t="shared" si="171"/>
        <v>0.93801909747621026</v>
      </c>
      <c r="AE265" s="5">
        <f t="shared" si="206"/>
        <v>1.5173278822943734</v>
      </c>
      <c r="AF265" s="5">
        <f t="shared" si="207"/>
        <v>1.5282737771670438</v>
      </c>
      <c r="AG265" s="5">
        <f t="shared" si="172"/>
        <v>0.15553550420006915</v>
      </c>
      <c r="AH265" s="5">
        <f t="shared" si="194"/>
        <v>0.44586720050636292</v>
      </c>
      <c r="AI265" s="5" t="s">
        <v>26</v>
      </c>
      <c r="AJ265" s="5" t="s">
        <v>26</v>
      </c>
      <c r="AK265" s="5" t="s">
        <v>26</v>
      </c>
      <c r="AL265" s="5" t="s">
        <v>26</v>
      </c>
      <c r="AM265" s="5" t="s">
        <v>26</v>
      </c>
      <c r="AN265" s="5">
        <f t="shared" si="192"/>
        <v>1.8599166592784693</v>
      </c>
      <c r="AO265" s="5">
        <f t="shared" si="193"/>
        <v>1.890015648976904</v>
      </c>
      <c r="AP265" s="5">
        <f t="shared" si="202"/>
        <v>0.15126767533064919</v>
      </c>
      <c r="AQ265" s="5">
        <f t="shared" si="195"/>
        <v>0.14612803567823801</v>
      </c>
      <c r="AR265" s="5">
        <f t="shared" si="196"/>
        <v>1.1139433523068367</v>
      </c>
      <c r="AS265" s="5">
        <f t="shared" si="203"/>
        <v>1.1139433523068367</v>
      </c>
      <c r="AT265" s="5">
        <f t="shared" si="197"/>
        <v>2.0043213737826426</v>
      </c>
      <c r="AU265" s="5">
        <f t="shared" si="198"/>
        <v>1.1139433523068367</v>
      </c>
      <c r="AV265" s="5">
        <f t="shared" si="199"/>
        <v>1.1303337684950061</v>
      </c>
      <c r="AW265" s="5">
        <f t="shared" si="200"/>
        <v>1.1139433523068367</v>
      </c>
      <c r="AX265" s="5">
        <f t="shared" si="204"/>
        <v>1.1139433523068367</v>
      </c>
      <c r="AY265" s="5">
        <f t="shared" si="201"/>
        <v>1.1194758409067989</v>
      </c>
      <c r="AZ265" s="5">
        <f t="shared" si="205"/>
        <v>0.29225607135647602</v>
      </c>
    </row>
    <row r="266" spans="1:52" x14ac:dyDescent="0.25">
      <c r="A266" s="6" t="s">
        <v>97</v>
      </c>
      <c r="B266" s="5">
        <v>19</v>
      </c>
      <c r="C266" s="5" t="s">
        <v>96</v>
      </c>
      <c r="D266" s="5">
        <v>6</v>
      </c>
      <c r="E266" s="5">
        <v>18.48</v>
      </c>
      <c r="F266" s="5">
        <v>11.41</v>
      </c>
      <c r="G266" s="5">
        <v>37</v>
      </c>
      <c r="H266" s="5">
        <v>41.35</v>
      </c>
      <c r="I266" s="5">
        <v>0.61742424242424199</v>
      </c>
      <c r="J266" s="5">
        <v>2.0021645021644998</v>
      </c>
      <c r="K266" s="5" t="s">
        <v>26</v>
      </c>
      <c r="L266" s="5" t="s">
        <v>26</v>
      </c>
      <c r="M266" s="5" t="s">
        <v>26</v>
      </c>
      <c r="N266" s="5" t="s">
        <v>26</v>
      </c>
      <c r="O266" s="5" t="s">
        <v>26</v>
      </c>
      <c r="P266" s="5">
        <v>63.4827995211363</v>
      </c>
      <c r="Q266" s="5">
        <v>89.971178653044007</v>
      </c>
      <c r="R266" s="5">
        <v>0.5</v>
      </c>
      <c r="S266" s="5">
        <v>0.38461538461538503</v>
      </c>
      <c r="T266" s="5">
        <v>100</v>
      </c>
      <c r="U266" s="5">
        <v>10</v>
      </c>
      <c r="V266" s="5">
        <v>14.3</v>
      </c>
      <c r="W266" s="5">
        <v>13</v>
      </c>
      <c r="X266" s="5">
        <v>13</v>
      </c>
      <c r="Y266" s="5">
        <v>100</v>
      </c>
      <c r="Z266" s="5">
        <v>12.15</v>
      </c>
      <c r="AA266" s="5">
        <v>13</v>
      </c>
      <c r="AB266" s="5">
        <v>0.76923076923076905</v>
      </c>
      <c r="AC266" s="5">
        <f t="shared" si="160"/>
        <v>1.2895889525425968</v>
      </c>
      <c r="AD266" s="5">
        <f t="shared" ref="AD266:AD298" si="208">LOG(F266+1)</f>
        <v>1.0937717814987298</v>
      </c>
      <c r="AE266" s="5">
        <f t="shared" si="206"/>
        <v>1.5797835966168101</v>
      </c>
      <c r="AF266" s="5">
        <f t="shared" si="207"/>
        <v>1.6268534146667257</v>
      </c>
      <c r="AG266" s="5">
        <f t="shared" ref="AG266:AG298" si="209">LOG(I266+1)</f>
        <v>0.20882394815519267</v>
      </c>
      <c r="AH266" s="5">
        <f t="shared" si="194"/>
        <v>0.477434485517159</v>
      </c>
      <c r="AI266" s="5" t="s">
        <v>26</v>
      </c>
      <c r="AJ266" s="5" t="s">
        <v>26</v>
      </c>
      <c r="AK266" s="5" t="s">
        <v>26</v>
      </c>
      <c r="AL266" s="5" t="s">
        <v>26</v>
      </c>
      <c r="AM266" s="5" t="s">
        <v>26</v>
      </c>
      <c r="AN266" s="5">
        <f t="shared" si="192"/>
        <v>1.8094438841039315</v>
      </c>
      <c r="AO266" s="5">
        <f t="shared" si="193"/>
        <v>1.958903821611915</v>
      </c>
      <c r="AP266" s="5">
        <f t="shared" si="202"/>
        <v>0.17609125905568124</v>
      </c>
      <c r="AQ266" s="5">
        <f t="shared" si="195"/>
        <v>0.14132915279646943</v>
      </c>
      <c r="AR266" s="5">
        <f t="shared" si="196"/>
        <v>2.0043213737826426</v>
      </c>
      <c r="AS266" s="5">
        <f t="shared" si="203"/>
        <v>1.0413926851582251</v>
      </c>
      <c r="AT266" s="5">
        <f t="shared" si="197"/>
        <v>1.1846914308175989</v>
      </c>
      <c r="AU266" s="5">
        <f t="shared" si="198"/>
        <v>1.146128035678238</v>
      </c>
      <c r="AV266" s="5">
        <f t="shared" si="199"/>
        <v>1.146128035678238</v>
      </c>
      <c r="AW266" s="5">
        <f t="shared" si="200"/>
        <v>2.0043213737826426</v>
      </c>
      <c r="AX266" s="5">
        <f t="shared" si="204"/>
        <v>1.1189257528257768</v>
      </c>
      <c r="AY266" s="5">
        <f t="shared" si="201"/>
        <v>1.146128035678238</v>
      </c>
      <c r="AZ266" s="5">
        <f t="shared" si="205"/>
        <v>0.24778448371075609</v>
      </c>
    </row>
    <row r="267" spans="1:52" x14ac:dyDescent="0.25">
      <c r="A267" s="6" t="s">
        <v>97</v>
      </c>
      <c r="B267" s="5">
        <v>19</v>
      </c>
      <c r="C267" s="5" t="s">
        <v>96</v>
      </c>
      <c r="D267" s="5">
        <v>6</v>
      </c>
      <c r="E267" s="5">
        <v>17.72</v>
      </c>
      <c r="F267" s="5">
        <v>9.2100000000000009</v>
      </c>
      <c r="G267" s="5">
        <v>31.3</v>
      </c>
      <c r="H267" s="5">
        <v>41.5</v>
      </c>
      <c r="I267" s="5">
        <v>0.51975169300225699</v>
      </c>
      <c r="J267" s="5">
        <v>1.76636568848759</v>
      </c>
      <c r="K267" s="5" t="s">
        <v>26</v>
      </c>
      <c r="L267" s="5" t="s">
        <v>26</v>
      </c>
      <c r="M267" s="5" t="s">
        <v>26</v>
      </c>
      <c r="N267" s="5" t="s">
        <v>26</v>
      </c>
      <c r="O267" s="5" t="s">
        <v>26</v>
      </c>
      <c r="P267" s="5">
        <v>44.079453750552901</v>
      </c>
      <c r="Q267" s="5">
        <v>112.727259832309</v>
      </c>
      <c r="R267" s="5" t="s">
        <v>26</v>
      </c>
      <c r="S267" s="5">
        <v>0.33333333333333298</v>
      </c>
      <c r="T267" s="5">
        <v>10</v>
      </c>
      <c r="U267" s="5" t="s">
        <v>26</v>
      </c>
      <c r="V267" s="5">
        <v>100</v>
      </c>
      <c r="W267" s="5">
        <v>100</v>
      </c>
      <c r="X267" s="5">
        <v>15</v>
      </c>
      <c r="Y267" s="5">
        <v>100</v>
      </c>
      <c r="Z267" s="5" t="s">
        <v>26</v>
      </c>
      <c r="AA267" s="5">
        <v>15</v>
      </c>
      <c r="AB267" s="5" t="s">
        <v>26</v>
      </c>
      <c r="AC267" s="5">
        <f t="shared" si="160"/>
        <v>1.2723058444020865</v>
      </c>
      <c r="AD267" s="5">
        <f t="shared" si="208"/>
        <v>1.0090257420869102</v>
      </c>
      <c r="AE267" s="5">
        <f t="shared" si="206"/>
        <v>1.5092025223311027</v>
      </c>
      <c r="AF267" s="5">
        <f t="shared" si="207"/>
        <v>1.6283889300503116</v>
      </c>
      <c r="AG267" s="5">
        <f t="shared" si="209"/>
        <v>0.18177263586047837</v>
      </c>
      <c r="AH267" s="5">
        <f t="shared" si="194"/>
        <v>0.441909589365028</v>
      </c>
      <c r="AI267" s="5" t="s">
        <v>26</v>
      </c>
      <c r="AJ267" s="5" t="s">
        <v>26</v>
      </c>
      <c r="AK267" s="5" t="s">
        <v>26</v>
      </c>
      <c r="AL267" s="5" t="s">
        <v>26</v>
      </c>
      <c r="AM267" s="5" t="s">
        <v>26</v>
      </c>
      <c r="AN267" s="5">
        <f t="shared" si="192"/>
        <v>1.6539786448506006</v>
      </c>
      <c r="AO267" s="5">
        <f t="shared" si="193"/>
        <v>2.0558645752927243</v>
      </c>
      <c r="AP267" s="5" t="s">
        <v>26</v>
      </c>
      <c r="AQ267" s="5">
        <f t="shared" si="195"/>
        <v>0.12493873660829986</v>
      </c>
      <c r="AR267" s="5">
        <f t="shared" si="196"/>
        <v>1.0413926851582251</v>
      </c>
      <c r="AS267" s="5" t="s">
        <v>26</v>
      </c>
      <c r="AT267" s="5">
        <f t="shared" si="197"/>
        <v>2.0043213737826426</v>
      </c>
      <c r="AU267" s="5">
        <f t="shared" si="198"/>
        <v>2.0043213737826426</v>
      </c>
      <c r="AV267" s="5">
        <f t="shared" si="199"/>
        <v>1.2041199826559248</v>
      </c>
      <c r="AW267" s="5">
        <f t="shared" si="200"/>
        <v>2.0043213737826426</v>
      </c>
      <c r="AX267" s="5" t="s">
        <v>26</v>
      </c>
      <c r="AY267" s="5">
        <f t="shared" si="201"/>
        <v>1.2041199826559248</v>
      </c>
      <c r="AZ267" s="5" t="s">
        <v>26</v>
      </c>
    </row>
    <row r="268" spans="1:52" x14ac:dyDescent="0.25">
      <c r="A268" s="6" t="s">
        <v>97</v>
      </c>
      <c r="B268" s="5">
        <v>19</v>
      </c>
      <c r="C268" s="5" t="s">
        <v>96</v>
      </c>
      <c r="D268" s="5">
        <v>6</v>
      </c>
      <c r="E268" s="5">
        <v>13.69</v>
      </c>
      <c r="F268" s="5">
        <v>8.83</v>
      </c>
      <c r="G268" s="5">
        <v>22.19</v>
      </c>
      <c r="H268" s="5">
        <v>24.9</v>
      </c>
      <c r="I268" s="5">
        <v>0.64499634769905101</v>
      </c>
      <c r="J268" s="5">
        <v>1.6208911614317001</v>
      </c>
      <c r="K268" s="5" t="s">
        <v>26</v>
      </c>
      <c r="L268" s="5" t="s">
        <v>26</v>
      </c>
      <c r="M268" s="5" t="s">
        <v>26</v>
      </c>
      <c r="N268" s="5" t="s">
        <v>26</v>
      </c>
      <c r="O268" s="5" t="s">
        <v>26</v>
      </c>
      <c r="P268" s="5">
        <v>62.478458149936301</v>
      </c>
      <c r="Q268" s="5">
        <v>84.351243903225196</v>
      </c>
      <c r="R268" s="5" t="s">
        <v>26</v>
      </c>
      <c r="S268" s="5">
        <v>0.35714285714285698</v>
      </c>
      <c r="T268" s="5">
        <v>100</v>
      </c>
      <c r="U268" s="5" t="s">
        <v>26</v>
      </c>
      <c r="V268" s="5">
        <v>100</v>
      </c>
      <c r="W268" s="5">
        <v>100</v>
      </c>
      <c r="X268" s="5">
        <v>14</v>
      </c>
      <c r="Y268" s="5">
        <v>100</v>
      </c>
      <c r="Z268" s="5" t="s">
        <v>26</v>
      </c>
      <c r="AA268" s="5">
        <v>14</v>
      </c>
      <c r="AB268" s="5" t="s">
        <v>26</v>
      </c>
      <c r="AC268" s="5">
        <f t="shared" si="160"/>
        <v>1.1670217957902564</v>
      </c>
      <c r="AD268" s="5">
        <f t="shared" si="208"/>
        <v>0.99255351783213563</v>
      </c>
      <c r="AE268" s="5">
        <f t="shared" si="206"/>
        <v>1.3653007486379873</v>
      </c>
      <c r="AF268" s="5">
        <f t="shared" si="207"/>
        <v>1.4132997640812519</v>
      </c>
      <c r="AG268" s="5">
        <f t="shared" si="209"/>
        <v>0.21616493804531878</v>
      </c>
      <c r="AH268" s="5">
        <f t="shared" si="194"/>
        <v>0.4184489862380642</v>
      </c>
      <c r="AI268" s="5" t="s">
        <v>26</v>
      </c>
      <c r="AJ268" s="5" t="s">
        <v>26</v>
      </c>
      <c r="AK268" s="5" t="s">
        <v>26</v>
      </c>
      <c r="AL268" s="5" t="s">
        <v>26</v>
      </c>
      <c r="AM268" s="5" t="s">
        <v>26</v>
      </c>
      <c r="AN268" s="5">
        <f t="shared" si="192"/>
        <v>1.8026263694831446</v>
      </c>
      <c r="AO268" s="5">
        <f t="shared" si="193"/>
        <v>1.9312098548751242</v>
      </c>
      <c r="AP268" s="5" t="s">
        <v>26</v>
      </c>
      <c r="AQ268" s="5">
        <f t="shared" si="195"/>
        <v>0.13262556527459088</v>
      </c>
      <c r="AR268" s="5">
        <f t="shared" si="196"/>
        <v>2.0043213737826426</v>
      </c>
      <c r="AS268" s="5" t="s">
        <v>26</v>
      </c>
      <c r="AT268" s="5">
        <f t="shared" si="197"/>
        <v>2.0043213737826426</v>
      </c>
      <c r="AU268" s="5">
        <f t="shared" si="198"/>
        <v>2.0043213737826426</v>
      </c>
      <c r="AV268" s="5">
        <f t="shared" si="199"/>
        <v>1.1760912590556813</v>
      </c>
      <c r="AW268" s="5">
        <f t="shared" si="200"/>
        <v>2.0043213737826426</v>
      </c>
      <c r="AX268" s="5" t="s">
        <v>26</v>
      </c>
      <c r="AY268" s="5">
        <f t="shared" si="201"/>
        <v>1.1760912590556813</v>
      </c>
      <c r="AZ268" s="5" t="s">
        <v>26</v>
      </c>
    </row>
    <row r="269" spans="1:52" x14ac:dyDescent="0.25">
      <c r="A269" s="6" t="s">
        <v>97</v>
      </c>
      <c r="B269" s="5">
        <v>19</v>
      </c>
      <c r="C269" s="5" t="s">
        <v>96</v>
      </c>
      <c r="D269" s="5">
        <v>6</v>
      </c>
      <c r="E269" s="5">
        <v>26.48</v>
      </c>
      <c r="F269" s="5">
        <v>13.4</v>
      </c>
      <c r="G269" s="5">
        <v>54.85</v>
      </c>
      <c r="H269" s="5">
        <v>58.75</v>
      </c>
      <c r="I269" s="5">
        <v>0.50604229607250795</v>
      </c>
      <c r="J269" s="5">
        <v>2.0713746223565002</v>
      </c>
      <c r="K269" s="5" t="s">
        <v>26</v>
      </c>
      <c r="L269" s="5" t="s">
        <v>26</v>
      </c>
      <c r="M269" s="5" t="s">
        <v>26</v>
      </c>
      <c r="N269" s="5" t="s">
        <v>26</v>
      </c>
      <c r="O269" s="5" t="s">
        <v>26</v>
      </c>
      <c r="P269" s="5">
        <v>68.422820863791401</v>
      </c>
      <c r="Q269" s="5">
        <v>84.901479873747903</v>
      </c>
      <c r="R269" s="5">
        <v>0.55555555555555602</v>
      </c>
      <c r="S269" s="5">
        <v>0.434782608695652</v>
      </c>
      <c r="T269" s="5">
        <v>9</v>
      </c>
      <c r="U269" s="5">
        <v>9</v>
      </c>
      <c r="V269" s="5">
        <v>10</v>
      </c>
      <c r="W269" s="5">
        <v>12</v>
      </c>
      <c r="X269" s="5">
        <v>11.5</v>
      </c>
      <c r="Y269" s="5">
        <v>11</v>
      </c>
      <c r="Z269" s="5">
        <v>9.3333333333333304</v>
      </c>
      <c r="AA269" s="5">
        <v>11.5</v>
      </c>
      <c r="AB269" s="5">
        <v>0.78260869565217395</v>
      </c>
      <c r="AC269" s="5">
        <f t="shared" si="160"/>
        <v>1.4390167283875128</v>
      </c>
      <c r="AD269" s="5">
        <f t="shared" si="208"/>
        <v>1.1583624920952498</v>
      </c>
      <c r="AE269" s="5">
        <f t="shared" si="206"/>
        <v>1.7470231774516278</v>
      </c>
      <c r="AF269" s="5">
        <f t="shared" si="207"/>
        <v>1.7763379096201752</v>
      </c>
      <c r="AG269" s="5">
        <f t="shared" si="209"/>
        <v>0.17783716887195589</v>
      </c>
      <c r="AH269" s="5">
        <f t="shared" si="194"/>
        <v>0.48733279153248632</v>
      </c>
      <c r="AI269" s="5" t="s">
        <v>26</v>
      </c>
      <c r="AJ269" s="5" t="s">
        <v>26</v>
      </c>
      <c r="AK269" s="5" t="s">
        <v>26</v>
      </c>
      <c r="AL269" s="5" t="s">
        <v>26</v>
      </c>
      <c r="AM269" s="5" t="s">
        <v>26</v>
      </c>
      <c r="AN269" s="5">
        <f t="shared" si="192"/>
        <v>1.8415022564210883</v>
      </c>
      <c r="AO269" s="5">
        <f t="shared" si="193"/>
        <v>1.9340006457342285</v>
      </c>
      <c r="AP269" s="5">
        <f t="shared" ref="AP269:AP275" si="210">LOG(R269+1)</f>
        <v>0.19188552623891328</v>
      </c>
      <c r="AQ269" s="5">
        <f t="shared" si="195"/>
        <v>0.15678610386029451</v>
      </c>
      <c r="AR269" s="5">
        <f t="shared" si="196"/>
        <v>1</v>
      </c>
      <c r="AS269" s="5">
        <f t="shared" ref="AS269:AS275" si="211">LOG(U269+1)</f>
        <v>1</v>
      </c>
      <c r="AT269" s="5">
        <f t="shared" si="197"/>
        <v>1.0413926851582251</v>
      </c>
      <c r="AU269" s="5">
        <f t="shared" si="198"/>
        <v>1.1139433523068367</v>
      </c>
      <c r="AV269" s="5">
        <f t="shared" si="199"/>
        <v>1.0969100130080565</v>
      </c>
      <c r="AW269" s="5">
        <f t="shared" si="200"/>
        <v>1.0791812460476249</v>
      </c>
      <c r="AX269" s="5">
        <f>LOG(Z269+1)</f>
        <v>1.01424043911461</v>
      </c>
      <c r="AY269" s="5">
        <f t="shared" si="201"/>
        <v>1.0969100130080565</v>
      </c>
      <c r="AZ269" s="5">
        <f t="shared" ref="AZ269:AZ275" si="212">LOG(AB269+1)</f>
        <v>0.25105602070214261</v>
      </c>
    </row>
    <row r="270" spans="1:52" x14ac:dyDescent="0.25">
      <c r="A270" s="6" t="s">
        <v>97</v>
      </c>
      <c r="B270" s="5">
        <v>19</v>
      </c>
      <c r="C270" s="5" t="s">
        <v>96</v>
      </c>
      <c r="D270" s="5">
        <v>6</v>
      </c>
      <c r="E270" s="5">
        <v>20.55</v>
      </c>
      <c r="F270" s="5">
        <v>10.57</v>
      </c>
      <c r="G270" s="5">
        <v>40.31</v>
      </c>
      <c r="H270" s="5">
        <v>36.92</v>
      </c>
      <c r="I270" s="5">
        <v>0.51435523114355197</v>
      </c>
      <c r="J270" s="5">
        <v>1.96155717761557</v>
      </c>
      <c r="K270" s="5" t="s">
        <v>26</v>
      </c>
      <c r="L270" s="5" t="s">
        <v>26</v>
      </c>
      <c r="M270" s="5" t="s">
        <v>26</v>
      </c>
      <c r="N270" s="5" t="s">
        <v>26</v>
      </c>
      <c r="O270" s="5" t="s">
        <v>26</v>
      </c>
      <c r="P270" s="5">
        <v>83.928615489342903</v>
      </c>
      <c r="Q270" s="5">
        <v>65.611196356437304</v>
      </c>
      <c r="R270" s="5">
        <v>0.4</v>
      </c>
      <c r="S270" s="5">
        <v>0.45454545454545497</v>
      </c>
      <c r="T270" s="5">
        <v>12</v>
      </c>
      <c r="U270" s="5">
        <v>12.5</v>
      </c>
      <c r="V270" s="5">
        <v>14</v>
      </c>
      <c r="W270" s="5">
        <v>12</v>
      </c>
      <c r="X270" s="5">
        <v>11</v>
      </c>
      <c r="Y270" s="5">
        <v>100</v>
      </c>
      <c r="Z270" s="5">
        <v>12.8333333333333</v>
      </c>
      <c r="AA270" s="5">
        <v>41</v>
      </c>
      <c r="AB270" s="5">
        <v>1.13636363636364</v>
      </c>
      <c r="AC270" s="5">
        <f t="shared" si="160"/>
        <v>1.3334472744967505</v>
      </c>
      <c r="AD270" s="5">
        <f t="shared" si="208"/>
        <v>1.0633333589517495</v>
      </c>
      <c r="AE270" s="5">
        <f t="shared" si="206"/>
        <v>1.6160551949765862</v>
      </c>
      <c r="AF270" s="5">
        <f t="shared" si="207"/>
        <v>1.5788683286660288</v>
      </c>
      <c r="AG270" s="5">
        <f t="shared" si="209"/>
        <v>0.18022776210556321</v>
      </c>
      <c r="AH270" s="5">
        <f t="shared" si="194"/>
        <v>0.47152012181006003</v>
      </c>
      <c r="AI270" s="5" t="s">
        <v>26</v>
      </c>
      <c r="AJ270" s="5" t="s">
        <v>26</v>
      </c>
      <c r="AK270" s="5" t="s">
        <v>26</v>
      </c>
      <c r="AL270" s="5" t="s">
        <v>26</v>
      </c>
      <c r="AM270" s="5" t="s">
        <v>26</v>
      </c>
      <c r="AN270" s="5">
        <f t="shared" si="192"/>
        <v>1.9290540442514958</v>
      </c>
      <c r="AO270" s="5">
        <f t="shared" si="193"/>
        <v>1.8235472337819643</v>
      </c>
      <c r="AP270" s="5">
        <f t="shared" si="210"/>
        <v>0.14612803567823801</v>
      </c>
      <c r="AQ270" s="5">
        <f t="shared" si="195"/>
        <v>0.16272729749769987</v>
      </c>
      <c r="AR270" s="5">
        <f t="shared" si="196"/>
        <v>1.1139433523068367</v>
      </c>
      <c r="AS270" s="5">
        <f t="shared" si="211"/>
        <v>1.1303337684950061</v>
      </c>
      <c r="AT270" s="5">
        <f t="shared" si="197"/>
        <v>1.1760912590556813</v>
      </c>
      <c r="AU270" s="5">
        <f t="shared" si="198"/>
        <v>1.1139433523068367</v>
      </c>
      <c r="AV270" s="5">
        <f t="shared" si="199"/>
        <v>1.0791812460476249</v>
      </c>
      <c r="AW270" s="5">
        <f t="shared" si="200"/>
        <v>2.0043213737826426</v>
      </c>
      <c r="AX270" s="5">
        <f>LOG(Z270+1)</f>
        <v>1.1409268419924292</v>
      </c>
      <c r="AY270" s="5">
        <f t="shared" si="201"/>
        <v>1.6232492903979006</v>
      </c>
      <c r="AZ270" s="5">
        <f t="shared" si="212"/>
        <v>0.32967517711351202</v>
      </c>
    </row>
    <row r="271" spans="1:52" x14ac:dyDescent="0.25">
      <c r="A271" s="6" t="s">
        <v>97</v>
      </c>
      <c r="B271" s="5">
        <v>19</v>
      </c>
      <c r="C271" s="5" t="s">
        <v>96</v>
      </c>
      <c r="D271" s="5">
        <v>6</v>
      </c>
      <c r="E271" s="5">
        <v>22.2</v>
      </c>
      <c r="F271" s="5">
        <v>15.8</v>
      </c>
      <c r="G271" s="5">
        <v>40</v>
      </c>
      <c r="H271" s="5">
        <v>45.1</v>
      </c>
      <c r="I271" s="5">
        <v>0.71171171171171199</v>
      </c>
      <c r="J271" s="5">
        <v>1.8018018018018001</v>
      </c>
      <c r="K271" s="5">
        <v>16.399999999999999</v>
      </c>
      <c r="L271" s="5">
        <v>13.4</v>
      </c>
      <c r="M271" s="5">
        <v>0.81707317073170804</v>
      </c>
      <c r="N271" s="5">
        <v>14.9</v>
      </c>
      <c r="O271" s="5">
        <v>30.2</v>
      </c>
      <c r="P271" s="5">
        <v>62.4281673197045</v>
      </c>
      <c r="Q271" s="5">
        <v>88.101730044580293</v>
      </c>
      <c r="R271" s="5">
        <v>0.52631578947368396</v>
      </c>
      <c r="S271" s="5">
        <v>0.5</v>
      </c>
      <c r="T271" s="5" t="s">
        <v>26</v>
      </c>
      <c r="U271" s="5">
        <v>9.5</v>
      </c>
      <c r="V271" s="5" t="s">
        <v>26</v>
      </c>
      <c r="W271" s="5">
        <v>10</v>
      </c>
      <c r="X271" s="5">
        <v>10</v>
      </c>
      <c r="Y271" s="5" t="s">
        <v>26</v>
      </c>
      <c r="Z271" s="5" t="s">
        <v>26</v>
      </c>
      <c r="AA271" s="5" t="s">
        <v>26</v>
      </c>
      <c r="AB271" s="5">
        <v>0.95</v>
      </c>
      <c r="AC271" s="5">
        <f t="shared" si="160"/>
        <v>1.3654879848908996</v>
      </c>
      <c r="AD271" s="5">
        <f t="shared" si="208"/>
        <v>1.2253092817258628</v>
      </c>
      <c r="AE271" s="5">
        <f t="shared" si="206"/>
        <v>1.6127838567197355</v>
      </c>
      <c r="AF271" s="5">
        <f t="shared" si="207"/>
        <v>1.6637009253896482</v>
      </c>
      <c r="AG271" s="5">
        <f t="shared" si="209"/>
        <v>0.23343062216617161</v>
      </c>
      <c r="AH271" s="5">
        <f t="shared" si="194"/>
        <v>0.44743741024017986</v>
      </c>
      <c r="AI271" s="5">
        <f t="shared" ref="AI271:AI283" si="213">LOG(K271+1)</f>
        <v>1.2405492482825997</v>
      </c>
      <c r="AJ271" s="5">
        <f t="shared" ref="AJ271:AJ283" si="214">LOG(L271+1)</f>
        <v>1.1583624920952498</v>
      </c>
      <c r="AK271" s="5">
        <f t="shared" ref="AK271:AK283" si="215">LOG(M271+1)</f>
        <v>0.25937241602855754</v>
      </c>
      <c r="AL271" s="5">
        <f t="shared" ref="AL271:AL283" si="216">LOG(N271+1)</f>
        <v>1.2013971243204515</v>
      </c>
      <c r="AM271" s="5">
        <f t="shared" ref="AM271:AM283" si="217">LOG(O271+1)</f>
        <v>1.4941545940184429</v>
      </c>
      <c r="AN271" s="5">
        <f t="shared" si="192"/>
        <v>1.8022821631641683</v>
      </c>
      <c r="AO271" s="5">
        <f t="shared" si="193"/>
        <v>1.9498861366016373</v>
      </c>
      <c r="AP271" s="5">
        <f t="shared" si="210"/>
        <v>0.18364439694612708</v>
      </c>
      <c r="AQ271" s="5">
        <f>LOG(S271+1)</f>
        <v>0.17609125905568124</v>
      </c>
      <c r="AR271" s="5" t="s">
        <v>26</v>
      </c>
      <c r="AS271" s="5">
        <f t="shared" si="211"/>
        <v>1.0211892990699381</v>
      </c>
      <c r="AT271" s="5" t="s">
        <v>26</v>
      </c>
      <c r="AU271" s="5">
        <f t="shared" ref="AU271:AV273" si="218">LOG(W271+1)</f>
        <v>1.0413926851582251</v>
      </c>
      <c r="AV271" s="5">
        <f t="shared" si="218"/>
        <v>1.0413926851582251</v>
      </c>
      <c r="AW271" s="5" t="s">
        <v>26</v>
      </c>
      <c r="AX271" s="5" t="s">
        <v>26</v>
      </c>
      <c r="AY271" s="5" t="s">
        <v>26</v>
      </c>
      <c r="AZ271" s="5">
        <f t="shared" si="212"/>
        <v>0.29003461136251801</v>
      </c>
    </row>
    <row r="272" spans="1:52" x14ac:dyDescent="0.25">
      <c r="A272" s="6" t="s">
        <v>97</v>
      </c>
      <c r="B272" s="5">
        <v>19</v>
      </c>
      <c r="C272" s="5" t="s">
        <v>96</v>
      </c>
      <c r="D272" s="5">
        <v>6</v>
      </c>
      <c r="E272" s="5">
        <v>20.6</v>
      </c>
      <c r="F272" s="5">
        <v>14.6</v>
      </c>
      <c r="G272" s="5">
        <v>38.9</v>
      </c>
      <c r="H272" s="5">
        <v>45</v>
      </c>
      <c r="I272" s="5">
        <v>0.70873786407767003</v>
      </c>
      <c r="J272" s="5">
        <v>1.88834951456311</v>
      </c>
      <c r="K272" s="5">
        <v>18.2</v>
      </c>
      <c r="L272" s="5">
        <v>12.1</v>
      </c>
      <c r="M272" s="5">
        <v>0.66483516483516503</v>
      </c>
      <c r="N272" s="5">
        <v>15</v>
      </c>
      <c r="O272" s="5">
        <v>30</v>
      </c>
      <c r="P272" s="5">
        <v>59.672944126404097</v>
      </c>
      <c r="Q272" s="5">
        <v>93.127173204597796</v>
      </c>
      <c r="R272" s="5">
        <v>0.45454545454545497</v>
      </c>
      <c r="S272" s="5">
        <v>0.476190476190476</v>
      </c>
      <c r="T272" s="5" t="s">
        <v>26</v>
      </c>
      <c r="U272" s="5">
        <v>11</v>
      </c>
      <c r="V272" s="5" t="s">
        <v>26</v>
      </c>
      <c r="W272" s="5">
        <v>10.5</v>
      </c>
      <c r="X272" s="5">
        <v>10.5</v>
      </c>
      <c r="Y272" s="5">
        <v>12</v>
      </c>
      <c r="Z272" s="5" t="s">
        <v>26</v>
      </c>
      <c r="AA272" s="5">
        <v>11</v>
      </c>
      <c r="AB272" s="5">
        <v>1.0476190476190499</v>
      </c>
      <c r="AC272" s="5">
        <f t="shared" si="160"/>
        <v>1.3344537511509309</v>
      </c>
      <c r="AD272" s="5">
        <f t="shared" si="208"/>
        <v>1.1931245983544616</v>
      </c>
      <c r="AE272" s="5">
        <f t="shared" si="206"/>
        <v>1.6009728956867482</v>
      </c>
      <c r="AF272" s="5">
        <f t="shared" si="207"/>
        <v>1.6627578316815741</v>
      </c>
      <c r="AG272" s="5">
        <f t="shared" si="209"/>
        <v>0.23267544310897764</v>
      </c>
      <c r="AH272" s="5">
        <f t="shared" si="194"/>
        <v>0.46064974535939668</v>
      </c>
      <c r="AI272" s="5">
        <f t="shared" si="213"/>
        <v>1.2833012287035497</v>
      </c>
      <c r="AJ272" s="5">
        <f t="shared" si="214"/>
        <v>1.1172712956557642</v>
      </c>
      <c r="AK272" s="5">
        <f t="shared" si="215"/>
        <v>0.22137124051723028</v>
      </c>
      <c r="AL272" s="5">
        <f t="shared" si="216"/>
        <v>1.2041199826559248</v>
      </c>
      <c r="AM272" s="5">
        <f t="shared" si="217"/>
        <v>1.4913616938342726</v>
      </c>
      <c r="AN272" s="5">
        <f t="shared" si="192"/>
        <v>1.7829950693931773</v>
      </c>
      <c r="AO272" s="5">
        <f t="shared" si="193"/>
        <v>1.9737150162990036</v>
      </c>
      <c r="AP272" s="5">
        <f t="shared" si="210"/>
        <v>0.16272729749769987</v>
      </c>
      <c r="AQ272" s="5">
        <f>LOG(S272+1)</f>
        <v>0.16914239910035336</v>
      </c>
      <c r="AR272" s="5" t="s">
        <v>26</v>
      </c>
      <c r="AS272" s="5">
        <f t="shared" si="211"/>
        <v>1.0791812460476249</v>
      </c>
      <c r="AT272" s="5" t="s">
        <v>26</v>
      </c>
      <c r="AU272" s="5">
        <f t="shared" si="218"/>
        <v>1.0606978403536116</v>
      </c>
      <c r="AV272" s="5">
        <f t="shared" si="218"/>
        <v>1.0606978403536116</v>
      </c>
      <c r="AW272" s="5">
        <f>LOG(Y272+1)</f>
        <v>1.1139433523068367</v>
      </c>
      <c r="AX272" s="5" t="s">
        <v>26</v>
      </c>
      <c r="AY272" s="5">
        <f>LOG(AA272+1)</f>
        <v>1.0791812460476249</v>
      </c>
      <c r="AZ272" s="5">
        <f t="shared" si="212"/>
        <v>0.31124916084566778</v>
      </c>
    </row>
    <row r="273" spans="1:52" x14ac:dyDescent="0.25">
      <c r="A273" s="6" t="s">
        <v>97</v>
      </c>
      <c r="B273" s="5">
        <v>19</v>
      </c>
      <c r="C273" s="5" t="s">
        <v>96</v>
      </c>
      <c r="D273" s="5">
        <v>6</v>
      </c>
      <c r="E273" s="5">
        <v>20.3</v>
      </c>
      <c r="F273" s="5">
        <v>14.9</v>
      </c>
      <c r="G273" s="5">
        <v>42.5</v>
      </c>
      <c r="H273" s="5">
        <v>45.1</v>
      </c>
      <c r="I273" s="5">
        <v>0.733990147783251</v>
      </c>
      <c r="J273" s="5">
        <v>2.0935960591132998</v>
      </c>
      <c r="K273" s="5">
        <v>17.100000000000001</v>
      </c>
      <c r="L273" s="5">
        <v>11.4</v>
      </c>
      <c r="M273" s="5">
        <v>0.66666666666666696</v>
      </c>
      <c r="N273" s="5">
        <v>13.6</v>
      </c>
      <c r="O273" s="5">
        <v>31.5</v>
      </c>
      <c r="P273" s="5">
        <v>69.546786424000004</v>
      </c>
      <c r="Q273" s="5">
        <v>83.867561535631907</v>
      </c>
      <c r="R273" s="5">
        <v>0.45454545454545497</v>
      </c>
      <c r="S273" s="5">
        <v>0.5</v>
      </c>
      <c r="T273" s="5">
        <v>13</v>
      </c>
      <c r="U273" s="5">
        <v>11</v>
      </c>
      <c r="V273" s="5" t="s">
        <v>26</v>
      </c>
      <c r="W273" s="5">
        <v>11.5</v>
      </c>
      <c r="X273" s="5">
        <v>10</v>
      </c>
      <c r="Y273" s="5">
        <v>14.5</v>
      </c>
      <c r="Z273" s="5" t="s">
        <v>26</v>
      </c>
      <c r="AA273" s="5">
        <v>12</v>
      </c>
      <c r="AB273" s="5">
        <v>1.1000000000000001</v>
      </c>
      <c r="AC273" s="5">
        <f t="shared" si="160"/>
        <v>1.3283796034387378</v>
      </c>
      <c r="AD273" s="5">
        <f t="shared" si="208"/>
        <v>1.2013971243204515</v>
      </c>
      <c r="AE273" s="5">
        <f t="shared" si="206"/>
        <v>1.6384892569546374</v>
      </c>
      <c r="AF273" s="5">
        <f t="shared" si="207"/>
        <v>1.6637009253896482</v>
      </c>
      <c r="AG273" s="5">
        <f t="shared" si="209"/>
        <v>0.23904662556491801</v>
      </c>
      <c r="AH273" s="5">
        <f t="shared" si="194"/>
        <v>0.49046360582398313</v>
      </c>
      <c r="AI273" s="5">
        <f t="shared" si="213"/>
        <v>1.2576785748691846</v>
      </c>
      <c r="AJ273" s="5">
        <f t="shared" si="214"/>
        <v>1.0934216851622351</v>
      </c>
      <c r="AK273" s="5">
        <f t="shared" si="215"/>
        <v>0.22184874961635645</v>
      </c>
      <c r="AL273" s="5">
        <f t="shared" si="216"/>
        <v>1.1643528557844371</v>
      </c>
      <c r="AM273" s="5">
        <f t="shared" si="217"/>
        <v>1.5118833609788744</v>
      </c>
      <c r="AN273" s="5">
        <f t="shared" si="192"/>
        <v>1.8484772353814958</v>
      </c>
      <c r="AO273" s="5">
        <f t="shared" si="193"/>
        <v>1.928741723953096</v>
      </c>
      <c r="AP273" s="5">
        <f t="shared" si="210"/>
        <v>0.16272729749769987</v>
      </c>
      <c r="AQ273" s="5">
        <f>LOG(S273+1)</f>
        <v>0.17609125905568124</v>
      </c>
      <c r="AR273" s="5">
        <f t="shared" ref="AR273:AR279" si="219">LOG(T273+1)</f>
        <v>1.146128035678238</v>
      </c>
      <c r="AS273" s="5">
        <f t="shared" si="211"/>
        <v>1.0791812460476249</v>
      </c>
      <c r="AT273" s="5" t="s">
        <v>26</v>
      </c>
      <c r="AU273" s="5">
        <f t="shared" si="218"/>
        <v>1.0969100130080565</v>
      </c>
      <c r="AV273" s="5">
        <f t="shared" si="218"/>
        <v>1.0413926851582251</v>
      </c>
      <c r="AW273" s="5">
        <f>LOG(Y273+1)</f>
        <v>1.1903316981702914</v>
      </c>
      <c r="AX273" s="5" t="s">
        <v>26</v>
      </c>
      <c r="AY273" s="5">
        <f>LOG(AA273+1)</f>
        <v>1.1139433523068367</v>
      </c>
      <c r="AZ273" s="5">
        <f t="shared" si="212"/>
        <v>0.3222192947339193</v>
      </c>
    </row>
    <row r="274" spans="1:52" x14ac:dyDescent="0.25">
      <c r="A274" s="6" t="s">
        <v>97</v>
      </c>
      <c r="B274" s="5">
        <v>19</v>
      </c>
      <c r="C274" s="5" t="s">
        <v>96</v>
      </c>
      <c r="D274" s="5">
        <v>6</v>
      </c>
      <c r="E274" s="5">
        <v>16.600000000000001</v>
      </c>
      <c r="F274" s="5">
        <v>12.4</v>
      </c>
      <c r="G274" s="5">
        <v>29.6</v>
      </c>
      <c r="H274" s="5">
        <v>35.6</v>
      </c>
      <c r="I274" s="5">
        <v>0.74698795180722899</v>
      </c>
      <c r="J274" s="5">
        <v>1.7831325301204799</v>
      </c>
      <c r="K274" s="5">
        <v>16.2</v>
      </c>
      <c r="L274" s="5">
        <v>10.7</v>
      </c>
      <c r="M274" s="5">
        <v>0.66049382716049398</v>
      </c>
      <c r="N274" s="5">
        <v>11.3</v>
      </c>
      <c r="O274" s="5">
        <v>24.3</v>
      </c>
      <c r="P274" s="5">
        <v>55.657897502519603</v>
      </c>
      <c r="Q274" s="5">
        <v>96.757846611279007</v>
      </c>
      <c r="R274" s="5">
        <v>0.45454545454545497</v>
      </c>
      <c r="S274" s="5">
        <v>0.45454545454545497</v>
      </c>
      <c r="T274" s="5">
        <v>13</v>
      </c>
      <c r="U274" s="5">
        <v>11</v>
      </c>
      <c r="V274" s="5" t="s">
        <v>26</v>
      </c>
      <c r="W274" s="5" t="s">
        <v>26</v>
      </c>
      <c r="X274" s="5">
        <v>11</v>
      </c>
      <c r="Y274" s="5" t="s">
        <v>26</v>
      </c>
      <c r="Z274" s="5" t="s">
        <v>26</v>
      </c>
      <c r="AA274" s="5" t="s">
        <v>26</v>
      </c>
      <c r="AB274" s="5">
        <v>1</v>
      </c>
      <c r="AC274" s="5">
        <f t="shared" si="160"/>
        <v>1.2455126678141499</v>
      </c>
      <c r="AD274" s="5">
        <f t="shared" si="208"/>
        <v>1.1271047983648077</v>
      </c>
      <c r="AE274" s="5">
        <f t="shared" si="206"/>
        <v>1.4857214264815801</v>
      </c>
      <c r="AF274" s="5">
        <f t="shared" si="207"/>
        <v>1.5634810853944108</v>
      </c>
      <c r="AG274" s="5">
        <f t="shared" si="209"/>
        <v>0.24228990985890098</v>
      </c>
      <c r="AH274" s="5">
        <f t="shared" si="194"/>
        <v>0.44453388751607015</v>
      </c>
      <c r="AI274" s="5">
        <f t="shared" si="213"/>
        <v>1.2355284469075489</v>
      </c>
      <c r="AJ274" s="5">
        <f t="shared" si="214"/>
        <v>1.0681858617461617</v>
      </c>
      <c r="AK274" s="5">
        <f t="shared" si="215"/>
        <v>0.22023726545977709</v>
      </c>
      <c r="AL274" s="5">
        <f t="shared" si="216"/>
        <v>1.0899051114393981</v>
      </c>
      <c r="AM274" s="5">
        <f t="shared" si="217"/>
        <v>1.403120521175818</v>
      </c>
      <c r="AN274" s="5">
        <f t="shared" si="192"/>
        <v>1.7532604544061665</v>
      </c>
      <c r="AO274" s="5">
        <f t="shared" si="193"/>
        <v>1.9901516264588401</v>
      </c>
      <c r="AP274" s="5">
        <f t="shared" si="210"/>
        <v>0.16272729749769987</v>
      </c>
      <c r="AQ274" s="5">
        <f>LOG(S274+1)</f>
        <v>0.16272729749769987</v>
      </c>
      <c r="AR274" s="5">
        <f t="shared" si="219"/>
        <v>1.146128035678238</v>
      </c>
      <c r="AS274" s="5">
        <f t="shared" si="211"/>
        <v>1.0791812460476249</v>
      </c>
      <c r="AT274" s="5" t="s">
        <v>26</v>
      </c>
      <c r="AU274" s="5" t="s">
        <v>26</v>
      </c>
      <c r="AV274" s="5">
        <f>LOG(X274+1)</f>
        <v>1.0791812460476249</v>
      </c>
      <c r="AW274" s="5" t="s">
        <v>26</v>
      </c>
      <c r="AX274" s="5" t="s">
        <v>26</v>
      </c>
      <c r="AY274" s="5" t="s">
        <v>26</v>
      </c>
      <c r="AZ274" s="5">
        <f t="shared" si="212"/>
        <v>0.3010299956639812</v>
      </c>
    </row>
    <row r="275" spans="1:52" x14ac:dyDescent="0.25">
      <c r="A275" s="6" t="s">
        <v>97</v>
      </c>
      <c r="B275" s="5">
        <v>19</v>
      </c>
      <c r="C275" s="5" t="s">
        <v>96</v>
      </c>
      <c r="D275" s="5">
        <v>6</v>
      </c>
      <c r="E275" s="5">
        <v>17.899999999999999</v>
      </c>
      <c r="F275" s="5">
        <v>12.6</v>
      </c>
      <c r="G275" s="5">
        <v>27</v>
      </c>
      <c r="H275" s="5">
        <v>33.1</v>
      </c>
      <c r="I275" s="5">
        <v>0.70391061452514003</v>
      </c>
      <c r="J275" s="5">
        <v>1.5083798882681601</v>
      </c>
      <c r="K275" s="5">
        <v>13.4</v>
      </c>
      <c r="L275" s="5">
        <v>7.9</v>
      </c>
      <c r="M275" s="5">
        <v>0.58955223880596996</v>
      </c>
      <c r="N275" s="5">
        <v>100</v>
      </c>
      <c r="O275" s="5">
        <v>33.1</v>
      </c>
      <c r="P275" s="5">
        <v>54.565386707305997</v>
      </c>
      <c r="Q275" s="5">
        <v>92.739575749214893</v>
      </c>
      <c r="R275" s="5">
        <v>0.45454545454545497</v>
      </c>
      <c r="S275" s="5">
        <v>0.434782608695652</v>
      </c>
      <c r="T275" s="5">
        <v>10.5</v>
      </c>
      <c r="U275" s="5">
        <v>11</v>
      </c>
      <c r="V275" s="5" t="s">
        <v>26</v>
      </c>
      <c r="W275" s="5">
        <v>10.625999999999999</v>
      </c>
      <c r="X275" s="5">
        <v>11.5</v>
      </c>
      <c r="Y275" s="5" t="s">
        <v>26</v>
      </c>
      <c r="Z275" s="5" t="s">
        <v>26</v>
      </c>
      <c r="AA275" s="5" t="s">
        <v>26</v>
      </c>
      <c r="AB275" s="5">
        <v>0.95652173913043503</v>
      </c>
      <c r="AC275" s="5">
        <f t="shared" si="160"/>
        <v>1.2764618041732441</v>
      </c>
      <c r="AD275" s="5">
        <f t="shared" si="208"/>
        <v>1.1335389083702174</v>
      </c>
      <c r="AE275" s="5">
        <f t="shared" si="206"/>
        <v>1.4471580313422192</v>
      </c>
      <c r="AF275" s="5">
        <f t="shared" si="207"/>
        <v>1.5327543789924978</v>
      </c>
      <c r="AG275" s="5">
        <f t="shared" si="209"/>
        <v>0.2314468083668928</v>
      </c>
      <c r="AH275" s="5">
        <f t="shared" si="194"/>
        <v>0.39939331002343065</v>
      </c>
      <c r="AI275" s="5">
        <f t="shared" si="213"/>
        <v>1.1583624920952498</v>
      </c>
      <c r="AJ275" s="5">
        <f t="shared" si="214"/>
        <v>0.9493900066449128</v>
      </c>
      <c r="AK275" s="5">
        <f t="shared" si="215"/>
        <v>0.20127480507393003</v>
      </c>
      <c r="AL275" s="5">
        <f t="shared" si="216"/>
        <v>2.0043213737826426</v>
      </c>
      <c r="AM275" s="5">
        <f t="shared" si="217"/>
        <v>1.5327543789924978</v>
      </c>
      <c r="AN275" s="5">
        <f t="shared" si="192"/>
        <v>1.7448043411667158</v>
      </c>
      <c r="AO275" s="5">
        <f t="shared" si="193"/>
        <v>1.9719229836391534</v>
      </c>
      <c r="AP275" s="5">
        <f t="shared" si="210"/>
        <v>0.16272729749769987</v>
      </c>
      <c r="AQ275" s="5">
        <f>LOG(S275+1)</f>
        <v>0.15678610386029451</v>
      </c>
      <c r="AR275" s="5">
        <f t="shared" si="219"/>
        <v>1.0606978403536116</v>
      </c>
      <c r="AS275" s="5">
        <f t="shared" si="211"/>
        <v>1.0791812460476249</v>
      </c>
      <c r="AT275" s="5" t="s">
        <v>26</v>
      </c>
      <c r="AU275" s="5">
        <f t="shared" ref="AU275:AU296" si="220">LOG(W275+1)</f>
        <v>1.0654303186203693</v>
      </c>
      <c r="AV275" s="5">
        <f>LOG(X275+1)</f>
        <v>1.0969100130080565</v>
      </c>
      <c r="AW275" s="5" t="s">
        <v>26</v>
      </c>
      <c r="AX275" s="5" t="s">
        <v>26</v>
      </c>
      <c r="AY275" s="5" t="s">
        <v>26</v>
      </c>
      <c r="AZ275" s="5">
        <f t="shared" si="212"/>
        <v>0.29148467775775083</v>
      </c>
    </row>
    <row r="276" spans="1:52" x14ac:dyDescent="0.25">
      <c r="A276" s="6" t="s">
        <v>97</v>
      </c>
      <c r="B276" s="5">
        <v>19</v>
      </c>
      <c r="C276" s="5" t="s">
        <v>96</v>
      </c>
      <c r="D276" s="5">
        <v>6</v>
      </c>
      <c r="E276" s="5">
        <v>12.7</v>
      </c>
      <c r="F276" s="5">
        <v>7.9</v>
      </c>
      <c r="G276" s="5">
        <v>14.5</v>
      </c>
      <c r="H276" s="5">
        <v>19.100000000000001</v>
      </c>
      <c r="I276" s="5">
        <v>0.62204724409448797</v>
      </c>
      <c r="J276" s="5">
        <v>1.14173228346457</v>
      </c>
      <c r="K276" s="5">
        <v>8.9</v>
      </c>
      <c r="L276" s="5">
        <v>5.8</v>
      </c>
      <c r="M276" s="5">
        <v>0.651685393258427</v>
      </c>
      <c r="N276" s="5">
        <v>100</v>
      </c>
      <c r="O276" s="5">
        <v>19.100000000000001</v>
      </c>
      <c r="P276" s="5">
        <v>49.379247541177499</v>
      </c>
      <c r="Q276" s="5">
        <v>88.952967530467504</v>
      </c>
      <c r="R276" s="5" t="s">
        <v>26</v>
      </c>
      <c r="S276" s="5" t="s">
        <v>26</v>
      </c>
      <c r="T276" s="5">
        <v>11.5</v>
      </c>
      <c r="U276" s="5" t="s">
        <v>26</v>
      </c>
      <c r="V276" s="5" t="s">
        <v>26</v>
      </c>
      <c r="W276" s="5">
        <v>13.5</v>
      </c>
      <c r="X276" s="5" t="s">
        <v>26</v>
      </c>
      <c r="Y276" s="5" t="s">
        <v>26</v>
      </c>
      <c r="Z276" s="5" t="s">
        <v>26</v>
      </c>
      <c r="AA276" s="5" t="s">
        <v>26</v>
      </c>
      <c r="AB276" s="5" t="s">
        <v>26</v>
      </c>
      <c r="AC276" s="5">
        <f t="shared" si="160"/>
        <v>1.1367205671564067</v>
      </c>
      <c r="AD276" s="5">
        <f t="shared" si="208"/>
        <v>0.9493900066449128</v>
      </c>
      <c r="AE276" s="5">
        <f t="shared" si="206"/>
        <v>1.1903316981702914</v>
      </c>
      <c r="AF276" s="5">
        <f t="shared" si="207"/>
        <v>1.3031960574204888</v>
      </c>
      <c r="AG276" s="5">
        <f t="shared" si="209"/>
        <v>0.21006349941319649</v>
      </c>
      <c r="AH276" s="5">
        <f t="shared" si="194"/>
        <v>0.33076518307824254</v>
      </c>
      <c r="AI276" s="5">
        <f t="shared" si="213"/>
        <v>0.9956351945975499</v>
      </c>
      <c r="AJ276" s="5">
        <f t="shared" si="214"/>
        <v>0.83250891270623628</v>
      </c>
      <c r="AK276" s="5">
        <f t="shared" si="215"/>
        <v>0.21792732810326332</v>
      </c>
      <c r="AL276" s="5">
        <f t="shared" si="216"/>
        <v>2.0043213737826426</v>
      </c>
      <c r="AM276" s="5">
        <f t="shared" si="217"/>
        <v>1.3031960574204888</v>
      </c>
      <c r="AN276" s="5">
        <f t="shared" si="192"/>
        <v>1.70225167663659</v>
      </c>
      <c r="AO276" s="5">
        <f t="shared" si="193"/>
        <v>1.9540154952062878</v>
      </c>
      <c r="AP276" s="5" t="s">
        <v>26</v>
      </c>
      <c r="AQ276" s="5" t="s">
        <v>26</v>
      </c>
      <c r="AR276" s="5">
        <f t="shared" si="219"/>
        <v>1.0969100130080565</v>
      </c>
      <c r="AS276" s="5" t="s">
        <v>26</v>
      </c>
      <c r="AT276" s="5" t="s">
        <v>26</v>
      </c>
      <c r="AU276" s="5">
        <f t="shared" si="220"/>
        <v>1.1613680022349748</v>
      </c>
      <c r="AV276" s="5" t="s">
        <v>26</v>
      </c>
      <c r="AW276" s="5" t="s">
        <v>26</v>
      </c>
      <c r="AX276" s="5" t="s">
        <v>26</v>
      </c>
      <c r="AY276" s="5" t="s">
        <v>26</v>
      </c>
      <c r="AZ276" s="5" t="s">
        <v>26</v>
      </c>
    </row>
    <row r="277" spans="1:52" x14ac:dyDescent="0.25">
      <c r="A277" s="6" t="s">
        <v>97</v>
      </c>
      <c r="B277" s="5">
        <v>19</v>
      </c>
      <c r="C277" s="5" t="s">
        <v>96</v>
      </c>
      <c r="D277" s="5">
        <v>6</v>
      </c>
      <c r="E277" s="5">
        <v>14.83</v>
      </c>
      <c r="F277" s="5">
        <v>7.88</v>
      </c>
      <c r="G277" s="5">
        <v>29.05</v>
      </c>
      <c r="H277" s="5">
        <v>26.77</v>
      </c>
      <c r="I277" s="5">
        <v>0.53135536075522605</v>
      </c>
      <c r="J277" s="5">
        <v>1.9588671611598101</v>
      </c>
      <c r="K277" s="5">
        <v>10.74</v>
      </c>
      <c r="L277" s="5">
        <v>6.98</v>
      </c>
      <c r="M277" s="5">
        <v>0.64990689013035396</v>
      </c>
      <c r="N277" s="5">
        <v>4.24</v>
      </c>
      <c r="O277" s="5">
        <v>22.53</v>
      </c>
      <c r="P277" s="5">
        <v>83.298332893599607</v>
      </c>
      <c r="Q277" s="5">
        <v>66.236726953799106</v>
      </c>
      <c r="R277" s="5">
        <v>0.33333333333333298</v>
      </c>
      <c r="S277" s="5">
        <v>0.33333333333333298</v>
      </c>
      <c r="T277" s="5">
        <v>14.16</v>
      </c>
      <c r="U277" s="5">
        <v>15</v>
      </c>
      <c r="V277" s="5">
        <v>100</v>
      </c>
      <c r="W277" s="5">
        <v>15</v>
      </c>
      <c r="X277" s="5">
        <v>15</v>
      </c>
      <c r="Y277" s="5">
        <v>20</v>
      </c>
      <c r="Z277" s="5">
        <v>14.58</v>
      </c>
      <c r="AA277" s="5">
        <v>16.6666666666667</v>
      </c>
      <c r="AB277" s="5">
        <v>1</v>
      </c>
      <c r="AC277" s="5">
        <f t="shared" si="160"/>
        <v>1.199480914862356</v>
      </c>
      <c r="AD277" s="5">
        <f t="shared" si="208"/>
        <v>0.94841296577860101</v>
      </c>
      <c r="AE277" s="5">
        <f t="shared" si="206"/>
        <v>1.4778444763387584</v>
      </c>
      <c r="AF277" s="5">
        <f t="shared" si="207"/>
        <v>1.4435758797502576</v>
      </c>
      <c r="AG277" s="5">
        <f t="shared" si="209"/>
        <v>0.18507598319135324</v>
      </c>
      <c r="AH277" s="5">
        <f t="shared" si="194"/>
        <v>0.47112546787429133</v>
      </c>
      <c r="AI277" s="5">
        <f t="shared" si="213"/>
        <v>1.0696680969115957</v>
      </c>
      <c r="AJ277" s="5">
        <f t="shared" si="214"/>
        <v>0.90200289135072942</v>
      </c>
      <c r="AK277" s="5">
        <f t="shared" si="215"/>
        <v>0.21745943618749519</v>
      </c>
      <c r="AL277" s="5">
        <f t="shared" si="216"/>
        <v>0.71933128698372661</v>
      </c>
      <c r="AM277" s="5">
        <f t="shared" si="217"/>
        <v>1.3716219271760213</v>
      </c>
      <c r="AN277" s="5">
        <f t="shared" si="192"/>
        <v>1.9258189859857204</v>
      </c>
      <c r="AO277" s="5">
        <f t="shared" si="193"/>
        <v>1.8276065640699084</v>
      </c>
      <c r="AP277" s="5">
        <f t="shared" ref="AP277:AQ279" si="221">LOG(R277+1)</f>
        <v>0.12493873660829986</v>
      </c>
      <c r="AQ277" s="5">
        <f t="shared" si="221"/>
        <v>0.12493873660829986</v>
      </c>
      <c r="AR277" s="5">
        <f t="shared" si="219"/>
        <v>1.1806992012960347</v>
      </c>
      <c r="AS277" s="5">
        <f t="shared" ref="AS277:AT279" si="222">LOG(U277+1)</f>
        <v>1.2041199826559248</v>
      </c>
      <c r="AT277" s="5">
        <f t="shared" si="222"/>
        <v>2.0043213737826426</v>
      </c>
      <c r="AU277" s="5">
        <f t="shared" si="220"/>
        <v>1.2041199826559248</v>
      </c>
      <c r="AV277" s="5">
        <f t="shared" ref="AV277:AZ279" si="223">LOG(X277+1)</f>
        <v>1.2041199826559248</v>
      </c>
      <c r="AW277" s="5">
        <f t="shared" si="223"/>
        <v>1.3222192947339193</v>
      </c>
      <c r="AX277" s="5">
        <f t="shared" si="223"/>
        <v>1.1925674533365456</v>
      </c>
      <c r="AY277" s="5">
        <f t="shared" si="223"/>
        <v>1.2471546148811274</v>
      </c>
      <c r="AZ277" s="5">
        <f t="shared" si="223"/>
        <v>0.3010299956639812</v>
      </c>
    </row>
    <row r="278" spans="1:52" x14ac:dyDescent="0.25">
      <c r="A278" s="6" t="s">
        <v>97</v>
      </c>
      <c r="B278" s="5">
        <v>19</v>
      </c>
      <c r="C278" s="5" t="s">
        <v>96</v>
      </c>
      <c r="D278" s="5">
        <v>6</v>
      </c>
      <c r="E278" s="5">
        <v>14.59</v>
      </c>
      <c r="F278" s="5">
        <v>8.7200000000000006</v>
      </c>
      <c r="G278" s="5">
        <v>29.83</v>
      </c>
      <c r="H278" s="5">
        <v>28.98</v>
      </c>
      <c r="I278" s="5">
        <v>0.59766963673749196</v>
      </c>
      <c r="J278" s="5">
        <v>2.04455106237149</v>
      </c>
      <c r="K278" s="5">
        <v>12.21</v>
      </c>
      <c r="L278" s="5">
        <v>7.08</v>
      </c>
      <c r="M278" s="5">
        <v>0.57985257985257999</v>
      </c>
      <c r="N278" s="5">
        <v>8.75</v>
      </c>
      <c r="O278" s="5">
        <v>20.23</v>
      </c>
      <c r="P278" s="5">
        <v>78.894751239094006</v>
      </c>
      <c r="Q278" s="5">
        <v>72.423344152728205</v>
      </c>
      <c r="R278" s="5">
        <v>0.35310734463276799</v>
      </c>
      <c r="S278" s="5">
        <v>0.33333333333333298</v>
      </c>
      <c r="T278" s="5">
        <v>15</v>
      </c>
      <c r="U278" s="5">
        <v>14.16</v>
      </c>
      <c r="V278" s="5">
        <v>100</v>
      </c>
      <c r="W278" s="5">
        <v>13.125</v>
      </c>
      <c r="X278" s="5">
        <v>15</v>
      </c>
      <c r="Y278" s="5">
        <v>20</v>
      </c>
      <c r="Z278" s="5">
        <v>14.58</v>
      </c>
      <c r="AA278" s="5">
        <v>16.0416666666667</v>
      </c>
      <c r="AB278" s="5">
        <v>0.94399999999999995</v>
      </c>
      <c r="AC278" s="5">
        <f t="shared" si="160"/>
        <v>1.1928461151888416</v>
      </c>
      <c r="AD278" s="5">
        <f t="shared" si="208"/>
        <v>0.98766626492627463</v>
      </c>
      <c r="AE278" s="5">
        <f t="shared" si="206"/>
        <v>1.4889735247265081</v>
      </c>
      <c r="AF278" s="5">
        <f t="shared" si="207"/>
        <v>1.4768316285122607</v>
      </c>
      <c r="AG278" s="5">
        <f t="shared" si="209"/>
        <v>0.2034869816271252</v>
      </c>
      <c r="AH278" s="5">
        <f t="shared" si="194"/>
        <v>0.48352326231900394</v>
      </c>
      <c r="AI278" s="5">
        <f t="shared" si="213"/>
        <v>1.1209028176145273</v>
      </c>
      <c r="AJ278" s="5">
        <f t="shared" si="214"/>
        <v>0.90741136077458617</v>
      </c>
      <c r="AK278" s="5">
        <f t="shared" si="215"/>
        <v>0.19861656369900207</v>
      </c>
      <c r="AL278" s="5">
        <f t="shared" si="216"/>
        <v>0.98900461569853682</v>
      </c>
      <c r="AM278" s="5">
        <f t="shared" si="217"/>
        <v>1.3269499941659988</v>
      </c>
      <c r="AN278" s="5">
        <f t="shared" si="192"/>
        <v>1.9025182488662584</v>
      </c>
      <c r="AO278" s="5">
        <f t="shared" si="193"/>
        <v>1.865834161072375</v>
      </c>
      <c r="AP278" s="5">
        <f t="shared" si="221"/>
        <v>0.13133225138877527</v>
      </c>
      <c r="AQ278" s="5">
        <f t="shared" si="221"/>
        <v>0.12493873660829986</v>
      </c>
      <c r="AR278" s="5">
        <f t="shared" si="219"/>
        <v>1.2041199826559248</v>
      </c>
      <c r="AS278" s="5">
        <f t="shared" si="222"/>
        <v>1.1806992012960347</v>
      </c>
      <c r="AT278" s="5">
        <f t="shared" si="222"/>
        <v>2.0043213737826426</v>
      </c>
      <c r="AU278" s="5">
        <f t="shared" si="220"/>
        <v>1.1499884564914762</v>
      </c>
      <c r="AV278" s="5">
        <f t="shared" si="223"/>
        <v>1.2041199826559248</v>
      </c>
      <c r="AW278" s="5">
        <f t="shared" si="223"/>
        <v>1.3222192947339193</v>
      </c>
      <c r="AX278" s="5">
        <f t="shared" si="223"/>
        <v>1.1925674533365456</v>
      </c>
      <c r="AY278" s="5">
        <f t="shared" si="223"/>
        <v>1.2315120662957366</v>
      </c>
      <c r="AZ278" s="5">
        <f t="shared" si="223"/>
        <v>0.28869626059025577</v>
      </c>
    </row>
    <row r="279" spans="1:52" x14ac:dyDescent="0.25">
      <c r="A279" s="6" t="s">
        <v>97</v>
      </c>
      <c r="B279" s="5">
        <v>19</v>
      </c>
      <c r="C279" s="5" t="s">
        <v>96</v>
      </c>
      <c r="D279" s="5">
        <v>6</v>
      </c>
      <c r="E279" s="5">
        <v>13.69</v>
      </c>
      <c r="F279" s="5">
        <v>7.51</v>
      </c>
      <c r="G279" s="5">
        <v>23.65</v>
      </c>
      <c r="H279" s="5">
        <v>24.77</v>
      </c>
      <c r="I279" s="5">
        <v>0.54857560262965699</v>
      </c>
      <c r="J279" s="5">
        <v>1.7275383491599701</v>
      </c>
      <c r="K279" s="5">
        <v>11.4</v>
      </c>
      <c r="L279" s="5">
        <v>6.36</v>
      </c>
      <c r="M279" s="5">
        <v>0.557894736842105</v>
      </c>
      <c r="N279" s="5">
        <v>8.16</v>
      </c>
      <c r="O279" s="5">
        <v>16.61</v>
      </c>
      <c r="P279" s="5">
        <v>69.126597135739303</v>
      </c>
      <c r="Q279" s="5">
        <v>78.130665302863903</v>
      </c>
      <c r="R279" s="5">
        <v>0.27777777777777801</v>
      </c>
      <c r="S279" s="5">
        <v>0.33333333333333298</v>
      </c>
      <c r="T279" s="5">
        <v>16.25</v>
      </c>
      <c r="U279" s="5">
        <v>18</v>
      </c>
      <c r="V279" s="5">
        <v>100</v>
      </c>
      <c r="W279" s="5">
        <v>15</v>
      </c>
      <c r="X279" s="5">
        <v>15</v>
      </c>
      <c r="Y279" s="5">
        <v>22</v>
      </c>
      <c r="Z279" s="5">
        <v>17.125</v>
      </c>
      <c r="AA279" s="5">
        <v>17.3333333333333</v>
      </c>
      <c r="AB279" s="5">
        <v>1.2</v>
      </c>
      <c r="AC279" s="5">
        <f t="shared" si="160"/>
        <v>1.1670217957902564</v>
      </c>
      <c r="AD279" s="5">
        <f t="shared" si="208"/>
        <v>0.92992956008458783</v>
      </c>
      <c r="AE279" s="5">
        <f t="shared" si="206"/>
        <v>1.3918169236132487</v>
      </c>
      <c r="AF279" s="5">
        <f t="shared" si="207"/>
        <v>1.4111144185509048</v>
      </c>
      <c r="AG279" s="5">
        <f t="shared" si="209"/>
        <v>0.1899324127947615</v>
      </c>
      <c r="AH279" s="5">
        <f t="shared" si="194"/>
        <v>0.4357708654790694</v>
      </c>
      <c r="AI279" s="5">
        <f t="shared" si="213"/>
        <v>1.0934216851622351</v>
      </c>
      <c r="AJ279" s="5">
        <f t="shared" si="214"/>
        <v>0.86687781433749889</v>
      </c>
      <c r="AK279" s="5">
        <f t="shared" si="215"/>
        <v>0.19253811010610955</v>
      </c>
      <c r="AL279" s="5">
        <f t="shared" si="216"/>
        <v>0.96189547366785044</v>
      </c>
      <c r="AM279" s="5">
        <f t="shared" si="217"/>
        <v>1.2457593559672768</v>
      </c>
      <c r="AN279" s="5">
        <f t="shared" si="192"/>
        <v>1.8458827654490975</v>
      </c>
      <c r="AO279" s="5">
        <f t="shared" si="193"/>
        <v>1.8983448171384525</v>
      </c>
      <c r="AP279" s="5">
        <f t="shared" si="221"/>
        <v>0.10645533091428692</v>
      </c>
      <c r="AQ279" s="5">
        <f t="shared" si="221"/>
        <v>0.12493873660829986</v>
      </c>
      <c r="AR279" s="5">
        <f t="shared" si="219"/>
        <v>1.2367890994092929</v>
      </c>
      <c r="AS279" s="5">
        <f t="shared" si="222"/>
        <v>1.2787536009528289</v>
      </c>
      <c r="AT279" s="5">
        <f t="shared" si="222"/>
        <v>2.0043213737826426</v>
      </c>
      <c r="AU279" s="5">
        <f t="shared" si="220"/>
        <v>1.2041199826559248</v>
      </c>
      <c r="AV279" s="5">
        <f t="shared" si="223"/>
        <v>1.2041199826559248</v>
      </c>
      <c r="AW279" s="5">
        <f t="shared" si="223"/>
        <v>1.3617278360175928</v>
      </c>
      <c r="AX279" s="5">
        <f t="shared" si="223"/>
        <v>1.2582780152430313</v>
      </c>
      <c r="AY279" s="5">
        <f t="shared" si="223"/>
        <v>1.2632414347745806</v>
      </c>
      <c r="AZ279" s="5">
        <f t="shared" si="223"/>
        <v>0.34242268082220628</v>
      </c>
    </row>
    <row r="280" spans="1:52" x14ac:dyDescent="0.25">
      <c r="A280" s="6" t="s">
        <v>97</v>
      </c>
      <c r="B280" s="5">
        <v>19</v>
      </c>
      <c r="C280" s="5" t="s">
        <v>96</v>
      </c>
      <c r="D280" s="5">
        <v>6</v>
      </c>
      <c r="E280" s="5">
        <v>9.65</v>
      </c>
      <c r="F280" s="5">
        <v>7.51</v>
      </c>
      <c r="G280" s="5">
        <v>20.09</v>
      </c>
      <c r="H280" s="5">
        <v>21.89</v>
      </c>
      <c r="I280" s="5">
        <v>0.77823834196891195</v>
      </c>
      <c r="J280" s="5">
        <v>2.0818652849740902</v>
      </c>
      <c r="K280" s="5">
        <v>7.69</v>
      </c>
      <c r="L280" s="5">
        <v>6.44</v>
      </c>
      <c r="M280" s="5">
        <v>0.83745123537061095</v>
      </c>
      <c r="N280" s="5">
        <v>2.15</v>
      </c>
      <c r="O280" s="5">
        <v>19.739999999999998</v>
      </c>
      <c r="P280" s="5">
        <v>66.4668417255278</v>
      </c>
      <c r="Q280" s="5">
        <v>87.404498140673596</v>
      </c>
      <c r="R280" s="5" t="s">
        <v>26</v>
      </c>
      <c r="S280" s="5">
        <v>0.37037037037037002</v>
      </c>
      <c r="T280" s="5" t="s">
        <v>26</v>
      </c>
      <c r="U280" s="5" t="s">
        <v>26</v>
      </c>
      <c r="V280" s="5">
        <v>100</v>
      </c>
      <c r="W280" s="5">
        <v>12.5</v>
      </c>
      <c r="X280" s="5">
        <v>13.5</v>
      </c>
      <c r="Y280" s="5">
        <v>16.5</v>
      </c>
      <c r="Z280" s="5" t="s">
        <v>26</v>
      </c>
      <c r="AA280" s="5">
        <v>14.1666666666667</v>
      </c>
      <c r="AB280" s="5" t="s">
        <v>26</v>
      </c>
      <c r="AC280" s="5">
        <f t="shared" si="160"/>
        <v>1.0273496077747566</v>
      </c>
      <c r="AD280" s="5">
        <f t="shared" si="208"/>
        <v>0.92992956008458783</v>
      </c>
      <c r="AE280" s="5">
        <f t="shared" si="206"/>
        <v>1.3240765797394864</v>
      </c>
      <c r="AF280" s="5">
        <f t="shared" si="207"/>
        <v>1.3596457926745429</v>
      </c>
      <c r="AG280" s="5">
        <f t="shared" si="209"/>
        <v>0.24998997016889404</v>
      </c>
      <c r="AH280" s="5">
        <f t="shared" si="194"/>
        <v>0.4888136508421424</v>
      </c>
      <c r="AI280" s="5">
        <f t="shared" si="213"/>
        <v>0.93901977644866652</v>
      </c>
      <c r="AJ280" s="5">
        <f t="shared" si="214"/>
        <v>0.87157293554587878</v>
      </c>
      <c r="AK280" s="5">
        <f t="shared" si="215"/>
        <v>0.26421582204712751</v>
      </c>
      <c r="AL280" s="5">
        <f t="shared" si="216"/>
        <v>0.49831055378960049</v>
      </c>
      <c r="AM280" s="5">
        <f t="shared" si="217"/>
        <v>1.3168087520530221</v>
      </c>
      <c r="AN280" s="5">
        <f t="shared" si="192"/>
        <v>1.8290903803304919</v>
      </c>
      <c r="AO280" s="5">
        <f t="shared" si="193"/>
        <v>1.9464743630670744</v>
      </c>
      <c r="AP280" s="5" t="s">
        <v>26</v>
      </c>
      <c r="AQ280" s="5">
        <f t="shared" ref="AQ280:AQ296" si="224">LOG(S280+1)</f>
        <v>0.13683795990800757</v>
      </c>
      <c r="AR280" s="5" t="s">
        <v>26</v>
      </c>
      <c r="AS280" s="5" t="s">
        <v>26</v>
      </c>
      <c r="AT280" s="5">
        <f t="shared" ref="AT280:AT291" si="225">LOG(V280+1)</f>
        <v>2.0043213737826426</v>
      </c>
      <c r="AU280" s="5">
        <f t="shared" si="220"/>
        <v>1.1303337684950061</v>
      </c>
      <c r="AV280" s="5">
        <f t="shared" ref="AV280:AV298" si="226">LOG(X280+1)</f>
        <v>1.1613680022349748</v>
      </c>
      <c r="AW280" s="5">
        <f t="shared" ref="AW280:AW298" si="227">LOG(Y280+1)</f>
        <v>1.2430380486862944</v>
      </c>
      <c r="AX280" s="5" t="s">
        <v>26</v>
      </c>
      <c r="AY280" s="5">
        <f t="shared" ref="AY280:AY296" si="228">LOG(AA280+1)</f>
        <v>1.1808901419374509</v>
      </c>
      <c r="AZ280" s="5" t="s">
        <v>26</v>
      </c>
    </row>
    <row r="281" spans="1:52" x14ac:dyDescent="0.25">
      <c r="A281" s="6" t="s">
        <v>97</v>
      </c>
      <c r="B281" s="5">
        <v>19</v>
      </c>
      <c r="C281" s="5" t="s">
        <v>96</v>
      </c>
      <c r="D281" s="5">
        <v>6</v>
      </c>
      <c r="E281" s="5">
        <v>19.010000000000002</v>
      </c>
      <c r="F281" s="5">
        <v>9.84</v>
      </c>
      <c r="G281" s="5">
        <v>42.29</v>
      </c>
      <c r="H281" s="5">
        <v>41.04</v>
      </c>
      <c r="I281" s="5">
        <v>0.51762230405050003</v>
      </c>
      <c r="J281" s="5">
        <v>2.22461862177801</v>
      </c>
      <c r="K281" s="5">
        <v>14.78</v>
      </c>
      <c r="L281" s="5">
        <v>8.44</v>
      </c>
      <c r="M281" s="5">
        <v>0.57104194857916102</v>
      </c>
      <c r="N281" s="5">
        <v>13.79</v>
      </c>
      <c r="O281" s="5">
        <v>27.25</v>
      </c>
      <c r="P281" s="5">
        <v>80.511649766067407</v>
      </c>
      <c r="Q281" s="5">
        <v>73.169539195082905</v>
      </c>
      <c r="R281" s="5">
        <v>0.38461538461538503</v>
      </c>
      <c r="S281" s="5">
        <v>0.37037037037037002</v>
      </c>
      <c r="T281" s="5">
        <v>14</v>
      </c>
      <c r="U281" s="5">
        <v>13</v>
      </c>
      <c r="V281" s="5">
        <v>100</v>
      </c>
      <c r="W281" s="5">
        <v>14</v>
      </c>
      <c r="X281" s="5">
        <v>13.5</v>
      </c>
      <c r="Y281" s="5">
        <v>17.5</v>
      </c>
      <c r="Z281" s="5">
        <v>13.5</v>
      </c>
      <c r="AA281" s="5">
        <v>15</v>
      </c>
      <c r="AB281" s="5">
        <v>0.96296296296296302</v>
      </c>
      <c r="AC281" s="5">
        <f t="shared" si="160"/>
        <v>1.3012470886362115</v>
      </c>
      <c r="AD281" s="5">
        <f t="shared" si="208"/>
        <v>1.0350292822023681</v>
      </c>
      <c r="AE281" s="5">
        <f t="shared" si="206"/>
        <v>1.6363875858131567</v>
      </c>
      <c r="AF281" s="5">
        <f t="shared" si="207"/>
        <v>1.6236627073562047</v>
      </c>
      <c r="AG281" s="5">
        <f t="shared" si="209"/>
        <v>0.18116370062630721</v>
      </c>
      <c r="AH281" s="5">
        <f t="shared" si="194"/>
        <v>0.50847835765297167</v>
      </c>
      <c r="AI281" s="5">
        <f t="shared" si="213"/>
        <v>1.1981069988734014</v>
      </c>
      <c r="AJ281" s="5">
        <f t="shared" si="214"/>
        <v>0.97497199429806891</v>
      </c>
      <c r="AK281" s="5">
        <f t="shared" si="215"/>
        <v>0.19618778134374812</v>
      </c>
      <c r="AL281" s="5">
        <f t="shared" si="216"/>
        <v>1.1699681739968923</v>
      </c>
      <c r="AM281" s="5">
        <f t="shared" si="217"/>
        <v>1.4510184521554574</v>
      </c>
      <c r="AN281" s="5">
        <f t="shared" ref="AN281:AN296" si="229">LOG(P281+1)</f>
        <v>1.911219683188452</v>
      </c>
      <c r="AO281" s="5">
        <f t="shared" ref="AO281:AO296" si="230">LOG(Q281+1)</f>
        <v>1.8702255808096317</v>
      </c>
      <c r="AP281" s="5">
        <f>LOG(R281+1)</f>
        <v>0.14132915279646943</v>
      </c>
      <c r="AQ281" s="5">
        <f t="shared" si="224"/>
        <v>0.13683795990800757</v>
      </c>
      <c r="AR281" s="5">
        <f t="shared" ref="AR281:AS284" si="231">LOG(T281+1)</f>
        <v>1.1760912590556813</v>
      </c>
      <c r="AS281" s="5">
        <f t="shared" si="231"/>
        <v>1.146128035678238</v>
      </c>
      <c r="AT281" s="5">
        <f t="shared" si="225"/>
        <v>2.0043213737826426</v>
      </c>
      <c r="AU281" s="5">
        <f t="shared" si="220"/>
        <v>1.1760912590556813</v>
      </c>
      <c r="AV281" s="5">
        <f t="shared" si="226"/>
        <v>1.1613680022349748</v>
      </c>
      <c r="AW281" s="5">
        <f t="shared" si="227"/>
        <v>1.2671717284030137</v>
      </c>
      <c r="AX281" s="5">
        <f>LOG(Z281+1)</f>
        <v>1.1613680022349748</v>
      </c>
      <c r="AY281" s="5">
        <f t="shared" si="228"/>
        <v>1.2041199826559248</v>
      </c>
      <c r="AZ281" s="5">
        <f>LOG(AB281+1)</f>
        <v>0.29291210544180174</v>
      </c>
    </row>
    <row r="282" spans="1:52" x14ac:dyDescent="0.25">
      <c r="A282" s="6" t="s">
        <v>97</v>
      </c>
      <c r="B282" s="5">
        <v>19</v>
      </c>
      <c r="C282" s="5" t="s">
        <v>96</v>
      </c>
      <c r="D282" s="5">
        <v>6</v>
      </c>
      <c r="E282" s="5">
        <v>16.149999999999999</v>
      </c>
      <c r="F282" s="5">
        <v>8.81</v>
      </c>
      <c r="G282" s="5">
        <v>35.22</v>
      </c>
      <c r="H282" s="5">
        <v>33.729999999999997</v>
      </c>
      <c r="I282" s="5">
        <v>0.54551083591331295</v>
      </c>
      <c r="J282" s="5">
        <v>2.18080495356037</v>
      </c>
      <c r="K282" s="5">
        <v>13.14</v>
      </c>
      <c r="L282" s="5">
        <v>6.82</v>
      </c>
      <c r="M282" s="5">
        <v>0.519025875190259</v>
      </c>
      <c r="N282" s="5">
        <v>9.2799999999999994</v>
      </c>
      <c r="O282" s="5">
        <v>24.45</v>
      </c>
      <c r="P282" s="5">
        <v>81.656738796104406</v>
      </c>
      <c r="Q282" s="5">
        <v>71.362373390901993</v>
      </c>
      <c r="R282" s="5">
        <v>0.34482758620689702</v>
      </c>
      <c r="S282" s="5">
        <v>0.32258064516128998</v>
      </c>
      <c r="T282" s="5">
        <v>17</v>
      </c>
      <c r="U282" s="5">
        <v>14.5</v>
      </c>
      <c r="V282" s="5">
        <v>100</v>
      </c>
      <c r="W282" s="5">
        <v>15</v>
      </c>
      <c r="X282" s="5">
        <v>15.5</v>
      </c>
      <c r="Y282" s="5">
        <v>20</v>
      </c>
      <c r="Z282" s="5">
        <v>15.75</v>
      </c>
      <c r="AA282" s="5">
        <v>16.8333333333333</v>
      </c>
      <c r="AB282" s="5">
        <v>0.93548387096774199</v>
      </c>
      <c r="AC282" s="5">
        <f t="shared" si="160"/>
        <v>1.2342641243787893</v>
      </c>
      <c r="AD282" s="5">
        <f t="shared" si="208"/>
        <v>0.99166900737994856</v>
      </c>
      <c r="AE282" s="5">
        <f t="shared" si="206"/>
        <v>1.5589484459780396</v>
      </c>
      <c r="AF282" s="5">
        <f t="shared" si="207"/>
        <v>1.5407047833107623</v>
      </c>
      <c r="AG282" s="5">
        <f t="shared" si="209"/>
        <v>0.18907205434326477</v>
      </c>
      <c r="AH282" s="5">
        <f t="shared" si="194"/>
        <v>0.50253703905721525</v>
      </c>
      <c r="AI282" s="5">
        <f t="shared" si="213"/>
        <v>1.1504494094608806</v>
      </c>
      <c r="AJ282" s="5">
        <f t="shared" si="214"/>
        <v>0.89320675305984798</v>
      </c>
      <c r="AK282" s="5">
        <f t="shared" si="215"/>
        <v>0.1815651717275904</v>
      </c>
      <c r="AL282" s="5">
        <f t="shared" si="216"/>
        <v>1.0119931146592569</v>
      </c>
      <c r="AM282" s="5">
        <f t="shared" si="217"/>
        <v>1.4056877866727775</v>
      </c>
      <c r="AN282" s="5">
        <f t="shared" si="229"/>
        <v>1.9172782662881016</v>
      </c>
      <c r="AO282" s="5">
        <f t="shared" si="230"/>
        <v>1.8595128027105556</v>
      </c>
      <c r="AP282" s="5">
        <f>LOG(R282+1)</f>
        <v>0.12866660912754327</v>
      </c>
      <c r="AQ282" s="5">
        <f t="shared" si="224"/>
        <v>0.12142216288546272</v>
      </c>
      <c r="AR282" s="5">
        <f t="shared" si="231"/>
        <v>1.255272505103306</v>
      </c>
      <c r="AS282" s="5">
        <f t="shared" si="231"/>
        <v>1.1903316981702914</v>
      </c>
      <c r="AT282" s="5">
        <f t="shared" si="225"/>
        <v>2.0043213737826426</v>
      </c>
      <c r="AU282" s="5">
        <f t="shared" si="220"/>
        <v>1.2041199826559248</v>
      </c>
      <c r="AV282" s="5">
        <f t="shared" si="226"/>
        <v>1.2174839442139063</v>
      </c>
      <c r="AW282" s="5">
        <f t="shared" si="227"/>
        <v>1.3222192947339193</v>
      </c>
      <c r="AX282" s="5">
        <f>LOG(Z282+1)</f>
        <v>1.2240148113728639</v>
      </c>
      <c r="AY282" s="5">
        <f t="shared" si="228"/>
        <v>1.2512325273015652</v>
      </c>
      <c r="AZ282" s="5">
        <f>LOG(AB282+1)</f>
        <v>0.28678955654937094</v>
      </c>
    </row>
    <row r="283" spans="1:52" x14ac:dyDescent="0.25">
      <c r="A283" s="6" t="s">
        <v>97</v>
      </c>
      <c r="B283" s="5">
        <v>19</v>
      </c>
      <c r="C283" s="5" t="s">
        <v>96</v>
      </c>
      <c r="D283" s="5">
        <v>6</v>
      </c>
      <c r="E283" s="5">
        <v>15.48</v>
      </c>
      <c r="F283" s="5">
        <v>8.1300000000000008</v>
      </c>
      <c r="G283" s="5">
        <v>29.09</v>
      </c>
      <c r="H283" s="5">
        <v>29.46</v>
      </c>
      <c r="I283" s="5">
        <v>0.525193798449613</v>
      </c>
      <c r="J283" s="5">
        <v>1.87919896640827</v>
      </c>
      <c r="K283" s="5">
        <v>12.33</v>
      </c>
      <c r="L283" s="5">
        <v>6.68</v>
      </c>
      <c r="M283" s="5">
        <v>0.54176804541767998</v>
      </c>
      <c r="N283" s="5">
        <v>8.92</v>
      </c>
      <c r="O283" s="5">
        <v>20.54</v>
      </c>
      <c r="P283" s="5">
        <v>73.352614332312399</v>
      </c>
      <c r="Q283" s="5">
        <v>75.994383998337298</v>
      </c>
      <c r="R283" s="5">
        <v>0.28571428571428598</v>
      </c>
      <c r="S283" s="5">
        <v>0.30303030303030298</v>
      </c>
      <c r="T283" s="5">
        <v>13.5</v>
      </c>
      <c r="U283" s="5">
        <v>17.5</v>
      </c>
      <c r="V283" s="5">
        <v>100</v>
      </c>
      <c r="W283" s="5">
        <v>15</v>
      </c>
      <c r="X283" s="5">
        <v>16.5</v>
      </c>
      <c r="Y283" s="5">
        <v>21</v>
      </c>
      <c r="Z283" s="5">
        <v>15.5</v>
      </c>
      <c r="AA283" s="5">
        <v>17.5</v>
      </c>
      <c r="AB283" s="5">
        <v>1.0606060606060601</v>
      </c>
      <c r="AC283" s="5">
        <f t="shared" si="160"/>
        <v>1.216957207361097</v>
      </c>
      <c r="AD283" s="5">
        <f t="shared" si="208"/>
        <v>0.96047077753429899</v>
      </c>
      <c r="AE283" s="5">
        <f t="shared" si="206"/>
        <v>1.4784221877400805</v>
      </c>
      <c r="AF283" s="5">
        <f t="shared" si="207"/>
        <v>1.4837298990000238</v>
      </c>
      <c r="AG283" s="5">
        <f t="shared" si="209"/>
        <v>0.18332503073185336</v>
      </c>
      <c r="AH283" s="5">
        <f t="shared" si="194"/>
        <v>0.45927167773930277</v>
      </c>
      <c r="AI283" s="5">
        <f t="shared" si="213"/>
        <v>1.1248301494138593</v>
      </c>
      <c r="AJ283" s="5">
        <f t="shared" si="214"/>
        <v>0.88536122003151196</v>
      </c>
      <c r="AK283" s="5">
        <f t="shared" si="215"/>
        <v>0.18801904026971139</v>
      </c>
      <c r="AL283" s="5">
        <f t="shared" si="216"/>
        <v>0.99651167215417868</v>
      </c>
      <c r="AM283" s="5">
        <f t="shared" si="217"/>
        <v>1.3332456989619628</v>
      </c>
      <c r="AN283" s="5">
        <f t="shared" si="229"/>
        <v>1.871296243471773</v>
      </c>
      <c r="AO283" s="5">
        <f t="shared" si="230"/>
        <v>1.8864590487116886</v>
      </c>
      <c r="AP283" s="5">
        <f>LOG(R283+1)</f>
        <v>0.10914446942506816</v>
      </c>
      <c r="AQ283" s="5">
        <f t="shared" si="224"/>
        <v>0.11495451570169904</v>
      </c>
      <c r="AR283" s="5">
        <f t="shared" si="231"/>
        <v>1.1613680022349748</v>
      </c>
      <c r="AS283" s="5">
        <f t="shared" si="231"/>
        <v>1.2671717284030137</v>
      </c>
      <c r="AT283" s="5">
        <f t="shared" si="225"/>
        <v>2.0043213737826426</v>
      </c>
      <c r="AU283" s="5">
        <f t="shared" si="220"/>
        <v>1.2041199826559248</v>
      </c>
      <c r="AV283" s="5">
        <f t="shared" si="226"/>
        <v>1.2430380486862944</v>
      </c>
      <c r="AW283" s="5">
        <f t="shared" si="227"/>
        <v>1.3424226808222062</v>
      </c>
      <c r="AX283" s="5">
        <f>LOG(Z283+1)</f>
        <v>1.2174839442139063</v>
      </c>
      <c r="AY283" s="5">
        <f t="shared" si="228"/>
        <v>1.2671717284030137</v>
      </c>
      <c r="AZ283" s="5">
        <f>LOG(AB283+1)</f>
        <v>0.31399497282834876</v>
      </c>
    </row>
    <row r="284" spans="1:52" x14ac:dyDescent="0.25">
      <c r="A284" s="6" t="s">
        <v>97</v>
      </c>
      <c r="B284" s="5">
        <v>19</v>
      </c>
      <c r="C284" s="5" t="s">
        <v>96</v>
      </c>
      <c r="D284" s="5">
        <v>6</v>
      </c>
      <c r="E284" s="5">
        <v>14.64</v>
      </c>
      <c r="F284" s="5">
        <v>9.31</v>
      </c>
      <c r="G284" s="5">
        <v>28.6</v>
      </c>
      <c r="H284" s="5">
        <v>28.23</v>
      </c>
      <c r="I284" s="5">
        <v>0.635928961748634</v>
      </c>
      <c r="J284" s="5">
        <v>1.9535519125683101</v>
      </c>
      <c r="K284" s="5">
        <v>11.54</v>
      </c>
      <c r="L284" s="5">
        <v>7.39</v>
      </c>
      <c r="M284" s="5">
        <v>0.64038128249566695</v>
      </c>
      <c r="N284" s="5" t="s">
        <v>26</v>
      </c>
      <c r="O284" s="5" t="s">
        <v>26</v>
      </c>
      <c r="P284" s="5">
        <v>76.475580278203097</v>
      </c>
      <c r="Q284" s="5">
        <v>73.676891192191903</v>
      </c>
      <c r="R284" s="5">
        <v>0.32520325203251998</v>
      </c>
      <c r="S284" s="5">
        <v>0.35714285714285698</v>
      </c>
      <c r="T284" s="5">
        <v>14</v>
      </c>
      <c r="U284" s="5">
        <v>15.375</v>
      </c>
      <c r="V284" s="5">
        <v>100</v>
      </c>
      <c r="W284" s="5">
        <v>15</v>
      </c>
      <c r="X284" s="5">
        <v>14</v>
      </c>
      <c r="Y284" s="5">
        <v>20</v>
      </c>
      <c r="Z284" s="5">
        <v>14.6875</v>
      </c>
      <c r="AA284" s="5">
        <v>16.3333333333333</v>
      </c>
      <c r="AB284" s="5">
        <v>1.09821428571429</v>
      </c>
      <c r="AC284" s="5">
        <f t="shared" si="160"/>
        <v>1.1942367487238292</v>
      </c>
      <c r="AD284" s="5">
        <f t="shared" si="208"/>
        <v>1.0132586652835165</v>
      </c>
      <c r="AE284" s="5">
        <f t="shared" si="206"/>
        <v>1.4712917110589385</v>
      </c>
      <c r="AF284" s="5">
        <f t="shared" si="207"/>
        <v>1.4658288153574364</v>
      </c>
      <c r="AG284" s="5">
        <f t="shared" si="209"/>
        <v>0.21376444102820896</v>
      </c>
      <c r="AH284" s="5">
        <f t="shared" si="194"/>
        <v>0.47034460855890026</v>
      </c>
      <c r="AI284" s="5">
        <f t="shared" ref="AI284:AK285" si="232">LOG(K284+1)</f>
        <v>1.0982975364946976</v>
      </c>
      <c r="AJ284" s="5">
        <f t="shared" si="232"/>
        <v>0.92376196082870032</v>
      </c>
      <c r="AK284" s="5">
        <f t="shared" si="232"/>
        <v>0.21494480514408404</v>
      </c>
      <c r="AL284" s="5" t="s">
        <v>26</v>
      </c>
      <c r="AM284" s="5" t="s">
        <v>26</v>
      </c>
      <c r="AN284" s="5">
        <f t="shared" si="229"/>
        <v>1.8891648377112924</v>
      </c>
      <c r="AO284" s="5">
        <f t="shared" si="230"/>
        <v>1.8731862299227402</v>
      </c>
      <c r="AP284" s="5">
        <f>LOG(R284+1)</f>
        <v>0.12228249296455973</v>
      </c>
      <c r="AQ284" s="5">
        <f t="shared" si="224"/>
        <v>0.13262556527459088</v>
      </c>
      <c r="AR284" s="5">
        <f t="shared" si="231"/>
        <v>1.1760912590556813</v>
      </c>
      <c r="AS284" s="5">
        <f t="shared" si="231"/>
        <v>1.2141813086638207</v>
      </c>
      <c r="AT284" s="5">
        <f t="shared" si="225"/>
        <v>2.0043213737826426</v>
      </c>
      <c r="AU284" s="5">
        <f t="shared" si="220"/>
        <v>1.2041199826559248</v>
      </c>
      <c r="AV284" s="5">
        <f t="shared" si="226"/>
        <v>1.1760912590556813</v>
      </c>
      <c r="AW284" s="5">
        <f t="shared" si="227"/>
        <v>1.3222192947339193</v>
      </c>
      <c r="AX284" s="5">
        <f>LOG(Z284+1)</f>
        <v>1.1955537388251134</v>
      </c>
      <c r="AY284" s="5">
        <f t="shared" si="228"/>
        <v>1.238882088915136</v>
      </c>
      <c r="AZ284" s="5">
        <f>LOG(AB284+1)</f>
        <v>0.32184983960155555</v>
      </c>
    </row>
    <row r="285" spans="1:52" x14ac:dyDescent="0.25">
      <c r="A285" s="6" t="s">
        <v>97</v>
      </c>
      <c r="B285" s="5">
        <v>19</v>
      </c>
      <c r="C285" s="5" t="s">
        <v>96</v>
      </c>
      <c r="D285" s="5">
        <v>6</v>
      </c>
      <c r="E285" s="5">
        <v>14.07</v>
      </c>
      <c r="F285" s="5">
        <v>6.79</v>
      </c>
      <c r="G285" s="5">
        <v>21.42</v>
      </c>
      <c r="H285" s="5">
        <v>22</v>
      </c>
      <c r="I285" s="5">
        <v>0.48258706467661699</v>
      </c>
      <c r="J285" s="5">
        <v>1.52238805970149</v>
      </c>
      <c r="K285" s="5">
        <v>10.43</v>
      </c>
      <c r="L285" s="5">
        <v>6.09</v>
      </c>
      <c r="M285" s="5">
        <v>0.58389261744966403</v>
      </c>
      <c r="N285" s="5">
        <v>4.9000000000000004</v>
      </c>
      <c r="O285" s="5">
        <v>17.100000000000001</v>
      </c>
      <c r="P285" s="5">
        <v>68.872054838739899</v>
      </c>
      <c r="Q285" s="5">
        <v>73.342449095130405</v>
      </c>
      <c r="R285" s="5" t="s">
        <v>26</v>
      </c>
      <c r="S285" s="5">
        <v>0.29411764705882398</v>
      </c>
      <c r="T285" s="5">
        <v>17.5</v>
      </c>
      <c r="U285" s="5" t="s">
        <v>26</v>
      </c>
      <c r="V285" s="5">
        <v>100</v>
      </c>
      <c r="W285" s="5">
        <v>15</v>
      </c>
      <c r="X285" s="5">
        <v>17</v>
      </c>
      <c r="Y285" s="5">
        <v>23</v>
      </c>
      <c r="Z285" s="5" t="s">
        <v>26</v>
      </c>
      <c r="AA285" s="5">
        <v>18.3333333333333</v>
      </c>
      <c r="AB285" s="5" t="s">
        <v>26</v>
      </c>
      <c r="AC285" s="5">
        <f t="shared" si="160"/>
        <v>1.1781132523146318</v>
      </c>
      <c r="AD285" s="5">
        <f t="shared" si="208"/>
        <v>0.89153745767256443</v>
      </c>
      <c r="AE285" s="5">
        <f t="shared" si="206"/>
        <v>1.3506356082589543</v>
      </c>
      <c r="AF285" s="5">
        <f t="shared" si="207"/>
        <v>1.3617278360175928</v>
      </c>
      <c r="AG285" s="5">
        <f t="shared" si="209"/>
        <v>0.17102020665576639</v>
      </c>
      <c r="AH285" s="5">
        <f t="shared" si="194"/>
        <v>0.40181190191284671</v>
      </c>
      <c r="AI285" s="5">
        <f t="shared" si="232"/>
        <v>1.0580462303952818</v>
      </c>
      <c r="AJ285" s="5">
        <f t="shared" si="232"/>
        <v>0.85064623518306648</v>
      </c>
      <c r="AK285" s="5">
        <f t="shared" si="232"/>
        <v>0.19972573455783241</v>
      </c>
      <c r="AL285" s="5">
        <f t="shared" ref="AL285:AM292" si="233">LOG(N285+1)</f>
        <v>0.77085201164214423</v>
      </c>
      <c r="AM285" s="5">
        <f t="shared" si="233"/>
        <v>1.2576785748691846</v>
      </c>
      <c r="AN285" s="5">
        <f t="shared" si="229"/>
        <v>1.844303515431295</v>
      </c>
      <c r="AO285" s="5">
        <f t="shared" si="230"/>
        <v>1.8712368641444368</v>
      </c>
      <c r="AP285" s="5" t="s">
        <v>26</v>
      </c>
      <c r="AQ285" s="5">
        <f t="shared" si="224"/>
        <v>0.11197375944393248</v>
      </c>
      <c r="AR285" s="5">
        <f t="shared" ref="AR285:AR296" si="234">LOG(T285+1)</f>
        <v>1.2671717284030137</v>
      </c>
      <c r="AS285" s="5" t="s">
        <v>26</v>
      </c>
      <c r="AT285" s="5">
        <f t="shared" si="225"/>
        <v>2.0043213737826426</v>
      </c>
      <c r="AU285" s="5">
        <f t="shared" si="220"/>
        <v>1.2041199826559248</v>
      </c>
      <c r="AV285" s="5">
        <f t="shared" si="226"/>
        <v>1.255272505103306</v>
      </c>
      <c r="AW285" s="5">
        <f t="shared" si="227"/>
        <v>1.3802112417116059</v>
      </c>
      <c r="AX285" s="5" t="s">
        <v>26</v>
      </c>
      <c r="AY285" s="5">
        <f t="shared" si="228"/>
        <v>1.2863067388432741</v>
      </c>
      <c r="AZ285" s="5" t="s">
        <v>26</v>
      </c>
    </row>
    <row r="286" spans="1:52" x14ac:dyDescent="0.25">
      <c r="A286" s="6" t="s">
        <v>99</v>
      </c>
      <c r="B286" s="5">
        <v>20</v>
      </c>
      <c r="C286" s="5" t="s">
        <v>96</v>
      </c>
      <c r="D286" s="5">
        <v>6</v>
      </c>
      <c r="E286" s="5">
        <v>22.8</v>
      </c>
      <c r="F286" s="5">
        <v>13</v>
      </c>
      <c r="G286" s="5">
        <v>45.9</v>
      </c>
      <c r="H286" s="5">
        <v>49.8</v>
      </c>
      <c r="I286" s="5">
        <v>0.570175438596491</v>
      </c>
      <c r="J286" s="5">
        <v>2.0131578947368398</v>
      </c>
      <c r="K286" s="5" t="s">
        <v>26</v>
      </c>
      <c r="L286" s="5" t="s">
        <v>26</v>
      </c>
      <c r="M286" s="5" t="s">
        <v>26</v>
      </c>
      <c r="N286" s="5">
        <v>7.6</v>
      </c>
      <c r="O286" s="5">
        <v>42.2</v>
      </c>
      <c r="P286" s="5">
        <v>66.841849952585406</v>
      </c>
      <c r="Q286" s="5">
        <v>85.983345439869197</v>
      </c>
      <c r="R286" s="5">
        <v>0.38461538461538503</v>
      </c>
      <c r="S286" s="5">
        <v>0.45454545454545497</v>
      </c>
      <c r="T286" s="5">
        <v>12</v>
      </c>
      <c r="U286" s="5">
        <v>13</v>
      </c>
      <c r="V286" s="5">
        <v>13</v>
      </c>
      <c r="W286" s="5">
        <v>11.5</v>
      </c>
      <c r="X286" s="5">
        <v>11</v>
      </c>
      <c r="Y286" s="5">
        <v>13</v>
      </c>
      <c r="Z286" s="5">
        <v>12.6666666666667</v>
      </c>
      <c r="AA286" s="5">
        <v>11.8333333333333</v>
      </c>
      <c r="AB286" s="5">
        <v>1.1818181818181801</v>
      </c>
      <c r="AC286" s="5">
        <f t="shared" si="160"/>
        <v>1.3765769570565121</v>
      </c>
      <c r="AD286" s="5">
        <f t="shared" si="208"/>
        <v>1.146128035678238</v>
      </c>
      <c r="AE286" s="5">
        <f t="shared" si="206"/>
        <v>1.6711728427150832</v>
      </c>
      <c r="AF286" s="5">
        <f t="shared" si="207"/>
        <v>1.7058637122839193</v>
      </c>
      <c r="AG286" s="5">
        <f t="shared" si="209"/>
        <v>0.19594817964342051</v>
      </c>
      <c r="AH286" s="5">
        <f t="shared" si="194"/>
        <v>0.47902189005909629</v>
      </c>
      <c r="AI286" s="5" t="s">
        <v>26</v>
      </c>
      <c r="AJ286" s="5" t="s">
        <v>26</v>
      </c>
      <c r="AK286" s="5" t="s">
        <v>26</v>
      </c>
      <c r="AL286" s="5">
        <f t="shared" si="233"/>
        <v>0.93449845124356767</v>
      </c>
      <c r="AM286" s="5">
        <f t="shared" si="233"/>
        <v>1.6354837468149122</v>
      </c>
      <c r="AN286" s="5">
        <f t="shared" si="229"/>
        <v>1.8314976820146567</v>
      </c>
      <c r="AO286" s="5">
        <f t="shared" si="230"/>
        <v>1.9394361069178949</v>
      </c>
      <c r="AP286" s="5">
        <f t="shared" ref="AP286:AP296" si="235">LOG(R286+1)</f>
        <v>0.14132915279646943</v>
      </c>
      <c r="AQ286" s="5">
        <f t="shared" si="224"/>
        <v>0.16272729749769987</v>
      </c>
      <c r="AR286" s="5">
        <f t="shared" si="234"/>
        <v>1.1139433523068367</v>
      </c>
      <c r="AS286" s="5">
        <f t="shared" ref="AS286:AS296" si="236">LOG(U286+1)</f>
        <v>1.146128035678238</v>
      </c>
      <c r="AT286" s="5">
        <f t="shared" si="225"/>
        <v>1.146128035678238</v>
      </c>
      <c r="AU286" s="5">
        <f t="shared" si="220"/>
        <v>1.0969100130080565</v>
      </c>
      <c r="AV286" s="5">
        <f t="shared" si="226"/>
        <v>1.0791812460476249</v>
      </c>
      <c r="AW286" s="5">
        <f t="shared" si="227"/>
        <v>1.146128035678238</v>
      </c>
      <c r="AX286" s="5">
        <f t="shared" ref="AX286:AX291" si="237">LOG(Z286+1)</f>
        <v>1.1356626020000742</v>
      </c>
      <c r="AY286" s="5">
        <f t="shared" si="228"/>
        <v>1.1083394747888371</v>
      </c>
      <c r="AZ286" s="5">
        <f t="shared" ref="AZ286:AZ296" si="238">LOG(AB286+1)</f>
        <v>0.33881855655338061</v>
      </c>
    </row>
    <row r="287" spans="1:52" x14ac:dyDescent="0.25">
      <c r="A287" s="6" t="s">
        <v>99</v>
      </c>
      <c r="B287" s="5">
        <v>20</v>
      </c>
      <c r="C287" s="5" t="s">
        <v>96</v>
      </c>
      <c r="D287" s="5">
        <v>6</v>
      </c>
      <c r="E287" s="5">
        <v>30.85</v>
      </c>
      <c r="F287" s="5">
        <v>16.190000000000001</v>
      </c>
      <c r="G287" s="5">
        <v>67.510000000000005</v>
      </c>
      <c r="H287" s="5">
        <v>69.540000000000006</v>
      </c>
      <c r="I287" s="5">
        <v>0.52479740680713105</v>
      </c>
      <c r="J287" s="5">
        <v>2.1883306320907598</v>
      </c>
      <c r="K287" s="5">
        <v>24.8</v>
      </c>
      <c r="L287" s="5">
        <v>15.69</v>
      </c>
      <c r="M287" s="5">
        <v>0.632661290322581</v>
      </c>
      <c r="N287" s="5">
        <v>100</v>
      </c>
      <c r="O287" s="5">
        <v>69.540000000000006</v>
      </c>
      <c r="P287" s="5">
        <v>73.342102544968895</v>
      </c>
      <c r="Q287" s="5">
        <v>80.694817958901595</v>
      </c>
      <c r="R287" s="5">
        <v>0.58823529411764697</v>
      </c>
      <c r="S287" s="5">
        <v>0.55555555555555602</v>
      </c>
      <c r="T287" s="5">
        <v>9.5</v>
      </c>
      <c r="U287" s="5">
        <v>8.5</v>
      </c>
      <c r="V287" s="5">
        <v>15</v>
      </c>
      <c r="W287" s="5">
        <v>10</v>
      </c>
      <c r="X287" s="5">
        <v>9</v>
      </c>
      <c r="Y287" s="5">
        <v>12.5</v>
      </c>
      <c r="Z287" s="5">
        <v>11</v>
      </c>
      <c r="AA287" s="5">
        <v>10.5</v>
      </c>
      <c r="AB287" s="5">
        <v>0.94444444444444398</v>
      </c>
      <c r="AC287" s="5">
        <f t="shared" si="160"/>
        <v>1.5031094366713693</v>
      </c>
      <c r="AD287" s="5">
        <f t="shared" si="208"/>
        <v>1.2352758766870524</v>
      </c>
      <c r="AE287" s="5">
        <f t="shared" si="206"/>
        <v>1.8357539675193835</v>
      </c>
      <c r="AF287" s="5">
        <f t="shared" si="207"/>
        <v>1.8484354553314708</v>
      </c>
      <c r="AG287" s="5">
        <f t="shared" si="209"/>
        <v>0.18321214469882152</v>
      </c>
      <c r="AH287" s="5">
        <f t="shared" si="194"/>
        <v>0.50356335169741884</v>
      </c>
      <c r="AI287" s="5">
        <f t="shared" ref="AI287:AI299" si="239">LOG(K287+1)</f>
        <v>1.4116197059632303</v>
      </c>
      <c r="AJ287" s="5">
        <f t="shared" ref="AJ287:AJ299" si="240">LOG(L287+1)</f>
        <v>1.2224563366792467</v>
      </c>
      <c r="AK287" s="5">
        <f t="shared" ref="AK287:AK299" si="241">LOG(M287+1)</f>
        <v>0.21289609594219724</v>
      </c>
      <c r="AL287" s="5">
        <f t="shared" si="233"/>
        <v>2.0043213737826426</v>
      </c>
      <c r="AM287" s="5">
        <f t="shared" si="233"/>
        <v>1.8484354553314708</v>
      </c>
      <c r="AN287" s="5">
        <f t="shared" si="229"/>
        <v>1.8712348396594292</v>
      </c>
      <c r="AO287" s="5">
        <f t="shared" si="230"/>
        <v>1.9121945093692569</v>
      </c>
      <c r="AP287" s="5">
        <f t="shared" si="235"/>
        <v>0.20091484278071337</v>
      </c>
      <c r="AQ287" s="5">
        <f t="shared" si="224"/>
        <v>0.19188552623891328</v>
      </c>
      <c r="AR287" s="5">
        <f t="shared" si="234"/>
        <v>1.0211892990699381</v>
      </c>
      <c r="AS287" s="5">
        <f t="shared" si="236"/>
        <v>0.97772360528884772</v>
      </c>
      <c r="AT287" s="5">
        <f t="shared" si="225"/>
        <v>1.2041199826559248</v>
      </c>
      <c r="AU287" s="5">
        <f t="shared" si="220"/>
        <v>1.0413926851582251</v>
      </c>
      <c r="AV287" s="5">
        <f t="shared" si="226"/>
        <v>1</v>
      </c>
      <c r="AW287" s="5">
        <f t="shared" si="227"/>
        <v>1.1303337684950061</v>
      </c>
      <c r="AX287" s="5">
        <f t="shared" si="237"/>
        <v>1.0791812460476249</v>
      </c>
      <c r="AY287" s="5">
        <f t="shared" si="228"/>
        <v>1.0606978403536116</v>
      </c>
      <c r="AZ287" s="5">
        <f t="shared" si="238"/>
        <v>0.28879553924696943</v>
      </c>
    </row>
    <row r="288" spans="1:52" x14ac:dyDescent="0.25">
      <c r="A288" s="6" t="s">
        <v>99</v>
      </c>
      <c r="B288" s="5">
        <v>20</v>
      </c>
      <c r="C288" s="5" t="s">
        <v>96</v>
      </c>
      <c r="D288" s="5">
        <v>6</v>
      </c>
      <c r="E288" s="5">
        <v>25.79</v>
      </c>
      <c r="F288" s="5">
        <v>14.15</v>
      </c>
      <c r="G288" s="5">
        <v>52.7</v>
      </c>
      <c r="H288" s="5">
        <v>50.81</v>
      </c>
      <c r="I288" s="5">
        <v>0.54866227219852703</v>
      </c>
      <c r="J288" s="5">
        <v>2.0434276851492799</v>
      </c>
      <c r="K288" s="5">
        <v>20.170000000000002</v>
      </c>
      <c r="L288" s="5">
        <v>12.31</v>
      </c>
      <c r="M288" s="5">
        <v>0.61031234506693099</v>
      </c>
      <c r="N288" s="5">
        <v>100</v>
      </c>
      <c r="O288" s="5">
        <v>50.81</v>
      </c>
      <c r="P288" s="5">
        <v>79.680246378976605</v>
      </c>
      <c r="Q288" s="5">
        <v>71.539124650397994</v>
      </c>
      <c r="R288" s="5">
        <v>0.476190476190476</v>
      </c>
      <c r="S288" s="5">
        <v>0.45454545454545497</v>
      </c>
      <c r="T288" s="5">
        <v>10</v>
      </c>
      <c r="U288" s="5">
        <v>10.5</v>
      </c>
      <c r="V288" s="5">
        <v>15.5</v>
      </c>
      <c r="W288" s="5">
        <v>10</v>
      </c>
      <c r="X288" s="5">
        <v>11</v>
      </c>
      <c r="Y288" s="5">
        <v>11.5</v>
      </c>
      <c r="Z288" s="5">
        <v>12</v>
      </c>
      <c r="AA288" s="5">
        <v>10.8333333333333</v>
      </c>
      <c r="AB288" s="5">
        <v>0.95454545454545503</v>
      </c>
      <c r="AC288" s="5">
        <f t="shared" ref="AC288:AC298" si="242">LOG(E288+1)</f>
        <v>1.4279727136082088</v>
      </c>
      <c r="AD288" s="5">
        <f t="shared" si="208"/>
        <v>1.1804126328383238</v>
      </c>
      <c r="AE288" s="5">
        <f t="shared" si="206"/>
        <v>1.7299742856995557</v>
      </c>
      <c r="AF288" s="5">
        <f t="shared" si="207"/>
        <v>1.7144135922871213</v>
      </c>
      <c r="AG288" s="5">
        <f t="shared" si="209"/>
        <v>0.18995671839674641</v>
      </c>
      <c r="AH288" s="5">
        <f t="shared" ref="AH288:AH296" si="243">LOG(J288+1)</f>
        <v>0.48336298694536284</v>
      </c>
      <c r="AI288" s="5">
        <f t="shared" si="239"/>
        <v>1.325720858019412</v>
      </c>
      <c r="AJ288" s="5">
        <f t="shared" si="240"/>
        <v>1.1241780554746752</v>
      </c>
      <c r="AK288" s="5">
        <f t="shared" si="241"/>
        <v>0.20691012235637224</v>
      </c>
      <c r="AL288" s="5">
        <f t="shared" si="233"/>
        <v>2.0043213737826426</v>
      </c>
      <c r="AM288" s="5">
        <f t="shared" si="233"/>
        <v>1.7144135922871213</v>
      </c>
      <c r="AN288" s="5">
        <f t="shared" si="229"/>
        <v>1.9067672157785391</v>
      </c>
      <c r="AO288" s="5">
        <f t="shared" si="230"/>
        <v>1.8605723105248728</v>
      </c>
      <c r="AP288" s="5">
        <f t="shared" si="235"/>
        <v>0.16914239910035336</v>
      </c>
      <c r="AQ288" s="5">
        <f t="shared" si="224"/>
        <v>0.16272729749769987</v>
      </c>
      <c r="AR288" s="5">
        <f t="shared" si="234"/>
        <v>1.0413926851582251</v>
      </c>
      <c r="AS288" s="5">
        <f t="shared" si="236"/>
        <v>1.0606978403536116</v>
      </c>
      <c r="AT288" s="5">
        <f t="shared" si="225"/>
        <v>1.2174839442139063</v>
      </c>
      <c r="AU288" s="5">
        <f t="shared" si="220"/>
        <v>1.0413926851582251</v>
      </c>
      <c r="AV288" s="5">
        <f t="shared" si="226"/>
        <v>1.0791812460476249</v>
      </c>
      <c r="AW288" s="5">
        <f t="shared" si="227"/>
        <v>1.0969100130080565</v>
      </c>
      <c r="AX288" s="5">
        <f t="shared" si="237"/>
        <v>1.1139433523068367</v>
      </c>
      <c r="AY288" s="5">
        <f t="shared" si="228"/>
        <v>1.0731070983354305</v>
      </c>
      <c r="AZ288" s="5">
        <f t="shared" si="238"/>
        <v>0.29104577475738042</v>
      </c>
    </row>
    <row r="289" spans="1:52" x14ac:dyDescent="0.25">
      <c r="A289" s="6" t="s">
        <v>99</v>
      </c>
      <c r="B289" s="5">
        <v>20</v>
      </c>
      <c r="C289" s="5" t="s">
        <v>96</v>
      </c>
      <c r="D289" s="5">
        <v>6</v>
      </c>
      <c r="E289" s="5">
        <v>30.87</v>
      </c>
      <c r="F289" s="5">
        <v>19.72</v>
      </c>
      <c r="G289" s="5">
        <v>70.27</v>
      </c>
      <c r="H289" s="5">
        <v>71.599999999999994</v>
      </c>
      <c r="I289" s="5">
        <v>0.63880790411402699</v>
      </c>
      <c r="J289" s="5">
        <v>2.2763200518302602</v>
      </c>
      <c r="K289" s="5">
        <v>23.26</v>
      </c>
      <c r="L289" s="5">
        <v>17.66</v>
      </c>
      <c r="M289" s="5">
        <v>0.75924333619948403</v>
      </c>
      <c r="N289" s="5">
        <v>18.21</v>
      </c>
      <c r="O289" s="5">
        <v>53.39</v>
      </c>
      <c r="P289" s="5">
        <v>75.033373264707095</v>
      </c>
      <c r="Q289" s="5">
        <v>79.853763452631696</v>
      </c>
      <c r="R289" s="5">
        <v>0.55555555555555602</v>
      </c>
      <c r="S289" s="5">
        <v>0.55555555555555602</v>
      </c>
      <c r="T289" s="5">
        <v>8.5</v>
      </c>
      <c r="U289" s="5">
        <v>9</v>
      </c>
      <c r="V289" s="5">
        <v>13</v>
      </c>
      <c r="W289" s="5">
        <v>9</v>
      </c>
      <c r="X289" s="5">
        <v>9</v>
      </c>
      <c r="Y289" s="5">
        <v>10.5</v>
      </c>
      <c r="Z289" s="5">
        <v>10.1666666666667</v>
      </c>
      <c r="AA289" s="5">
        <v>9.5</v>
      </c>
      <c r="AB289" s="5">
        <v>1</v>
      </c>
      <c r="AC289" s="5">
        <f t="shared" si="242"/>
        <v>1.5033820634737327</v>
      </c>
      <c r="AD289" s="5">
        <f t="shared" si="208"/>
        <v>1.3163897510731954</v>
      </c>
      <c r="AE289" s="5">
        <f t="shared" si="206"/>
        <v>1.8529067587969537</v>
      </c>
      <c r="AF289" s="5">
        <f t="shared" si="207"/>
        <v>1.8609366207000937</v>
      </c>
      <c r="AG289" s="5">
        <f t="shared" si="209"/>
        <v>0.21452804992647215</v>
      </c>
      <c r="AH289" s="5">
        <f t="shared" si="243"/>
        <v>0.51538631981443095</v>
      </c>
      <c r="AI289" s="5">
        <f t="shared" si="239"/>
        <v>1.3848907965305541</v>
      </c>
      <c r="AJ289" s="5">
        <f t="shared" si="240"/>
        <v>1.2709116394104811</v>
      </c>
      <c r="AK289" s="5">
        <f t="shared" si="241"/>
        <v>0.24532591464769291</v>
      </c>
      <c r="AL289" s="5">
        <f t="shared" si="233"/>
        <v>1.2835273648616936</v>
      </c>
      <c r="AM289" s="5">
        <f t="shared" si="233"/>
        <v>1.735519058815171</v>
      </c>
      <c r="AN289" s="5">
        <f t="shared" si="229"/>
        <v>1.8810042586407747</v>
      </c>
      <c r="AO289" s="5">
        <f t="shared" si="230"/>
        <v>1.9077002395630316</v>
      </c>
      <c r="AP289" s="5">
        <f t="shared" si="235"/>
        <v>0.19188552623891328</v>
      </c>
      <c r="AQ289" s="5">
        <f t="shared" si="224"/>
        <v>0.19188552623891328</v>
      </c>
      <c r="AR289" s="5">
        <f t="shared" si="234"/>
        <v>0.97772360528884772</v>
      </c>
      <c r="AS289" s="5">
        <f t="shared" si="236"/>
        <v>1</v>
      </c>
      <c r="AT289" s="5">
        <f t="shared" si="225"/>
        <v>1.146128035678238</v>
      </c>
      <c r="AU289" s="5">
        <f t="shared" si="220"/>
        <v>1</v>
      </c>
      <c r="AV289" s="5">
        <f t="shared" si="226"/>
        <v>1</v>
      </c>
      <c r="AW289" s="5">
        <f t="shared" si="227"/>
        <v>1.0606978403536116</v>
      </c>
      <c r="AX289" s="5">
        <f t="shared" si="237"/>
        <v>1.0479235523171841</v>
      </c>
      <c r="AY289" s="5">
        <f t="shared" si="228"/>
        <v>1.0211892990699381</v>
      </c>
      <c r="AZ289" s="5">
        <f t="shared" si="238"/>
        <v>0.3010299956639812</v>
      </c>
    </row>
    <row r="290" spans="1:52" x14ac:dyDescent="0.25">
      <c r="A290" s="6" t="s">
        <v>99</v>
      </c>
      <c r="B290" s="5">
        <v>20</v>
      </c>
      <c r="C290" s="5" t="s">
        <v>96</v>
      </c>
      <c r="D290" s="5">
        <v>6</v>
      </c>
      <c r="E290" s="5">
        <v>33.26</v>
      </c>
      <c r="F290" s="5">
        <v>19.54</v>
      </c>
      <c r="G290" s="5">
        <v>76.39</v>
      </c>
      <c r="H290" s="5">
        <v>73.459999999999994</v>
      </c>
      <c r="I290" s="5">
        <v>0.58749248346362004</v>
      </c>
      <c r="J290" s="5">
        <v>2.29675285628382</v>
      </c>
      <c r="K290" s="5">
        <v>25.15</v>
      </c>
      <c r="L290" s="5">
        <v>16.18</v>
      </c>
      <c r="M290" s="5">
        <v>0.64333996023856899</v>
      </c>
      <c r="N290" s="5">
        <v>10.78</v>
      </c>
      <c r="O290" s="5">
        <v>62.68</v>
      </c>
      <c r="P290" s="5">
        <v>82.152837091764994</v>
      </c>
      <c r="Q290" s="5">
        <v>72.295793400629407</v>
      </c>
      <c r="R290" s="5">
        <v>0.55555555555555602</v>
      </c>
      <c r="S290" s="5">
        <v>0.55555555555555602</v>
      </c>
      <c r="T290" s="5">
        <v>11</v>
      </c>
      <c r="U290" s="5">
        <v>9</v>
      </c>
      <c r="V290" s="5">
        <v>11</v>
      </c>
      <c r="W290" s="5">
        <v>9</v>
      </c>
      <c r="X290" s="5">
        <v>9</v>
      </c>
      <c r="Y290" s="5">
        <v>11</v>
      </c>
      <c r="Z290" s="5">
        <v>10.3333333333333</v>
      </c>
      <c r="AA290" s="5">
        <v>9.6666666666666696</v>
      </c>
      <c r="AB290" s="5">
        <v>1</v>
      </c>
      <c r="AC290" s="5">
        <f t="shared" si="242"/>
        <v>1.5347873586294916</v>
      </c>
      <c r="AD290" s="5">
        <f t="shared" si="208"/>
        <v>1.3126004392612594</v>
      </c>
      <c r="AE290" s="5">
        <f t="shared" si="206"/>
        <v>1.8886848466596988</v>
      </c>
      <c r="AF290" s="5">
        <f t="shared" si="207"/>
        <v>1.8719230318823734</v>
      </c>
      <c r="AG290" s="5">
        <f t="shared" si="209"/>
        <v>0.20071167765031181</v>
      </c>
      <c r="AH290" s="5">
        <f t="shared" si="243"/>
        <v>0.51808639113004062</v>
      </c>
      <c r="AI290" s="5">
        <f t="shared" si="239"/>
        <v>1.4174716932032929</v>
      </c>
      <c r="AJ290" s="5">
        <f t="shared" si="240"/>
        <v>1.2350231594952235</v>
      </c>
      <c r="AK290" s="5">
        <f t="shared" si="241"/>
        <v>0.2157274158897621</v>
      </c>
      <c r="AL290" s="5">
        <f t="shared" si="233"/>
        <v>1.0711452904510828</v>
      </c>
      <c r="AM290" s="5">
        <f t="shared" si="233"/>
        <v>1.8040030547296126</v>
      </c>
      <c r="AN290" s="5">
        <f t="shared" si="229"/>
        <v>1.9198770715023614</v>
      </c>
      <c r="AO290" s="5">
        <f t="shared" si="230"/>
        <v>1.8650790502848098</v>
      </c>
      <c r="AP290" s="5">
        <f t="shared" si="235"/>
        <v>0.19188552623891328</v>
      </c>
      <c r="AQ290" s="5">
        <f t="shared" si="224"/>
        <v>0.19188552623891328</v>
      </c>
      <c r="AR290" s="5">
        <f t="shared" si="234"/>
        <v>1.0791812460476249</v>
      </c>
      <c r="AS290" s="5">
        <f t="shared" si="236"/>
        <v>1</v>
      </c>
      <c r="AT290" s="5">
        <f t="shared" si="225"/>
        <v>1.0791812460476249</v>
      </c>
      <c r="AU290" s="5">
        <f t="shared" si="220"/>
        <v>1</v>
      </c>
      <c r="AV290" s="5">
        <f t="shared" si="226"/>
        <v>1</v>
      </c>
      <c r="AW290" s="5">
        <f t="shared" si="227"/>
        <v>1.0791812460476249</v>
      </c>
      <c r="AX290" s="5">
        <f t="shared" si="237"/>
        <v>1.0543576623225914</v>
      </c>
      <c r="AY290" s="5">
        <f t="shared" si="228"/>
        <v>1.0280287236002437</v>
      </c>
      <c r="AZ290" s="5">
        <f t="shared" si="238"/>
        <v>0.3010299956639812</v>
      </c>
    </row>
    <row r="291" spans="1:52" x14ac:dyDescent="0.25">
      <c r="A291" s="6" t="s">
        <v>99</v>
      </c>
      <c r="B291" s="5">
        <v>20</v>
      </c>
      <c r="C291" s="5" t="s">
        <v>96</v>
      </c>
      <c r="D291" s="5">
        <v>6</v>
      </c>
      <c r="E291" s="5">
        <v>33.840000000000003</v>
      </c>
      <c r="F291" s="5">
        <v>18.68</v>
      </c>
      <c r="G291" s="5">
        <v>74.92</v>
      </c>
      <c r="H291" s="5">
        <v>77.45</v>
      </c>
      <c r="I291" s="5">
        <v>0.55200945626477504</v>
      </c>
      <c r="J291" s="5">
        <v>2.21394799054374</v>
      </c>
      <c r="K291" s="5">
        <v>26.53</v>
      </c>
      <c r="L291" s="5">
        <v>16.2</v>
      </c>
      <c r="M291" s="5">
        <v>0.61062947606483198</v>
      </c>
      <c r="N291" s="5">
        <v>5.49</v>
      </c>
      <c r="O291" s="5">
        <v>71.959999999999994</v>
      </c>
      <c r="P291" s="5">
        <v>73.021909713437694</v>
      </c>
      <c r="Q291" s="5">
        <v>81.383797525071202</v>
      </c>
      <c r="R291" s="5">
        <v>0.5</v>
      </c>
      <c r="S291" s="5">
        <v>0.55555555555555602</v>
      </c>
      <c r="T291" s="5">
        <v>7.5</v>
      </c>
      <c r="U291" s="5">
        <v>10</v>
      </c>
      <c r="V291" s="5">
        <v>16.66</v>
      </c>
      <c r="W291" s="5">
        <v>9.25</v>
      </c>
      <c r="X291" s="5">
        <v>9</v>
      </c>
      <c r="Y291" s="5">
        <v>11.5</v>
      </c>
      <c r="Z291" s="5">
        <v>11.3866666666667</v>
      </c>
      <c r="AA291" s="5">
        <v>9.9166666666666696</v>
      </c>
      <c r="AB291" s="5">
        <v>1.1111111111111101</v>
      </c>
      <c r="AC291" s="5">
        <f t="shared" si="242"/>
        <v>1.5420781463356257</v>
      </c>
      <c r="AD291" s="5">
        <f t="shared" si="208"/>
        <v>1.2940250940953226</v>
      </c>
      <c r="AE291" s="5">
        <f t="shared" si="206"/>
        <v>1.8803561994192364</v>
      </c>
      <c r="AF291" s="5">
        <f t="shared" si="207"/>
        <v>1.8945929479229555</v>
      </c>
      <c r="AG291" s="5">
        <f t="shared" si="209"/>
        <v>0.19089436305045571</v>
      </c>
      <c r="AH291" s="5">
        <f t="shared" si="243"/>
        <v>0.50703884454847725</v>
      </c>
      <c r="AI291" s="5">
        <f t="shared" si="239"/>
        <v>1.4398062113933303</v>
      </c>
      <c r="AJ291" s="5">
        <f t="shared" si="240"/>
        <v>1.2355284469075489</v>
      </c>
      <c r="AK291" s="5">
        <f t="shared" si="241"/>
        <v>0.20699564283486724</v>
      </c>
      <c r="AL291" s="5">
        <f t="shared" si="233"/>
        <v>0.81224469680036926</v>
      </c>
      <c r="AM291" s="5">
        <f t="shared" si="233"/>
        <v>1.8630848253203598</v>
      </c>
      <c r="AN291" s="5">
        <f t="shared" si="229"/>
        <v>1.8693602853971534</v>
      </c>
      <c r="AO291" s="5">
        <f t="shared" si="230"/>
        <v>1.9158418071175016</v>
      </c>
      <c r="AP291" s="5">
        <f t="shared" si="235"/>
        <v>0.17609125905568124</v>
      </c>
      <c r="AQ291" s="5">
        <f t="shared" si="224"/>
        <v>0.19188552623891328</v>
      </c>
      <c r="AR291" s="5">
        <f t="shared" si="234"/>
        <v>0.92941892571429274</v>
      </c>
      <c r="AS291" s="5">
        <f t="shared" si="236"/>
        <v>1.0413926851582251</v>
      </c>
      <c r="AT291" s="5">
        <f t="shared" si="225"/>
        <v>1.2469906992415498</v>
      </c>
      <c r="AU291" s="5">
        <f t="shared" si="220"/>
        <v>1.0107238653917732</v>
      </c>
      <c r="AV291" s="5">
        <f t="shared" si="226"/>
        <v>1</v>
      </c>
      <c r="AW291" s="5">
        <f t="shared" si="227"/>
        <v>1.0969100130080565</v>
      </c>
      <c r="AX291" s="5">
        <f t="shared" si="237"/>
        <v>1.0929544506019429</v>
      </c>
      <c r="AY291" s="5">
        <f t="shared" si="228"/>
        <v>1.0380900496081396</v>
      </c>
      <c r="AZ291" s="5">
        <f t="shared" si="238"/>
        <v>0.32451109151350382</v>
      </c>
    </row>
    <row r="292" spans="1:52" x14ac:dyDescent="0.25">
      <c r="A292" s="6" t="s">
        <v>99</v>
      </c>
      <c r="B292" s="5">
        <v>20</v>
      </c>
      <c r="C292" s="5" t="s">
        <v>96</v>
      </c>
      <c r="D292" s="5">
        <v>6</v>
      </c>
      <c r="E292" s="5">
        <v>29.02</v>
      </c>
      <c r="F292" s="5">
        <v>16.600000000000001</v>
      </c>
      <c r="G292" s="5">
        <v>62.1</v>
      </c>
      <c r="H292" s="5">
        <v>67.569999999999993</v>
      </c>
      <c r="I292" s="5">
        <v>0.57201929703652699</v>
      </c>
      <c r="J292" s="5">
        <v>2.13990351481737</v>
      </c>
      <c r="K292" s="5">
        <v>22.42</v>
      </c>
      <c r="L292" s="5">
        <v>13.18</v>
      </c>
      <c r="M292" s="5">
        <v>0.58786797502230204</v>
      </c>
      <c r="N292" s="5">
        <v>5.08</v>
      </c>
      <c r="O292" s="5">
        <v>62.49</v>
      </c>
      <c r="P292" s="5">
        <v>66.696505791514099</v>
      </c>
      <c r="Q292" s="5">
        <v>87.887414649279606</v>
      </c>
      <c r="R292" s="5">
        <v>0.55555555555555602</v>
      </c>
      <c r="S292" s="5">
        <v>0.55555555555555602</v>
      </c>
      <c r="T292" s="5">
        <v>11</v>
      </c>
      <c r="U292" s="5">
        <v>9</v>
      </c>
      <c r="V292" s="5" t="s">
        <v>26</v>
      </c>
      <c r="W292" s="5">
        <v>9</v>
      </c>
      <c r="X292" s="5">
        <v>9</v>
      </c>
      <c r="Y292" s="5">
        <v>10.5</v>
      </c>
      <c r="Z292" s="5" t="s">
        <v>26</v>
      </c>
      <c r="AA292" s="5">
        <v>9.5</v>
      </c>
      <c r="AB292" s="5">
        <v>1</v>
      </c>
      <c r="AC292" s="5">
        <f t="shared" si="242"/>
        <v>1.4774106879072515</v>
      </c>
      <c r="AD292" s="5">
        <f t="shared" si="208"/>
        <v>1.2455126678141499</v>
      </c>
      <c r="AE292" s="5">
        <f t="shared" si="206"/>
        <v>1.8000293592441343</v>
      </c>
      <c r="AF292" s="5">
        <f t="shared" si="207"/>
        <v>1.8361341494653747</v>
      </c>
      <c r="AG292" s="5">
        <f t="shared" si="209"/>
        <v>0.19645787283891281</v>
      </c>
      <c r="AH292" s="5">
        <f t="shared" si="243"/>
        <v>0.49691630296932726</v>
      </c>
      <c r="AI292" s="5">
        <f t="shared" si="239"/>
        <v>1.3695868907363444</v>
      </c>
      <c r="AJ292" s="5">
        <f t="shared" si="240"/>
        <v>1.1516762308470476</v>
      </c>
      <c r="AK292" s="5">
        <f t="shared" si="241"/>
        <v>0.20081438971392099</v>
      </c>
      <c r="AL292" s="5">
        <f t="shared" si="233"/>
        <v>0.78390357927273491</v>
      </c>
      <c r="AM292" s="5">
        <f t="shared" si="233"/>
        <v>1.802705327074352</v>
      </c>
      <c r="AN292" s="5">
        <f t="shared" si="229"/>
        <v>1.8305662528117728</v>
      </c>
      <c r="AO292" s="5">
        <f t="shared" si="230"/>
        <v>1.9488402746339553</v>
      </c>
      <c r="AP292" s="5">
        <f t="shared" si="235"/>
        <v>0.19188552623891328</v>
      </c>
      <c r="AQ292" s="5">
        <f t="shared" si="224"/>
        <v>0.19188552623891328</v>
      </c>
      <c r="AR292" s="5">
        <f t="shared" si="234"/>
        <v>1.0791812460476249</v>
      </c>
      <c r="AS292" s="5">
        <f t="shared" si="236"/>
        <v>1</v>
      </c>
      <c r="AT292" s="5" t="s">
        <v>26</v>
      </c>
      <c r="AU292" s="5">
        <f t="shared" si="220"/>
        <v>1</v>
      </c>
      <c r="AV292" s="5">
        <f t="shared" si="226"/>
        <v>1</v>
      </c>
      <c r="AW292" s="5">
        <f t="shared" si="227"/>
        <v>1.0606978403536116</v>
      </c>
      <c r="AX292" s="5" t="s">
        <v>26</v>
      </c>
      <c r="AY292" s="5">
        <f t="shared" si="228"/>
        <v>1.0211892990699381</v>
      </c>
      <c r="AZ292" s="5">
        <f t="shared" si="238"/>
        <v>0.3010299956639812</v>
      </c>
    </row>
    <row r="293" spans="1:52" x14ac:dyDescent="0.25">
      <c r="A293" s="6" t="s">
        <v>99</v>
      </c>
      <c r="B293" s="5">
        <v>20</v>
      </c>
      <c r="C293" s="5" t="s">
        <v>96</v>
      </c>
      <c r="D293" s="5">
        <v>6</v>
      </c>
      <c r="E293" s="5">
        <v>31.78</v>
      </c>
      <c r="F293" s="5">
        <v>18.010000000000002</v>
      </c>
      <c r="G293" s="5">
        <v>63.77</v>
      </c>
      <c r="H293" s="5">
        <v>79.180000000000007</v>
      </c>
      <c r="I293" s="5">
        <v>0.56670862177470105</v>
      </c>
      <c r="J293" s="5">
        <v>2.00660792951542</v>
      </c>
      <c r="K293" s="5">
        <v>24.11</v>
      </c>
      <c r="L293" s="5">
        <v>14.22</v>
      </c>
      <c r="M293" s="5">
        <v>0.58979676482787202</v>
      </c>
      <c r="N293" s="5" t="s">
        <v>26</v>
      </c>
      <c r="O293" s="5" t="s">
        <v>26</v>
      </c>
      <c r="P293" s="5">
        <v>50.327910682584097</v>
      </c>
      <c r="Q293" s="5">
        <v>107.11598270053599</v>
      </c>
      <c r="R293" s="5">
        <v>0.5</v>
      </c>
      <c r="S293" s="5">
        <v>0.5</v>
      </c>
      <c r="T293" s="5">
        <v>8.125</v>
      </c>
      <c r="U293" s="5">
        <v>10</v>
      </c>
      <c r="V293" s="5">
        <v>13</v>
      </c>
      <c r="W293" s="5">
        <v>9.5</v>
      </c>
      <c r="X293" s="5">
        <v>10</v>
      </c>
      <c r="Y293" s="5">
        <v>10</v>
      </c>
      <c r="Z293" s="5">
        <v>10.375</v>
      </c>
      <c r="AA293" s="5">
        <v>9.8333333333333304</v>
      </c>
      <c r="AB293" s="5">
        <v>1</v>
      </c>
      <c r="AC293" s="5">
        <f t="shared" si="242"/>
        <v>1.5156089492344802</v>
      </c>
      <c r="AD293" s="5">
        <f t="shared" si="208"/>
        <v>1.2789821168654432</v>
      </c>
      <c r="AE293" s="5">
        <f t="shared" si="206"/>
        <v>1.8113738970538933</v>
      </c>
      <c r="AF293" s="5">
        <f t="shared" si="207"/>
        <v>1.904066051914503</v>
      </c>
      <c r="AG293" s="5">
        <f t="shared" si="209"/>
        <v>0.19498823340409877</v>
      </c>
      <c r="AH293" s="5">
        <f t="shared" si="243"/>
        <v>0.47807679851967116</v>
      </c>
      <c r="AI293" s="5">
        <f t="shared" si="239"/>
        <v>1.3998467127129224</v>
      </c>
      <c r="AJ293" s="5">
        <f t="shared" si="240"/>
        <v>1.182414652434554</v>
      </c>
      <c r="AK293" s="5">
        <f t="shared" si="241"/>
        <v>0.20134160887689836</v>
      </c>
      <c r="AL293" s="5" t="s">
        <v>26</v>
      </c>
      <c r="AM293" s="5" t="s">
        <v>26</v>
      </c>
      <c r="AN293" s="5">
        <f t="shared" si="229"/>
        <v>1.7103535865383395</v>
      </c>
      <c r="AO293" s="5">
        <f t="shared" si="230"/>
        <v>2.033889900110271</v>
      </c>
      <c r="AP293" s="5">
        <f t="shared" si="235"/>
        <v>0.17609125905568124</v>
      </c>
      <c r="AQ293" s="5">
        <f t="shared" si="224"/>
        <v>0.17609125905568124</v>
      </c>
      <c r="AR293" s="5">
        <f t="shared" si="234"/>
        <v>0.96023287312851235</v>
      </c>
      <c r="AS293" s="5">
        <f t="shared" si="236"/>
        <v>1.0413926851582251</v>
      </c>
      <c r="AT293" s="5">
        <f>LOG(V293+1)</f>
        <v>1.146128035678238</v>
      </c>
      <c r="AU293" s="5">
        <f t="shared" si="220"/>
        <v>1.0211892990699381</v>
      </c>
      <c r="AV293" s="5">
        <f t="shared" si="226"/>
        <v>1.0413926851582251</v>
      </c>
      <c r="AW293" s="5">
        <f t="shared" si="227"/>
        <v>1.0413926851582251</v>
      </c>
      <c r="AX293" s="5">
        <f>LOG(Z293+1)</f>
        <v>1.0559514053291501</v>
      </c>
      <c r="AY293" s="5">
        <f t="shared" si="228"/>
        <v>1.0347621062592118</v>
      </c>
      <c r="AZ293" s="5">
        <f t="shared" si="238"/>
        <v>0.3010299956639812</v>
      </c>
    </row>
    <row r="294" spans="1:52" x14ac:dyDescent="0.25">
      <c r="A294" s="6" t="s">
        <v>99</v>
      </c>
      <c r="B294" s="5">
        <v>20</v>
      </c>
      <c r="C294" s="5" t="s">
        <v>96</v>
      </c>
      <c r="D294" s="5">
        <v>6</v>
      </c>
      <c r="E294" s="5">
        <v>29.48</v>
      </c>
      <c r="F294" s="5">
        <v>16.66</v>
      </c>
      <c r="G294" s="5">
        <v>57.41</v>
      </c>
      <c r="H294" s="5">
        <v>54.41</v>
      </c>
      <c r="I294" s="5">
        <v>0.56512890094979595</v>
      </c>
      <c r="J294" s="5">
        <v>1.94742198100407</v>
      </c>
      <c r="K294" s="5">
        <v>23.16</v>
      </c>
      <c r="L294" s="5">
        <v>13.56</v>
      </c>
      <c r="M294" s="5">
        <v>0.58549222797927503</v>
      </c>
      <c r="N294" s="5">
        <v>4.91</v>
      </c>
      <c r="O294" s="5">
        <v>49.5</v>
      </c>
      <c r="P294" s="5">
        <v>80.425105031480399</v>
      </c>
      <c r="Q294" s="5">
        <v>69.154162069032395</v>
      </c>
      <c r="R294" s="5">
        <v>0.512820512820513</v>
      </c>
      <c r="S294" s="5">
        <v>0.5</v>
      </c>
      <c r="T294" s="5">
        <v>9</v>
      </c>
      <c r="U294" s="5">
        <v>9.75</v>
      </c>
      <c r="V294" s="5">
        <v>11.875</v>
      </c>
      <c r="W294" s="5">
        <v>9.5</v>
      </c>
      <c r="X294" s="5">
        <v>10</v>
      </c>
      <c r="Y294" s="5">
        <v>12</v>
      </c>
      <c r="Z294" s="5">
        <v>10.2083333333333</v>
      </c>
      <c r="AA294" s="5">
        <v>10.5</v>
      </c>
      <c r="AB294" s="5">
        <v>0.97499999999999998</v>
      </c>
      <c r="AC294" s="5">
        <f t="shared" si="242"/>
        <v>1.4840149626675629</v>
      </c>
      <c r="AD294" s="5">
        <f t="shared" si="208"/>
        <v>1.2469906992415498</v>
      </c>
      <c r="AE294" s="5">
        <f t="shared" si="206"/>
        <v>1.7664872062396941</v>
      </c>
      <c r="AF294" s="5">
        <f t="shared" si="207"/>
        <v>1.7435881501599038</v>
      </c>
      <c r="AG294" s="5">
        <f t="shared" si="209"/>
        <v>0.19455011099806066</v>
      </c>
      <c r="AH294" s="5">
        <f t="shared" si="243"/>
        <v>0.46944231803587633</v>
      </c>
      <c r="AI294" s="5">
        <f t="shared" si="239"/>
        <v>1.3830969299490943</v>
      </c>
      <c r="AJ294" s="5">
        <f t="shared" si="240"/>
        <v>1.1631613749770184</v>
      </c>
      <c r="AK294" s="5">
        <f t="shared" si="241"/>
        <v>0.20016411747380633</v>
      </c>
      <c r="AL294" s="5">
        <f t="shared" ref="AL294:AM296" si="244">LOG(N294+1)</f>
        <v>0.77158748088125539</v>
      </c>
      <c r="AM294" s="5">
        <f t="shared" si="244"/>
        <v>1.7032913781186614</v>
      </c>
      <c r="AN294" s="5">
        <f t="shared" si="229"/>
        <v>1.9107583274403241</v>
      </c>
      <c r="AO294" s="5">
        <f t="shared" si="230"/>
        <v>1.8460534417220968</v>
      </c>
      <c r="AP294" s="5">
        <f t="shared" si="235"/>
        <v>0.17978740461564505</v>
      </c>
      <c r="AQ294" s="5">
        <f t="shared" si="224"/>
        <v>0.17609125905568124</v>
      </c>
      <c r="AR294" s="5">
        <f t="shared" si="234"/>
        <v>1</v>
      </c>
      <c r="AS294" s="5">
        <f t="shared" si="236"/>
        <v>1.0314084642516241</v>
      </c>
      <c r="AT294" s="5">
        <f>LOG(V294+1)</f>
        <v>1.1097472377132287</v>
      </c>
      <c r="AU294" s="5">
        <f t="shared" si="220"/>
        <v>1.0211892990699381</v>
      </c>
      <c r="AV294" s="5">
        <f t="shared" si="226"/>
        <v>1.0413926851582251</v>
      </c>
      <c r="AW294" s="5">
        <f t="shared" si="227"/>
        <v>1.1139433523068367</v>
      </c>
      <c r="AX294" s="5">
        <f>LOG(Z294+1)</f>
        <v>1.0495410382908006</v>
      </c>
      <c r="AY294" s="5">
        <f t="shared" si="228"/>
        <v>1.0606978403536116</v>
      </c>
      <c r="AZ294" s="5">
        <f t="shared" si="238"/>
        <v>0.29556709996247904</v>
      </c>
    </row>
    <row r="295" spans="1:52" x14ac:dyDescent="0.25">
      <c r="A295" s="6" t="s">
        <v>99</v>
      </c>
      <c r="B295" s="5">
        <v>20</v>
      </c>
      <c r="C295" s="5" t="s">
        <v>96</v>
      </c>
      <c r="D295" s="5">
        <v>6</v>
      </c>
      <c r="E295" s="5">
        <v>21.88</v>
      </c>
      <c r="F295" s="5">
        <v>14.62</v>
      </c>
      <c r="G295" s="5">
        <v>41.58</v>
      </c>
      <c r="H295" s="5">
        <v>42.59</v>
      </c>
      <c r="I295" s="5">
        <v>0.66819012797074895</v>
      </c>
      <c r="J295" s="5">
        <v>1.9003656307129799</v>
      </c>
      <c r="K295" s="5">
        <v>17.41</v>
      </c>
      <c r="L295" s="5">
        <v>10.83</v>
      </c>
      <c r="M295" s="5">
        <v>0.62205628948879998</v>
      </c>
      <c r="N295" s="5">
        <v>3.24</v>
      </c>
      <c r="O295" s="5">
        <v>39.35</v>
      </c>
      <c r="P295" s="5">
        <v>72.393300354812297</v>
      </c>
      <c r="Q295" s="5">
        <v>77.503161109256396</v>
      </c>
      <c r="R295" s="5">
        <v>0.41666666666666702</v>
      </c>
      <c r="S295" s="5">
        <v>0.41666666666666702</v>
      </c>
      <c r="T295" s="5">
        <v>11</v>
      </c>
      <c r="U295" s="5">
        <v>12</v>
      </c>
      <c r="V295" s="5">
        <v>18.75</v>
      </c>
      <c r="W295" s="5">
        <v>11</v>
      </c>
      <c r="X295" s="5">
        <v>12</v>
      </c>
      <c r="Y295" s="5">
        <v>16.649999999999999</v>
      </c>
      <c r="Z295" s="5">
        <v>13.9166666666667</v>
      </c>
      <c r="AA295" s="5">
        <v>13.216666666666701</v>
      </c>
      <c r="AB295" s="5">
        <v>1</v>
      </c>
      <c r="AC295" s="5">
        <f t="shared" si="242"/>
        <v>1.3594560201209867</v>
      </c>
      <c r="AD295" s="5">
        <f t="shared" si="208"/>
        <v>1.1936810295412814</v>
      </c>
      <c r="AE295" s="5">
        <f t="shared" si="206"/>
        <v>1.6292056571023037</v>
      </c>
      <c r="AF295" s="5">
        <f t="shared" si="207"/>
        <v>1.639386869017684</v>
      </c>
      <c r="AG295" s="5">
        <f t="shared" si="209"/>
        <v>0.22224554679508138</v>
      </c>
      <c r="AH295" s="5">
        <f t="shared" si="243"/>
        <v>0.4624527501030003</v>
      </c>
      <c r="AI295" s="5">
        <f t="shared" si="239"/>
        <v>1.2650537885040147</v>
      </c>
      <c r="AJ295" s="5">
        <f t="shared" si="240"/>
        <v>1.0729847446279304</v>
      </c>
      <c r="AK295" s="5">
        <f t="shared" si="241"/>
        <v>0.21006592126243506</v>
      </c>
      <c r="AL295" s="5">
        <f t="shared" si="244"/>
        <v>0.6273658565927327</v>
      </c>
      <c r="AM295" s="5">
        <f t="shared" si="244"/>
        <v>1.6058435390580892</v>
      </c>
      <c r="AN295" s="5">
        <f t="shared" si="229"/>
        <v>1.8656564175218915</v>
      </c>
      <c r="AO295" s="5">
        <f t="shared" si="230"/>
        <v>1.8948871449575564</v>
      </c>
      <c r="AP295" s="5">
        <f t="shared" si="235"/>
        <v>0.15126767533064919</v>
      </c>
      <c r="AQ295" s="5">
        <f t="shared" si="224"/>
        <v>0.15126767533064919</v>
      </c>
      <c r="AR295" s="5">
        <f t="shared" si="234"/>
        <v>1.0791812460476249</v>
      </c>
      <c r="AS295" s="5">
        <f t="shared" si="236"/>
        <v>1.1139433523068367</v>
      </c>
      <c r="AT295" s="5">
        <f>LOG(V295+1)</f>
        <v>1.2955670999624791</v>
      </c>
      <c r="AU295" s="5">
        <f t="shared" si="220"/>
        <v>1.0791812460476249</v>
      </c>
      <c r="AV295" s="5">
        <f t="shared" si="226"/>
        <v>1.1139433523068367</v>
      </c>
      <c r="AW295" s="5">
        <f t="shared" si="227"/>
        <v>1.2467447097238413</v>
      </c>
      <c r="AX295" s="5">
        <f>LOG(Z295+1)</f>
        <v>1.1736717849322693</v>
      </c>
      <c r="AY295" s="5">
        <f t="shared" si="228"/>
        <v>1.1527977807838805</v>
      </c>
      <c r="AZ295" s="5">
        <f t="shared" si="238"/>
        <v>0.3010299956639812</v>
      </c>
    </row>
    <row r="296" spans="1:52" x14ac:dyDescent="0.25">
      <c r="A296" s="6" t="s">
        <v>99</v>
      </c>
      <c r="B296" s="5">
        <v>20</v>
      </c>
      <c r="C296" s="5" t="s">
        <v>96</v>
      </c>
      <c r="D296" s="5">
        <v>6</v>
      </c>
      <c r="E296" s="5">
        <v>14.62</v>
      </c>
      <c r="F296" s="5">
        <v>9.1</v>
      </c>
      <c r="G296" s="5">
        <v>25.28</v>
      </c>
      <c r="H296" s="5">
        <v>28.82</v>
      </c>
      <c r="I296" s="5">
        <v>0.62243502051983601</v>
      </c>
      <c r="J296" s="5">
        <v>1.7291381668946699</v>
      </c>
      <c r="K296" s="5">
        <v>13.1</v>
      </c>
      <c r="L296" s="5">
        <v>6.26</v>
      </c>
      <c r="M296" s="5">
        <v>0.47786259541984699</v>
      </c>
      <c r="N296" s="5">
        <v>100</v>
      </c>
      <c r="O296" s="5">
        <v>28.82</v>
      </c>
      <c r="P296" s="5">
        <v>61.255373862558599</v>
      </c>
      <c r="Q296" s="5">
        <v>88.276620352125306</v>
      </c>
      <c r="R296" s="5">
        <v>0.37037037037037002</v>
      </c>
      <c r="S296" s="5">
        <v>0.37735849056603799</v>
      </c>
      <c r="T296" s="5">
        <v>13.75</v>
      </c>
      <c r="U296" s="5">
        <v>13.5</v>
      </c>
      <c r="V296" s="5">
        <v>21</v>
      </c>
      <c r="W296" s="5">
        <v>14</v>
      </c>
      <c r="X296" s="5">
        <v>13.25</v>
      </c>
      <c r="Y296" s="5">
        <v>18.5</v>
      </c>
      <c r="Z296" s="5">
        <v>16.0833333333333</v>
      </c>
      <c r="AA296" s="5">
        <v>15.25</v>
      </c>
      <c r="AB296" s="5">
        <v>1.0188679245283001</v>
      </c>
      <c r="AC296" s="5">
        <f t="shared" si="242"/>
        <v>1.1936810295412814</v>
      </c>
      <c r="AD296" s="5">
        <f t="shared" si="208"/>
        <v>1.0043213737826426</v>
      </c>
      <c r="AE296" s="5">
        <f t="shared" si="206"/>
        <v>1.4196253608877432</v>
      </c>
      <c r="AF296" s="5">
        <f t="shared" si="207"/>
        <v>1.4745076391169758</v>
      </c>
      <c r="AG296" s="5">
        <f t="shared" si="209"/>
        <v>0.21016731207038336</v>
      </c>
      <c r="AH296" s="5">
        <f t="shared" si="243"/>
        <v>0.43602552306490738</v>
      </c>
      <c r="AI296" s="5">
        <f t="shared" si="239"/>
        <v>1.1492191126553799</v>
      </c>
      <c r="AJ296" s="5">
        <f t="shared" si="240"/>
        <v>0.86093662070009369</v>
      </c>
      <c r="AK296" s="5">
        <f t="shared" si="241"/>
        <v>0.16963405731661049</v>
      </c>
      <c r="AL296" s="5">
        <f t="shared" si="244"/>
        <v>2.0043213737826426</v>
      </c>
      <c r="AM296" s="5">
        <f t="shared" si="244"/>
        <v>1.4745076391169758</v>
      </c>
      <c r="AN296" s="5">
        <f t="shared" si="229"/>
        <v>1.7941768455368459</v>
      </c>
      <c r="AO296" s="5">
        <f t="shared" si="230"/>
        <v>1.9507377412910378</v>
      </c>
      <c r="AP296" s="5">
        <f t="shared" si="235"/>
        <v>0.13683795990800757</v>
      </c>
      <c r="AQ296" s="5">
        <f t="shared" si="224"/>
        <v>0.13904699051966696</v>
      </c>
      <c r="AR296" s="5">
        <f t="shared" si="234"/>
        <v>1.1687920203141817</v>
      </c>
      <c r="AS296" s="5">
        <f t="shared" si="236"/>
        <v>1.1613680022349748</v>
      </c>
      <c r="AT296" s="5">
        <f>LOG(V296+1)</f>
        <v>1.3424226808222062</v>
      </c>
      <c r="AU296" s="5">
        <f t="shared" si="220"/>
        <v>1.1760912590556813</v>
      </c>
      <c r="AV296" s="5">
        <f t="shared" si="226"/>
        <v>1.153814864344529</v>
      </c>
      <c r="AW296" s="5">
        <f t="shared" si="227"/>
        <v>1.2900346113625181</v>
      </c>
      <c r="AX296" s="5">
        <f>LOG(Z296+1)</f>
        <v>1.2325726150081286</v>
      </c>
      <c r="AY296" s="5">
        <f t="shared" si="228"/>
        <v>1.2108533653148932</v>
      </c>
      <c r="AZ296" s="5">
        <f t="shared" si="238"/>
        <v>0.30510790808442029</v>
      </c>
    </row>
    <row r="297" spans="1:52" x14ac:dyDescent="0.25">
      <c r="A297" s="7" t="s">
        <v>25</v>
      </c>
      <c r="E297" s="5">
        <v>12</v>
      </c>
      <c r="F297" s="5">
        <v>7</v>
      </c>
      <c r="G297" s="5" t="s">
        <v>26</v>
      </c>
      <c r="H297" s="5" t="s">
        <v>26</v>
      </c>
      <c r="I297" s="5">
        <v>0.58333333333333304</v>
      </c>
      <c r="J297" s="5" t="s">
        <v>26</v>
      </c>
      <c r="K297" s="5">
        <v>11</v>
      </c>
      <c r="L297" s="5">
        <v>7</v>
      </c>
      <c r="M297" s="5">
        <v>0.63636363636363602</v>
      </c>
      <c r="N297" s="5" t="s">
        <v>26</v>
      </c>
      <c r="O297" s="5" t="s">
        <v>26</v>
      </c>
      <c r="P297" s="5" t="s">
        <v>26</v>
      </c>
      <c r="Q297" s="5" t="s">
        <v>26</v>
      </c>
      <c r="R297" s="5" t="s">
        <v>26</v>
      </c>
      <c r="S297" s="5" t="s">
        <v>26</v>
      </c>
      <c r="T297" s="5" t="s">
        <v>26</v>
      </c>
      <c r="U297" s="5" t="s">
        <v>26</v>
      </c>
      <c r="V297" s="5" t="s">
        <v>26</v>
      </c>
      <c r="W297" s="5" t="s">
        <v>26</v>
      </c>
      <c r="X297" s="5">
        <v>20</v>
      </c>
      <c r="Y297" s="5">
        <v>22.5</v>
      </c>
      <c r="Z297" s="7" t="s">
        <v>26</v>
      </c>
      <c r="AA297" s="7" t="s">
        <v>26</v>
      </c>
      <c r="AB297" s="7" t="s">
        <v>26</v>
      </c>
      <c r="AC297" s="5">
        <f t="shared" si="242"/>
        <v>1.1139433523068367</v>
      </c>
      <c r="AD297" s="5">
        <f t="shared" si="208"/>
        <v>0.90308998699194354</v>
      </c>
      <c r="AE297" s="5" t="s">
        <v>26</v>
      </c>
      <c r="AF297" s="5" t="s">
        <v>26</v>
      </c>
      <c r="AG297" s="5">
        <f t="shared" si="209"/>
        <v>0.19957235490520406</v>
      </c>
      <c r="AH297" s="5" t="s">
        <v>26</v>
      </c>
      <c r="AI297" s="5">
        <f t="shared" si="239"/>
        <v>1.0791812460476249</v>
      </c>
      <c r="AJ297" s="5">
        <f t="shared" si="240"/>
        <v>0.90308998699194354</v>
      </c>
      <c r="AK297" s="5">
        <f t="shared" si="241"/>
        <v>0.21387981994508093</v>
      </c>
      <c r="AL297" s="5" t="s">
        <v>26</v>
      </c>
      <c r="AM297" s="5" t="s">
        <v>26</v>
      </c>
      <c r="AN297" s="5" t="s">
        <v>26</v>
      </c>
      <c r="AO297" s="5" t="s">
        <v>26</v>
      </c>
      <c r="AP297" s="5" t="s">
        <v>26</v>
      </c>
      <c r="AQ297" s="5" t="s">
        <v>26</v>
      </c>
      <c r="AR297" s="5" t="s">
        <v>26</v>
      </c>
      <c r="AS297" s="5" t="s">
        <v>26</v>
      </c>
      <c r="AT297" s="5" t="s">
        <v>26</v>
      </c>
      <c r="AU297" s="5" t="s">
        <v>26</v>
      </c>
      <c r="AV297" s="5">
        <f t="shared" si="226"/>
        <v>1.3222192947339193</v>
      </c>
      <c r="AW297" s="5">
        <f t="shared" si="227"/>
        <v>1.3710678622717363</v>
      </c>
      <c r="AX297" s="5" t="s">
        <v>26</v>
      </c>
      <c r="AY297" s="5" t="s">
        <v>26</v>
      </c>
      <c r="AZ297" s="5" t="s">
        <v>26</v>
      </c>
    </row>
    <row r="298" spans="1:52" x14ac:dyDescent="0.25">
      <c r="A298" s="7" t="s">
        <v>27</v>
      </c>
      <c r="E298" s="8">
        <v>15.47</v>
      </c>
      <c r="F298" s="8">
        <v>9.8800000000000008</v>
      </c>
      <c r="G298" s="8">
        <v>30.02</v>
      </c>
      <c r="H298" s="8">
        <v>33.520000000000003</v>
      </c>
      <c r="I298" s="8">
        <v>0.64</v>
      </c>
      <c r="J298" s="8">
        <v>1.94</v>
      </c>
      <c r="K298" s="8">
        <v>13.2</v>
      </c>
      <c r="L298" s="8">
        <v>7.41</v>
      </c>
      <c r="M298" s="8">
        <v>0.56136363639999998</v>
      </c>
      <c r="N298" s="8">
        <v>10.3</v>
      </c>
      <c r="O298" s="7" t="s">
        <v>26</v>
      </c>
      <c r="P298" s="8">
        <v>89.06</v>
      </c>
      <c r="Q298" s="8">
        <v>88.96</v>
      </c>
      <c r="R298" s="8">
        <v>0.21</v>
      </c>
      <c r="S298" s="8">
        <v>0.34</v>
      </c>
      <c r="T298" s="7" t="s">
        <v>26</v>
      </c>
      <c r="U298" s="8">
        <v>15</v>
      </c>
      <c r="V298" s="7" t="s">
        <v>26</v>
      </c>
      <c r="W298" s="8">
        <v>12</v>
      </c>
      <c r="X298" s="8">
        <v>15</v>
      </c>
      <c r="Y298" s="8">
        <v>17</v>
      </c>
      <c r="Z298" s="7" t="s">
        <v>26</v>
      </c>
      <c r="AA298" s="8">
        <v>14.66666667</v>
      </c>
      <c r="AB298" s="8">
        <v>1</v>
      </c>
      <c r="AC298" s="5">
        <f t="shared" si="242"/>
        <v>1.2166935991697543</v>
      </c>
      <c r="AD298" s="5">
        <f t="shared" si="208"/>
        <v>1.0366288953621612</v>
      </c>
      <c r="AE298" s="5">
        <f>LOG(G298+1)</f>
        <v>1.4916417934775861</v>
      </c>
      <c r="AF298" s="5">
        <f>LOG(H298+1)</f>
        <v>1.538070787043172</v>
      </c>
      <c r="AG298" s="5">
        <f t="shared" si="209"/>
        <v>0.21484384804769791</v>
      </c>
      <c r="AH298" s="5">
        <f>LOG(J298+1)</f>
        <v>0.46834733041215726</v>
      </c>
      <c r="AI298" s="5">
        <f t="shared" si="239"/>
        <v>1.1522883443830565</v>
      </c>
      <c r="AJ298" s="5">
        <f t="shared" si="240"/>
        <v>0.92479599579791216</v>
      </c>
      <c r="AK298" s="5">
        <f t="shared" si="241"/>
        <v>0.19350406058347755</v>
      </c>
      <c r="AL298" s="5">
        <f>LOG(N298+1)</f>
        <v>1.0530784434834197</v>
      </c>
      <c r="AM298" s="5" t="s">
        <v>26</v>
      </c>
      <c r="AN298" s="5">
        <f>LOG(P298+1)</f>
        <v>1.9545319426269141</v>
      </c>
      <c r="AO298" s="5">
        <f>LOG(Q298+1)</f>
        <v>1.9540494467635945</v>
      </c>
      <c r="AP298" s="5">
        <f>LOG(R298+1)</f>
        <v>8.2785370316450071E-2</v>
      </c>
      <c r="AQ298" s="5">
        <f>LOG(S298+1)</f>
        <v>0.12710479836480765</v>
      </c>
      <c r="AR298" s="5" t="s">
        <v>26</v>
      </c>
      <c r="AS298" s="5">
        <f>LOG(U298+1)</f>
        <v>1.2041199826559248</v>
      </c>
      <c r="AT298" s="5" t="s">
        <v>26</v>
      </c>
      <c r="AU298" s="5">
        <f>LOG(W298+1)</f>
        <v>1.1139433523068367</v>
      </c>
      <c r="AV298" s="5">
        <f t="shared" si="226"/>
        <v>1.2041199826559248</v>
      </c>
      <c r="AW298" s="5">
        <f t="shared" si="227"/>
        <v>1.255272505103306</v>
      </c>
      <c r="AX298" s="5" t="s">
        <v>26</v>
      </c>
      <c r="AY298" s="5">
        <f>LOG(AA298+1)</f>
        <v>1.1949766033084581</v>
      </c>
      <c r="AZ298" s="5">
        <f>LOG(AB298+1)</f>
        <v>0.3010299956639812</v>
      </c>
    </row>
    <row r="299" spans="1:52" x14ac:dyDescent="0.25">
      <c r="A299" s="7" t="s">
        <v>28</v>
      </c>
      <c r="E299" s="7" t="s">
        <v>26</v>
      </c>
      <c r="F299" s="7" t="s">
        <v>26</v>
      </c>
      <c r="G299" s="7" t="s">
        <v>26</v>
      </c>
      <c r="H299" s="7" t="s">
        <v>26</v>
      </c>
      <c r="I299" s="7" t="s">
        <v>26</v>
      </c>
      <c r="J299" s="7" t="s">
        <v>26</v>
      </c>
      <c r="K299" s="8">
        <v>15.65</v>
      </c>
      <c r="L299" s="8">
        <v>12.7</v>
      </c>
      <c r="M299" s="8">
        <v>0.81150159740000005</v>
      </c>
      <c r="N299" s="7" t="s">
        <v>26</v>
      </c>
      <c r="O299" s="7" t="s">
        <v>26</v>
      </c>
      <c r="P299" s="7" t="s">
        <v>26</v>
      </c>
      <c r="Q299" s="7" t="s">
        <v>26</v>
      </c>
      <c r="R299" s="8">
        <v>0.48</v>
      </c>
      <c r="S299" s="7" t="s">
        <v>26</v>
      </c>
      <c r="T299" s="8">
        <v>10</v>
      </c>
      <c r="U299" s="8">
        <v>10</v>
      </c>
      <c r="V299" s="7" t="s">
        <v>26</v>
      </c>
      <c r="W299" s="7" t="s">
        <v>26</v>
      </c>
      <c r="X299" s="7" t="s">
        <v>26</v>
      </c>
      <c r="Y299" s="7" t="s">
        <v>26</v>
      </c>
      <c r="Z299" s="7" t="s">
        <v>26</v>
      </c>
      <c r="AA299" s="7" t="s">
        <v>26</v>
      </c>
      <c r="AB299" s="7" t="s">
        <v>26</v>
      </c>
      <c r="AC299" s="5" t="s">
        <v>26</v>
      </c>
      <c r="AD299" s="5" t="s">
        <v>26</v>
      </c>
      <c r="AE299" s="5" t="s">
        <v>26</v>
      </c>
      <c r="AF299" s="5" t="s">
        <v>26</v>
      </c>
      <c r="AG299" s="5" t="s">
        <v>26</v>
      </c>
      <c r="AH299" s="5" t="s">
        <v>26</v>
      </c>
      <c r="AI299" s="5">
        <f t="shared" si="239"/>
        <v>1.2214142378423387</v>
      </c>
      <c r="AJ299" s="5">
        <f t="shared" si="240"/>
        <v>1.1367205671564067</v>
      </c>
      <c r="AK299" s="5">
        <f t="shared" si="241"/>
        <v>0.25803872133588796</v>
      </c>
      <c r="AL299" s="5" t="s">
        <v>26</v>
      </c>
      <c r="AM299" s="5" t="s">
        <v>26</v>
      </c>
      <c r="AN299" s="5" t="s">
        <v>26</v>
      </c>
      <c r="AO299" s="5" t="s">
        <v>26</v>
      </c>
      <c r="AP299" s="5">
        <f>LOG(R299+1)</f>
        <v>0.17026171539495738</v>
      </c>
      <c r="AQ299" s="5" t="s">
        <v>26</v>
      </c>
      <c r="AR299" s="5">
        <f>LOG(T299+1)</f>
        <v>1.0413926851582251</v>
      </c>
      <c r="AS299" s="5">
        <f>LOG(U299+1)</f>
        <v>1.0413926851582251</v>
      </c>
      <c r="AT299" s="5" t="s">
        <v>26</v>
      </c>
      <c r="AU299" s="5" t="s">
        <v>26</v>
      </c>
      <c r="AV299" s="5" t="s">
        <v>26</v>
      </c>
      <c r="AW299" s="5" t="s">
        <v>26</v>
      </c>
      <c r="AX299" s="5" t="s">
        <v>26</v>
      </c>
      <c r="AY299" s="5" t="s">
        <v>26</v>
      </c>
      <c r="AZ299" s="5" t="s">
        <v>26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99"/>
  <sheetViews>
    <sheetView topLeftCell="H25" zoomScale="110" zoomScaleNormal="110" workbookViewId="0">
      <selection activeCell="Z38" sqref="Z38"/>
    </sheetView>
  </sheetViews>
  <sheetFormatPr baseColWidth="10" defaultColWidth="10.5546875" defaultRowHeight="13.2" x14ac:dyDescent="0.25"/>
  <cols>
    <col min="1" max="1" width="21.77734375" style="6" customWidth="1"/>
    <col min="2" max="2" width="11.6640625" style="5" bestFit="1" customWidth="1"/>
    <col min="3" max="3" width="26.77734375" style="5" customWidth="1"/>
    <col min="4" max="4" width="11.6640625" style="5" bestFit="1" customWidth="1"/>
    <col min="5" max="16384" width="10.5546875" style="5"/>
  </cols>
  <sheetData>
    <row r="1" spans="1:23" x14ac:dyDescent="0.25">
      <c r="A1" s="5" t="s">
        <v>29</v>
      </c>
      <c r="B1" s="5" t="s">
        <v>30</v>
      </c>
      <c r="C1" s="5" t="s">
        <v>31</v>
      </c>
      <c r="D1" s="5" t="s">
        <v>30</v>
      </c>
      <c r="E1" s="5" t="s">
        <v>102</v>
      </c>
      <c r="F1" s="5" t="s">
        <v>103</v>
      </c>
      <c r="G1" s="5" t="s">
        <v>104</v>
      </c>
      <c r="H1" s="5" t="s">
        <v>105</v>
      </c>
      <c r="I1" s="5" t="s">
        <v>106</v>
      </c>
      <c r="J1" s="5" t="s">
        <v>107</v>
      </c>
      <c r="K1" s="5" t="s">
        <v>109</v>
      </c>
      <c r="L1" s="5" t="s">
        <v>110</v>
      </c>
      <c r="M1" s="5" t="s">
        <v>111</v>
      </c>
      <c r="P1" s="5" t="s">
        <v>102</v>
      </c>
      <c r="Q1" s="5" t="s">
        <v>103</v>
      </c>
      <c r="R1" s="5" t="s">
        <v>104</v>
      </c>
      <c r="S1" s="5" t="s">
        <v>105</v>
      </c>
      <c r="T1" s="5" t="s">
        <v>106</v>
      </c>
      <c r="U1" s="5" t="s">
        <v>107</v>
      </c>
    </row>
    <row r="2" spans="1:23" x14ac:dyDescent="0.25">
      <c r="A2" s="6" t="s">
        <v>56</v>
      </c>
      <c r="B2" s="5">
        <v>1</v>
      </c>
      <c r="C2" s="5" t="s">
        <v>57</v>
      </c>
      <c r="D2" s="5">
        <v>1</v>
      </c>
      <c r="E2" s="5">
        <v>0.49681999999999998</v>
      </c>
      <c r="F2" s="5">
        <v>-0.8175</v>
      </c>
      <c r="G2" s="5">
        <v>7.7798999999999993E-2</v>
      </c>
      <c r="H2" s="5">
        <v>0.28758</v>
      </c>
      <c r="I2" s="5">
        <v>1.5104</v>
      </c>
      <c r="J2" s="5">
        <v>-0.22083</v>
      </c>
      <c r="K2" s="5">
        <v>1</v>
      </c>
      <c r="L2" s="5">
        <v>1</v>
      </c>
      <c r="M2" s="5">
        <v>1</v>
      </c>
      <c r="O2" s="5" t="s">
        <v>32</v>
      </c>
      <c r="P2" s="5">
        <v>8.4143000000000008</v>
      </c>
      <c r="Q2" s="5">
        <v>-3.1882000000000001</v>
      </c>
      <c r="R2" s="5">
        <v>-2.0952999999999999</v>
      </c>
      <c r="S2" s="5">
        <v>-1.5443</v>
      </c>
      <c r="T2" s="5">
        <v>-7.6111000000000004</v>
      </c>
      <c r="U2" s="5">
        <v>8.7002000000000006</v>
      </c>
    </row>
    <row r="3" spans="1:23" x14ac:dyDescent="0.25">
      <c r="A3" s="6" t="s">
        <v>56</v>
      </c>
      <c r="B3" s="5">
        <v>1</v>
      </c>
      <c r="C3" s="5" t="s">
        <v>57</v>
      </c>
      <c r="D3" s="5">
        <v>1</v>
      </c>
      <c r="E3" s="5">
        <v>1.1579999999999999</v>
      </c>
      <c r="F3" s="5">
        <v>0.14373</v>
      </c>
      <c r="G3" s="5">
        <v>5.9364E-2</v>
      </c>
      <c r="H3" s="5">
        <v>1.0426</v>
      </c>
      <c r="I3" s="5">
        <v>2.3304</v>
      </c>
      <c r="J3" s="5">
        <v>2.3210999999999999</v>
      </c>
      <c r="K3" s="5">
        <v>1</v>
      </c>
      <c r="L3" s="5">
        <v>1</v>
      </c>
      <c r="M3" s="5">
        <v>1</v>
      </c>
      <c r="O3" s="5" t="s">
        <v>33</v>
      </c>
      <c r="P3" s="5">
        <v>8.2582000000000004</v>
      </c>
      <c r="Q3" s="5">
        <v>4.7454000000000001</v>
      </c>
      <c r="R3" s="5">
        <v>1.4034</v>
      </c>
      <c r="S3" s="5">
        <v>-2.0455999999999999</v>
      </c>
      <c r="T3" s="5">
        <v>-6.5037000000000003</v>
      </c>
      <c r="U3" s="5">
        <v>-2.4081000000000001</v>
      </c>
    </row>
    <row r="4" spans="1:23" x14ac:dyDescent="0.25">
      <c r="A4" s="6" t="s">
        <v>56</v>
      </c>
      <c r="B4" s="5">
        <v>1</v>
      </c>
      <c r="C4" s="5" t="s">
        <v>57</v>
      </c>
      <c r="D4" s="5">
        <v>1</v>
      </c>
      <c r="E4" s="5">
        <v>0.28786</v>
      </c>
      <c r="F4" s="5">
        <v>1.0971</v>
      </c>
      <c r="G4" s="5">
        <v>0.29599999999999999</v>
      </c>
      <c r="H4" s="5">
        <v>0.31896999999999998</v>
      </c>
      <c r="I4" s="5">
        <v>1.357</v>
      </c>
      <c r="J4" s="5">
        <v>-0.78036000000000005</v>
      </c>
      <c r="K4" s="5">
        <v>1</v>
      </c>
      <c r="L4" s="5">
        <v>1</v>
      </c>
      <c r="M4" s="5">
        <v>1</v>
      </c>
      <c r="O4" s="5" t="s">
        <v>34</v>
      </c>
      <c r="P4" s="5">
        <v>-1.1165</v>
      </c>
      <c r="Q4" s="5">
        <v>7.3318000000000003</v>
      </c>
      <c r="R4" s="5">
        <v>1.3504</v>
      </c>
      <c r="S4" s="5">
        <v>2.9169</v>
      </c>
      <c r="T4" s="5">
        <v>9.8407</v>
      </c>
      <c r="U4" s="5">
        <v>-10.021000000000001</v>
      </c>
    </row>
    <row r="5" spans="1:23" x14ac:dyDescent="0.25">
      <c r="A5" s="6" t="s">
        <v>56</v>
      </c>
      <c r="B5" s="5">
        <v>1</v>
      </c>
      <c r="C5" s="5" t="s">
        <v>57</v>
      </c>
      <c r="D5" s="5">
        <v>1</v>
      </c>
      <c r="E5" s="5">
        <v>-0.65751999999999999</v>
      </c>
      <c r="F5" s="5">
        <v>-2.0390999999999999</v>
      </c>
      <c r="G5" s="5">
        <v>-0.1633</v>
      </c>
      <c r="H5" s="5">
        <v>0.75875999999999999</v>
      </c>
      <c r="I5" s="5">
        <v>2.17</v>
      </c>
      <c r="J5" s="5">
        <v>-0.69330999999999998</v>
      </c>
      <c r="K5" s="5">
        <v>1</v>
      </c>
      <c r="O5" s="5" t="s">
        <v>35</v>
      </c>
      <c r="P5" s="5">
        <v>-3.0771999999999999</v>
      </c>
      <c r="Q5" s="5">
        <v>-12.662000000000001</v>
      </c>
      <c r="R5" s="5">
        <v>-0.42970000000000003</v>
      </c>
      <c r="S5" s="5">
        <v>-0.19345999999999999</v>
      </c>
      <c r="T5" s="5">
        <v>1.4497</v>
      </c>
      <c r="U5" s="5">
        <v>4.9372999999999996</v>
      </c>
    </row>
    <row r="6" spans="1:23" x14ac:dyDescent="0.25">
      <c r="A6" s="6" t="s">
        <v>56</v>
      </c>
      <c r="B6" s="5">
        <v>1</v>
      </c>
      <c r="C6" s="5" t="s">
        <v>57</v>
      </c>
      <c r="D6" s="5">
        <v>1</v>
      </c>
      <c r="E6" s="5">
        <v>-0.82428999999999997</v>
      </c>
      <c r="F6" s="5">
        <v>-7.5077000000000005E-2</v>
      </c>
      <c r="G6" s="5">
        <v>5.9921000000000002E-2</v>
      </c>
      <c r="H6" s="5">
        <v>6.8342E-2</v>
      </c>
      <c r="I6" s="5">
        <v>0.12207999999999999</v>
      </c>
      <c r="J6" s="5">
        <v>-0.12052</v>
      </c>
      <c r="K6" s="5">
        <v>1</v>
      </c>
      <c r="L6" s="5">
        <v>2</v>
      </c>
      <c r="M6" s="5">
        <v>2</v>
      </c>
      <c r="O6" s="5" t="s">
        <v>38</v>
      </c>
      <c r="P6" s="5">
        <v>3.4142000000000001</v>
      </c>
      <c r="Q6" s="5">
        <v>12.694000000000001</v>
      </c>
      <c r="R6" s="5">
        <v>1.9040999999999999</v>
      </c>
      <c r="S6" s="5">
        <v>3.9504000000000001</v>
      </c>
      <c r="T6" s="5">
        <v>9.0490999999999993</v>
      </c>
      <c r="U6" s="5">
        <v>7.4131999999999998</v>
      </c>
    </row>
    <row r="7" spans="1:23" x14ac:dyDescent="0.25">
      <c r="A7" s="6" t="s">
        <v>56</v>
      </c>
      <c r="B7" s="5">
        <v>1</v>
      </c>
      <c r="C7" s="5" t="s">
        <v>57</v>
      </c>
      <c r="D7" s="5">
        <v>1</v>
      </c>
      <c r="E7" s="5">
        <v>0.71487999999999996</v>
      </c>
      <c r="F7" s="5">
        <v>-0.45589000000000002</v>
      </c>
      <c r="G7" s="5">
        <v>-1.3891</v>
      </c>
      <c r="H7" s="5">
        <v>-0.47227000000000002</v>
      </c>
      <c r="I7" s="5">
        <v>-0.22253000000000001</v>
      </c>
      <c r="J7" s="5">
        <v>-1.0063</v>
      </c>
      <c r="K7" s="5">
        <v>1</v>
      </c>
      <c r="L7" s="5">
        <v>6</v>
      </c>
      <c r="M7" s="5">
        <v>6</v>
      </c>
      <c r="O7" s="5" t="s">
        <v>39</v>
      </c>
      <c r="P7" s="5">
        <v>-5.6593999999999998</v>
      </c>
      <c r="Q7" s="5">
        <v>-13.436999999999999</v>
      </c>
      <c r="R7" s="5">
        <v>0.23813000000000001</v>
      </c>
      <c r="S7" s="5">
        <v>5.0308999999999999</v>
      </c>
      <c r="T7" s="5">
        <v>-5.7575000000000003</v>
      </c>
      <c r="U7" s="5">
        <v>-5.1822999999999997</v>
      </c>
    </row>
    <row r="8" spans="1:23" x14ac:dyDescent="0.25">
      <c r="A8" s="6" t="s">
        <v>56</v>
      </c>
      <c r="B8" s="5">
        <v>1</v>
      </c>
      <c r="C8" s="5" t="s">
        <v>57</v>
      </c>
      <c r="D8" s="5">
        <v>1</v>
      </c>
      <c r="E8" s="5">
        <v>1.4359999999999999</v>
      </c>
      <c r="F8" s="5">
        <v>0.94721</v>
      </c>
      <c r="G8" s="5">
        <v>-1.2255</v>
      </c>
      <c r="H8" s="5">
        <v>-1.1848000000000001</v>
      </c>
      <c r="I8" s="5">
        <v>0.85914000000000001</v>
      </c>
      <c r="J8" s="5">
        <v>0.13120999999999999</v>
      </c>
      <c r="K8" s="5">
        <v>1</v>
      </c>
      <c r="L8" s="5">
        <v>6</v>
      </c>
      <c r="M8" s="5">
        <v>6</v>
      </c>
      <c r="O8" s="5" t="s">
        <v>41</v>
      </c>
      <c r="P8" s="5">
        <v>-0.77897000000000005</v>
      </c>
      <c r="Q8" s="5">
        <v>-0.38100000000000001</v>
      </c>
      <c r="R8" s="5">
        <v>2.9085000000000001</v>
      </c>
      <c r="S8" s="5">
        <v>1.1456999999999999</v>
      </c>
      <c r="T8" s="5">
        <v>-0.39271</v>
      </c>
      <c r="U8" s="5">
        <v>-0.58072000000000001</v>
      </c>
    </row>
    <row r="9" spans="1:23" x14ac:dyDescent="0.25">
      <c r="A9" s="6" t="s">
        <v>56</v>
      </c>
      <c r="B9" s="5">
        <v>1</v>
      </c>
      <c r="C9" s="5" t="s">
        <v>57</v>
      </c>
      <c r="D9" s="5">
        <v>1</v>
      </c>
      <c r="E9" s="5">
        <v>0.30834</v>
      </c>
      <c r="F9" s="5">
        <v>8.9906E-2</v>
      </c>
      <c r="G9" s="5">
        <v>7.5679999999999997E-2</v>
      </c>
      <c r="H9" s="5">
        <v>0.24514</v>
      </c>
      <c r="I9" s="5">
        <v>0.48397000000000001</v>
      </c>
      <c r="J9" s="5">
        <v>0.85158</v>
      </c>
      <c r="K9" s="5">
        <v>1</v>
      </c>
      <c r="L9" s="5">
        <v>1</v>
      </c>
      <c r="M9" s="5">
        <v>1</v>
      </c>
      <c r="O9" s="5" t="s">
        <v>42</v>
      </c>
      <c r="P9" s="5">
        <v>-2.0790999999999999</v>
      </c>
      <c r="Q9" s="5">
        <v>-0.25374999999999998</v>
      </c>
      <c r="R9" s="5">
        <v>1.8472</v>
      </c>
      <c r="S9" s="5">
        <v>-11.885999999999999</v>
      </c>
      <c r="T9" s="5">
        <v>-1.0486</v>
      </c>
      <c r="U9" s="5">
        <v>-1.4601</v>
      </c>
    </row>
    <row r="10" spans="1:23" x14ac:dyDescent="0.25">
      <c r="A10" s="6" t="s">
        <v>56</v>
      </c>
      <c r="B10" s="5">
        <v>1</v>
      </c>
      <c r="C10" s="5" t="s">
        <v>57</v>
      </c>
      <c r="D10" s="5">
        <v>1</v>
      </c>
      <c r="E10" s="5">
        <v>0.82340999999999998</v>
      </c>
      <c r="F10" s="5">
        <v>0.58716999999999997</v>
      </c>
      <c r="G10" s="5">
        <v>-1.2335</v>
      </c>
      <c r="H10" s="5">
        <v>-0.40081</v>
      </c>
      <c r="I10" s="5">
        <v>1.0657000000000001</v>
      </c>
      <c r="J10" s="5">
        <v>9.8497000000000001E-2</v>
      </c>
      <c r="K10" s="5">
        <v>1</v>
      </c>
      <c r="L10" s="5">
        <v>6</v>
      </c>
      <c r="M10" s="5">
        <v>6</v>
      </c>
      <c r="O10" s="5" t="s">
        <v>45</v>
      </c>
      <c r="P10" s="5">
        <v>-7.5872999999999999</v>
      </c>
      <c r="Q10" s="5">
        <v>10.425000000000001</v>
      </c>
      <c r="R10" s="5">
        <v>-1.4505999999999999</v>
      </c>
      <c r="S10" s="5">
        <v>-4.45</v>
      </c>
      <c r="T10" s="5">
        <v>0.24579000000000001</v>
      </c>
      <c r="U10" s="5">
        <v>27.463999999999999</v>
      </c>
    </row>
    <row r="11" spans="1:23" x14ac:dyDescent="0.25">
      <c r="A11" s="6" t="s">
        <v>58</v>
      </c>
      <c r="B11" s="5">
        <v>2</v>
      </c>
      <c r="C11" s="5" t="s">
        <v>59</v>
      </c>
      <c r="D11" s="5">
        <v>2</v>
      </c>
      <c r="E11" s="5">
        <v>-0.69542000000000004</v>
      </c>
      <c r="F11" s="5">
        <v>0.49086999999999997</v>
      </c>
      <c r="G11" s="5">
        <v>-5.7983000000000002E-3</v>
      </c>
      <c r="H11" s="5">
        <v>-0.10399</v>
      </c>
      <c r="I11" s="5">
        <v>0.50438000000000005</v>
      </c>
      <c r="J11" s="5">
        <v>-1.079</v>
      </c>
      <c r="K11" s="5">
        <v>2</v>
      </c>
      <c r="O11" s="5" t="s">
        <v>46</v>
      </c>
      <c r="P11" s="5">
        <v>-2.1232000000000002</v>
      </c>
      <c r="Q11" s="5">
        <v>10.862</v>
      </c>
      <c r="R11" s="5">
        <v>0.81688000000000005</v>
      </c>
      <c r="S11" s="5">
        <v>-2.7464</v>
      </c>
      <c r="T11" s="5">
        <v>8.5325000000000006</v>
      </c>
      <c r="U11" s="5">
        <v>-8.2670999999999992</v>
      </c>
    </row>
    <row r="12" spans="1:23" x14ac:dyDescent="0.25">
      <c r="A12" s="6" t="s">
        <v>58</v>
      </c>
      <c r="B12" s="5">
        <v>2</v>
      </c>
      <c r="C12" s="5" t="s">
        <v>59</v>
      </c>
      <c r="D12" s="5">
        <v>2</v>
      </c>
      <c r="E12" s="5">
        <v>0.11747</v>
      </c>
      <c r="F12" s="5">
        <v>0.13055</v>
      </c>
      <c r="G12" s="5">
        <v>7.3369000000000004E-2</v>
      </c>
      <c r="H12" s="5">
        <v>0.40229999999999999</v>
      </c>
      <c r="I12" s="5">
        <v>1.5555000000000001</v>
      </c>
      <c r="J12" s="5">
        <v>-4.8853000000000001E-2</v>
      </c>
      <c r="K12" s="5">
        <v>2</v>
      </c>
      <c r="L12" s="5">
        <v>1</v>
      </c>
      <c r="M12" s="5">
        <v>1</v>
      </c>
    </row>
    <row r="13" spans="1:23" x14ac:dyDescent="0.25">
      <c r="A13" s="6" t="s">
        <v>60</v>
      </c>
      <c r="B13" s="5">
        <v>3</v>
      </c>
      <c r="C13" s="5" t="s">
        <v>59</v>
      </c>
      <c r="D13" s="5">
        <v>2</v>
      </c>
      <c r="E13" s="5">
        <v>-1.5739000000000001</v>
      </c>
      <c r="F13" s="5">
        <v>2.3289</v>
      </c>
      <c r="G13" s="5">
        <v>0.31534000000000001</v>
      </c>
      <c r="H13" s="5">
        <v>1.4514</v>
      </c>
      <c r="I13" s="5">
        <v>-1.3805000000000001</v>
      </c>
      <c r="J13" s="5">
        <v>-0.24016000000000001</v>
      </c>
      <c r="K13" s="5">
        <v>2</v>
      </c>
      <c r="L13" s="5">
        <v>2</v>
      </c>
      <c r="M13" s="5">
        <v>2</v>
      </c>
      <c r="P13" s="5">
        <v>1</v>
      </c>
      <c r="Q13" s="5">
        <v>2</v>
      </c>
      <c r="R13" s="5">
        <v>3</v>
      </c>
      <c r="S13" s="5">
        <v>4</v>
      </c>
      <c r="T13" s="5">
        <v>5</v>
      </c>
      <c r="U13" s="5">
        <v>6</v>
      </c>
      <c r="W13" s="5" t="s">
        <v>112</v>
      </c>
    </row>
    <row r="14" spans="1:23" x14ac:dyDescent="0.25">
      <c r="A14" s="6" t="s">
        <v>60</v>
      </c>
      <c r="B14" s="5">
        <v>3</v>
      </c>
      <c r="C14" s="5" t="s">
        <v>59</v>
      </c>
      <c r="D14" s="5">
        <v>2</v>
      </c>
      <c r="E14" s="5">
        <v>-1.3372999999999999</v>
      </c>
      <c r="F14" s="5">
        <v>2.4939</v>
      </c>
      <c r="G14" s="5">
        <v>0.98497999999999997</v>
      </c>
      <c r="H14" s="5">
        <v>0.39976</v>
      </c>
      <c r="I14" s="5">
        <v>0.25279000000000001</v>
      </c>
      <c r="J14" s="5">
        <v>-0.43085000000000001</v>
      </c>
      <c r="K14" s="5">
        <v>2</v>
      </c>
      <c r="L14" s="5">
        <v>2</v>
      </c>
      <c r="M14" s="5">
        <v>2</v>
      </c>
      <c r="O14" s="5">
        <v>1</v>
      </c>
      <c r="P14" s="5">
        <v>4</v>
      </c>
      <c r="Q14" s="5">
        <v>1</v>
      </c>
      <c r="R14" s="5">
        <v>0</v>
      </c>
      <c r="S14" s="5">
        <v>0</v>
      </c>
      <c r="T14" s="5">
        <v>0</v>
      </c>
      <c r="U14" s="5">
        <v>3</v>
      </c>
      <c r="V14" s="5">
        <v>1</v>
      </c>
      <c r="W14" s="5">
        <v>9</v>
      </c>
    </row>
    <row r="15" spans="1:23" x14ac:dyDescent="0.25">
      <c r="A15" s="6" t="s">
        <v>60</v>
      </c>
      <c r="B15" s="5">
        <v>3</v>
      </c>
      <c r="C15" s="5" t="s">
        <v>59</v>
      </c>
      <c r="D15" s="5">
        <v>2</v>
      </c>
      <c r="E15" s="5">
        <v>-1.5037</v>
      </c>
      <c r="F15" s="5">
        <v>3.0240999999999998</v>
      </c>
      <c r="G15" s="5">
        <v>-5.3705000000000003E-2</v>
      </c>
      <c r="H15" s="5">
        <v>1.7645999999999999</v>
      </c>
      <c r="I15" s="5">
        <v>-1.7403</v>
      </c>
      <c r="J15" s="5">
        <v>0.83913000000000004</v>
      </c>
      <c r="K15" s="5">
        <v>2</v>
      </c>
      <c r="L15" s="5">
        <v>2</v>
      </c>
      <c r="M15" s="5">
        <v>2</v>
      </c>
      <c r="O15" s="5">
        <v>2</v>
      </c>
      <c r="P15" s="5">
        <v>12</v>
      </c>
      <c r="Q15" s="5">
        <v>89</v>
      </c>
      <c r="R15" s="5">
        <v>0</v>
      </c>
      <c r="S15" s="5">
        <v>1</v>
      </c>
      <c r="T15" s="5">
        <v>2</v>
      </c>
      <c r="U15" s="5">
        <v>8</v>
      </c>
      <c r="V15" s="5">
        <v>10</v>
      </c>
      <c r="W15" s="5">
        <v>122</v>
      </c>
    </row>
    <row r="16" spans="1:23" x14ac:dyDescent="0.25">
      <c r="A16" s="6" t="s">
        <v>60</v>
      </c>
      <c r="B16" s="5">
        <v>3</v>
      </c>
      <c r="C16" s="5" t="s">
        <v>59</v>
      </c>
      <c r="D16" s="5">
        <v>2</v>
      </c>
      <c r="E16" s="5">
        <v>0.29182999999999998</v>
      </c>
      <c r="F16" s="5">
        <v>0.26466000000000001</v>
      </c>
      <c r="G16" s="5">
        <v>1.0177</v>
      </c>
      <c r="H16" s="5">
        <v>0.56161000000000005</v>
      </c>
      <c r="I16" s="5">
        <v>-2.2566999999999999</v>
      </c>
      <c r="J16" s="5">
        <v>0.58628000000000002</v>
      </c>
      <c r="K16" s="5">
        <v>2</v>
      </c>
      <c r="L16" s="5">
        <v>2</v>
      </c>
      <c r="M16" s="5">
        <v>2</v>
      </c>
      <c r="O16" s="5">
        <v>3</v>
      </c>
      <c r="P16" s="5">
        <v>0</v>
      </c>
      <c r="Q16" s="5">
        <v>0</v>
      </c>
      <c r="R16" s="5">
        <v>3</v>
      </c>
      <c r="S16" s="5">
        <v>0</v>
      </c>
      <c r="T16" s="5">
        <v>0</v>
      </c>
      <c r="U16" s="5">
        <v>0</v>
      </c>
      <c r="V16" s="5">
        <v>0</v>
      </c>
      <c r="W16" s="5">
        <v>3</v>
      </c>
    </row>
    <row r="17" spans="1:23" x14ac:dyDescent="0.25">
      <c r="A17" s="6" t="s">
        <v>60</v>
      </c>
      <c r="B17" s="5">
        <v>3</v>
      </c>
      <c r="C17" s="5" t="s">
        <v>59</v>
      </c>
      <c r="D17" s="5">
        <v>2</v>
      </c>
      <c r="E17" s="5">
        <v>0.60009000000000001</v>
      </c>
      <c r="F17" s="5">
        <v>0.37433</v>
      </c>
      <c r="G17" s="5">
        <v>1.3010999999999999</v>
      </c>
      <c r="H17" s="5">
        <v>0.63975000000000004</v>
      </c>
      <c r="I17" s="5">
        <v>-1.69</v>
      </c>
      <c r="J17" s="5">
        <v>-0.2616</v>
      </c>
      <c r="K17" s="5">
        <v>2</v>
      </c>
      <c r="L17" s="5">
        <v>2</v>
      </c>
      <c r="M17" s="5">
        <v>2</v>
      </c>
      <c r="O17" s="5">
        <v>4</v>
      </c>
      <c r="P17" s="5">
        <v>2</v>
      </c>
      <c r="Q17" s="5">
        <v>0</v>
      </c>
      <c r="R17" s="5">
        <v>0</v>
      </c>
      <c r="S17" s="5">
        <v>23</v>
      </c>
      <c r="T17" s="5">
        <v>0</v>
      </c>
      <c r="U17" s="5">
        <v>0</v>
      </c>
      <c r="V17" s="5">
        <v>7</v>
      </c>
      <c r="W17" s="5">
        <v>32</v>
      </c>
    </row>
    <row r="18" spans="1:23" x14ac:dyDescent="0.25">
      <c r="A18" s="6" t="s">
        <v>61</v>
      </c>
      <c r="B18" s="5">
        <v>4</v>
      </c>
      <c r="C18" s="5" t="s">
        <v>59</v>
      </c>
      <c r="D18" s="5">
        <v>2</v>
      </c>
      <c r="E18" s="5">
        <v>-0.81437999999999999</v>
      </c>
      <c r="F18" s="5">
        <v>1.3443000000000001</v>
      </c>
      <c r="G18" s="5">
        <v>1.3234999999999999</v>
      </c>
      <c r="H18" s="5">
        <v>0.63990000000000002</v>
      </c>
      <c r="I18" s="5">
        <v>-2.6684000000000001</v>
      </c>
      <c r="J18" s="5">
        <v>-0.20948</v>
      </c>
      <c r="K18" s="5">
        <v>2</v>
      </c>
      <c r="L18" s="5">
        <v>2</v>
      </c>
      <c r="M18" s="5">
        <v>2</v>
      </c>
      <c r="O18" s="5">
        <v>5</v>
      </c>
      <c r="P18" s="5">
        <v>4</v>
      </c>
      <c r="Q18" s="5">
        <v>3</v>
      </c>
      <c r="R18" s="5">
        <v>2</v>
      </c>
      <c r="S18" s="5">
        <v>0</v>
      </c>
      <c r="T18" s="5">
        <v>59</v>
      </c>
      <c r="U18" s="5">
        <v>7</v>
      </c>
      <c r="V18" s="5">
        <v>1</v>
      </c>
      <c r="W18" s="5">
        <v>76</v>
      </c>
    </row>
    <row r="19" spans="1:23" x14ac:dyDescent="0.25">
      <c r="A19" s="6" t="s">
        <v>61</v>
      </c>
      <c r="B19" s="5">
        <v>4</v>
      </c>
      <c r="C19" s="5" t="s">
        <v>59</v>
      </c>
      <c r="D19" s="5">
        <v>2</v>
      </c>
      <c r="E19" s="5">
        <v>-4.1952000000000003E-2</v>
      </c>
      <c r="F19" s="5">
        <v>1.2643</v>
      </c>
      <c r="G19" s="5">
        <v>1.6518999999999999</v>
      </c>
      <c r="H19" s="5">
        <v>0.12010999999999999</v>
      </c>
      <c r="I19" s="5">
        <v>-1.4049</v>
      </c>
      <c r="J19" s="5">
        <v>-0.59057999999999999</v>
      </c>
      <c r="K19" s="5">
        <v>2</v>
      </c>
      <c r="L19" s="5">
        <v>2</v>
      </c>
      <c r="M19" s="5">
        <v>2</v>
      </c>
      <c r="O19" s="5">
        <v>6</v>
      </c>
      <c r="P19" s="5">
        <v>3</v>
      </c>
      <c r="Q19" s="5">
        <v>7</v>
      </c>
      <c r="R19" s="5">
        <v>0</v>
      </c>
      <c r="S19" s="5">
        <v>0</v>
      </c>
      <c r="T19" s="5">
        <v>9</v>
      </c>
      <c r="U19" s="5">
        <v>33</v>
      </c>
      <c r="V19" s="5">
        <v>1</v>
      </c>
      <c r="W19" s="5">
        <v>53</v>
      </c>
    </row>
    <row r="20" spans="1:23" x14ac:dyDescent="0.25">
      <c r="A20" s="6" t="s">
        <v>61</v>
      </c>
      <c r="B20" s="5">
        <v>4</v>
      </c>
      <c r="C20" s="5" t="s">
        <v>59</v>
      </c>
      <c r="D20" s="5">
        <v>2</v>
      </c>
      <c r="E20" s="5">
        <v>-0.52497000000000005</v>
      </c>
      <c r="F20" s="5">
        <v>1.3621000000000001</v>
      </c>
      <c r="G20" s="5">
        <v>1.3652</v>
      </c>
      <c r="H20" s="5">
        <v>0.33650000000000002</v>
      </c>
      <c r="I20" s="5">
        <v>-0.96775999999999995</v>
      </c>
      <c r="J20" s="5">
        <v>0.66369</v>
      </c>
      <c r="K20" s="5">
        <v>2</v>
      </c>
      <c r="L20" s="5">
        <v>2</v>
      </c>
      <c r="M20" s="5">
        <v>2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1</v>
      </c>
      <c r="V20" s="5">
        <v>2</v>
      </c>
      <c r="W20" s="5">
        <v>3</v>
      </c>
    </row>
    <row r="21" spans="1:23" x14ac:dyDescent="0.25">
      <c r="A21" s="6" t="s">
        <v>61</v>
      </c>
      <c r="B21" s="5">
        <v>4</v>
      </c>
      <c r="C21" s="5" t="s">
        <v>59</v>
      </c>
      <c r="D21" s="5">
        <v>2</v>
      </c>
      <c r="E21" s="5">
        <v>-0.14856</v>
      </c>
      <c r="F21" s="5">
        <v>0.85675000000000001</v>
      </c>
      <c r="G21" s="5">
        <v>1.7562</v>
      </c>
      <c r="H21" s="5">
        <v>-0.63136999999999999</v>
      </c>
      <c r="I21" s="5">
        <v>-1.2838000000000001</v>
      </c>
      <c r="J21" s="5">
        <v>0.15489</v>
      </c>
      <c r="K21" s="5">
        <v>2</v>
      </c>
      <c r="L21" s="5">
        <v>2</v>
      </c>
      <c r="M21" s="5">
        <v>2</v>
      </c>
      <c r="O21" s="5" t="s">
        <v>112</v>
      </c>
      <c r="P21" s="5">
        <v>25</v>
      </c>
      <c r="Q21" s="5">
        <v>100</v>
      </c>
      <c r="R21" s="5">
        <v>5</v>
      </c>
      <c r="S21" s="5">
        <v>24</v>
      </c>
      <c r="T21" s="5">
        <v>70</v>
      </c>
      <c r="U21" s="5">
        <v>52</v>
      </c>
      <c r="V21" s="5">
        <v>22</v>
      </c>
      <c r="W21" s="5">
        <v>298</v>
      </c>
    </row>
    <row r="22" spans="1:23" x14ac:dyDescent="0.25">
      <c r="A22" s="6" t="s">
        <v>61</v>
      </c>
      <c r="B22" s="5">
        <v>4</v>
      </c>
      <c r="C22" s="5" t="s">
        <v>59</v>
      </c>
      <c r="D22" s="5">
        <v>2</v>
      </c>
      <c r="E22" s="5">
        <v>0.33504</v>
      </c>
      <c r="F22" s="5">
        <v>0.62675000000000003</v>
      </c>
      <c r="G22" s="5">
        <v>-0.21253</v>
      </c>
      <c r="H22" s="5">
        <v>-0.24764</v>
      </c>
      <c r="I22" s="5">
        <v>-0.81347999999999998</v>
      </c>
      <c r="J22" s="5">
        <v>1.1879999999999999</v>
      </c>
      <c r="K22" s="5">
        <v>2</v>
      </c>
      <c r="L22" s="5">
        <v>6</v>
      </c>
      <c r="M22" s="5">
        <v>6</v>
      </c>
    </row>
    <row r="23" spans="1:23" x14ac:dyDescent="0.25">
      <c r="A23" s="6" t="s">
        <v>61</v>
      </c>
      <c r="B23" s="5">
        <v>4</v>
      </c>
      <c r="C23" s="5" t="s">
        <v>59</v>
      </c>
      <c r="D23" s="5">
        <v>2</v>
      </c>
      <c r="E23" s="5">
        <v>1.3872</v>
      </c>
      <c r="F23" s="5">
        <v>1.6358999999999999</v>
      </c>
      <c r="G23" s="5">
        <v>9.3130000000000004E-2</v>
      </c>
      <c r="H23" s="5">
        <v>-0.50807999999999998</v>
      </c>
      <c r="I23" s="5">
        <v>-1.698</v>
      </c>
      <c r="J23" s="5">
        <v>-3.5229999999999997E-2</v>
      </c>
      <c r="K23" s="5">
        <v>2</v>
      </c>
      <c r="L23" s="5">
        <v>6</v>
      </c>
      <c r="M23" s="5">
        <v>6</v>
      </c>
      <c r="O23" s="5" t="s">
        <v>113</v>
      </c>
      <c r="P23" s="5" t="s">
        <v>199</v>
      </c>
      <c r="Q23" s="5" t="s">
        <v>114</v>
      </c>
      <c r="S23" s="5" t="s">
        <v>203</v>
      </c>
    </row>
    <row r="24" spans="1:23" x14ac:dyDescent="0.25">
      <c r="A24" s="6" t="s">
        <v>61</v>
      </c>
      <c r="B24" s="5">
        <v>4</v>
      </c>
      <c r="C24" s="5" t="s">
        <v>59</v>
      </c>
      <c r="D24" s="5">
        <v>2</v>
      </c>
      <c r="E24" s="5">
        <v>0.73839999999999995</v>
      </c>
      <c r="F24" s="5">
        <v>-0.38991999999999999</v>
      </c>
      <c r="G24" s="5">
        <v>-0.14141000000000001</v>
      </c>
      <c r="H24" s="5">
        <v>5.4821000000000002E-2</v>
      </c>
      <c r="I24" s="5">
        <v>-2.3610000000000002</v>
      </c>
      <c r="J24" s="5">
        <v>1.8955</v>
      </c>
      <c r="K24" s="5">
        <v>2</v>
      </c>
      <c r="L24" s="5">
        <v>6</v>
      </c>
      <c r="M24" s="5">
        <v>5</v>
      </c>
      <c r="O24" s="5">
        <v>1</v>
      </c>
      <c r="P24" s="5">
        <v>2.6055999999999999</v>
      </c>
      <c r="Q24" s="5">
        <v>55.62</v>
      </c>
    </row>
    <row r="25" spans="1:23" x14ac:dyDescent="0.25">
      <c r="A25" s="6" t="s">
        <v>61</v>
      </c>
      <c r="B25" s="5">
        <v>4</v>
      </c>
      <c r="C25" s="5" t="s">
        <v>59</v>
      </c>
      <c r="D25" s="5">
        <v>2</v>
      </c>
      <c r="E25" s="5">
        <v>2.7212999999999998</v>
      </c>
      <c r="F25" s="5">
        <v>-2.2886000000000002</v>
      </c>
      <c r="G25" s="5">
        <v>0.18189</v>
      </c>
      <c r="H25" s="5">
        <v>0.68469000000000002</v>
      </c>
      <c r="I25" s="5">
        <v>-2.8622999999999998</v>
      </c>
      <c r="J25" s="5">
        <v>-2.9068000000000001</v>
      </c>
      <c r="K25" s="5">
        <v>2</v>
      </c>
      <c r="L25" s="5">
        <v>5</v>
      </c>
      <c r="M25" s="5">
        <v>5</v>
      </c>
      <c r="O25" s="5">
        <v>2</v>
      </c>
      <c r="P25" s="5">
        <v>1.4080999999999999</v>
      </c>
      <c r="Q25" s="5">
        <v>30.06</v>
      </c>
    </row>
    <row r="26" spans="1:23" x14ac:dyDescent="0.25">
      <c r="A26" s="6" t="s">
        <v>61</v>
      </c>
      <c r="B26" s="5">
        <v>4</v>
      </c>
      <c r="C26" s="5" t="s">
        <v>59</v>
      </c>
      <c r="D26" s="5">
        <v>2</v>
      </c>
      <c r="E26" s="5">
        <v>-0.21248</v>
      </c>
      <c r="F26" s="5">
        <v>0.15592</v>
      </c>
      <c r="G26" s="5">
        <v>-4.9267999999999999E-2</v>
      </c>
      <c r="H26" s="5">
        <v>-1.9872000000000001E-2</v>
      </c>
      <c r="I26" s="5">
        <v>-1.901</v>
      </c>
      <c r="J26" s="5">
        <v>2.3086000000000002</v>
      </c>
      <c r="K26" s="5">
        <v>2</v>
      </c>
      <c r="L26" s="5">
        <v>2</v>
      </c>
      <c r="M26" s="5">
        <v>6</v>
      </c>
      <c r="O26" s="5">
        <v>3</v>
      </c>
      <c r="P26" s="5">
        <v>0.43453999999999998</v>
      </c>
      <c r="Q26" s="5">
        <v>9.2769999999999992</v>
      </c>
    </row>
    <row r="27" spans="1:23" x14ac:dyDescent="0.25">
      <c r="A27" s="6" t="s">
        <v>61</v>
      </c>
      <c r="B27" s="5">
        <v>4</v>
      </c>
      <c r="C27" s="5" t="s">
        <v>59</v>
      </c>
      <c r="D27" s="5">
        <v>2</v>
      </c>
      <c r="E27" s="5">
        <v>0.17335999999999999</v>
      </c>
      <c r="F27" s="5">
        <v>2.1928000000000001</v>
      </c>
      <c r="G27" s="5">
        <v>0.12157999999999999</v>
      </c>
      <c r="H27" s="5">
        <v>-0.46977999999999998</v>
      </c>
      <c r="I27" s="5">
        <v>-0.33909</v>
      </c>
      <c r="J27" s="5">
        <v>0.66744000000000003</v>
      </c>
      <c r="K27" s="5">
        <v>2</v>
      </c>
      <c r="L27" s="5">
        <v>2</v>
      </c>
      <c r="M27" s="5">
        <v>2</v>
      </c>
      <c r="O27" s="5">
        <v>4</v>
      </c>
      <c r="P27" s="5">
        <v>0.18490000000000001</v>
      </c>
      <c r="Q27" s="5">
        <v>3.9470000000000001</v>
      </c>
    </row>
    <row r="28" spans="1:23" x14ac:dyDescent="0.25">
      <c r="A28" s="6" t="s">
        <v>62</v>
      </c>
      <c r="B28" s="5">
        <v>5</v>
      </c>
      <c r="C28" s="5" t="s">
        <v>59</v>
      </c>
      <c r="D28" s="5">
        <v>2</v>
      </c>
      <c r="E28" s="5">
        <v>0.91269999999999996</v>
      </c>
      <c r="F28" s="5">
        <v>1.5065</v>
      </c>
      <c r="G28" s="5">
        <v>0.14774000000000001</v>
      </c>
      <c r="H28" s="5">
        <v>-0.50443000000000005</v>
      </c>
      <c r="I28" s="5">
        <v>0.28666999999999998</v>
      </c>
      <c r="J28" s="5">
        <v>0.54725999999999997</v>
      </c>
      <c r="K28" s="5">
        <v>2</v>
      </c>
      <c r="L28" s="5">
        <v>6</v>
      </c>
      <c r="M28" s="5">
        <v>6</v>
      </c>
    </row>
    <row r="29" spans="1:23" x14ac:dyDescent="0.25">
      <c r="A29" s="6" t="s">
        <v>62</v>
      </c>
      <c r="B29" s="5">
        <v>5</v>
      </c>
      <c r="C29" s="5" t="s">
        <v>59</v>
      </c>
      <c r="D29" s="5">
        <v>2</v>
      </c>
      <c r="E29" s="5">
        <v>1.7115</v>
      </c>
      <c r="F29" s="5">
        <v>0.84372000000000003</v>
      </c>
      <c r="G29" s="5">
        <v>0.23808000000000001</v>
      </c>
      <c r="H29" s="5">
        <v>-0.15656999999999999</v>
      </c>
      <c r="I29" s="5">
        <v>-0.51498999999999995</v>
      </c>
      <c r="J29" s="5">
        <v>-0.71413000000000004</v>
      </c>
      <c r="K29" s="5">
        <v>2</v>
      </c>
      <c r="L29" s="5">
        <v>6</v>
      </c>
      <c r="M29" s="5">
        <v>6</v>
      </c>
    </row>
    <row r="30" spans="1:23" x14ac:dyDescent="0.25">
      <c r="A30" s="6" t="s">
        <v>62</v>
      </c>
      <c r="B30" s="5">
        <v>5</v>
      </c>
      <c r="C30" s="5" t="s">
        <v>59</v>
      </c>
      <c r="D30" s="5">
        <v>2</v>
      </c>
      <c r="E30" s="5">
        <v>1.2015E-2</v>
      </c>
      <c r="F30" s="5">
        <v>0.50307999999999997</v>
      </c>
      <c r="G30" s="5">
        <v>-8.1972999999999994E-3</v>
      </c>
      <c r="H30" s="5">
        <v>-5.0959999999999998E-2</v>
      </c>
      <c r="I30" s="5">
        <v>0.57577999999999996</v>
      </c>
      <c r="J30" s="5">
        <v>0.18662000000000001</v>
      </c>
      <c r="K30" s="5">
        <v>2</v>
      </c>
      <c r="L30" s="5">
        <v>1</v>
      </c>
      <c r="M30" s="5">
        <v>1</v>
      </c>
    </row>
    <row r="31" spans="1:23" x14ac:dyDescent="0.25">
      <c r="A31" s="6" t="s">
        <v>63</v>
      </c>
      <c r="B31" s="5">
        <v>6</v>
      </c>
      <c r="C31" s="5" t="s">
        <v>59</v>
      </c>
      <c r="D31" s="5">
        <v>2</v>
      </c>
      <c r="E31" s="5">
        <v>-0.70664000000000005</v>
      </c>
      <c r="F31" s="5">
        <v>2.2791999999999999</v>
      </c>
      <c r="G31" s="5">
        <v>0.90669</v>
      </c>
      <c r="H31" s="5">
        <v>0.17924999999999999</v>
      </c>
      <c r="I31" s="5">
        <v>-2.4962</v>
      </c>
      <c r="J31" s="5">
        <v>0.42241000000000001</v>
      </c>
      <c r="K31" s="5">
        <v>2</v>
      </c>
      <c r="L31" s="5">
        <v>2</v>
      </c>
      <c r="M31" s="5">
        <v>2</v>
      </c>
    </row>
    <row r="32" spans="1:23" x14ac:dyDescent="0.25">
      <c r="A32" s="6" t="s">
        <v>63</v>
      </c>
      <c r="B32" s="5">
        <v>6</v>
      </c>
      <c r="C32" s="5" t="s">
        <v>59</v>
      </c>
      <c r="D32" s="5">
        <v>2</v>
      </c>
      <c r="E32" s="5">
        <v>-9.7741999999999996E-2</v>
      </c>
      <c r="F32" s="5">
        <v>2.5289999999999999</v>
      </c>
      <c r="G32" s="5">
        <v>1.3684000000000001</v>
      </c>
      <c r="H32" s="5">
        <v>7.8486E-2</v>
      </c>
      <c r="I32" s="5">
        <v>-1.3995</v>
      </c>
      <c r="J32" s="5">
        <v>3.7012999999999997E-2</v>
      </c>
      <c r="K32" s="5">
        <v>2</v>
      </c>
      <c r="L32" s="5">
        <v>2</v>
      </c>
      <c r="M32" s="5">
        <v>2</v>
      </c>
    </row>
    <row r="33" spans="1:13" x14ac:dyDescent="0.25">
      <c r="A33" s="6" t="s">
        <v>63</v>
      </c>
      <c r="B33" s="5">
        <v>6</v>
      </c>
      <c r="C33" s="5" t="s">
        <v>59</v>
      </c>
      <c r="D33" s="5">
        <v>2</v>
      </c>
      <c r="E33" s="5">
        <v>-0.75595000000000001</v>
      </c>
      <c r="F33" s="5">
        <v>2.2791000000000001</v>
      </c>
      <c r="G33" s="5">
        <v>0.87805</v>
      </c>
      <c r="H33" s="5">
        <v>0.27971000000000001</v>
      </c>
      <c r="I33" s="5">
        <v>-1.2898000000000001</v>
      </c>
      <c r="J33" s="5">
        <v>0.53871999999999998</v>
      </c>
      <c r="K33" s="5">
        <v>2</v>
      </c>
      <c r="L33" s="5">
        <v>2</v>
      </c>
      <c r="M33" s="5">
        <v>2</v>
      </c>
    </row>
    <row r="34" spans="1:13" x14ac:dyDescent="0.25">
      <c r="A34" s="6" t="s">
        <v>63</v>
      </c>
      <c r="B34" s="5">
        <v>6</v>
      </c>
      <c r="C34" s="5" t="s">
        <v>59</v>
      </c>
      <c r="D34" s="5">
        <v>2</v>
      </c>
      <c r="E34" s="5">
        <v>-1.0527</v>
      </c>
      <c r="F34" s="5">
        <v>3.8544999999999998</v>
      </c>
      <c r="G34" s="5">
        <v>1.0841000000000001</v>
      </c>
      <c r="H34" s="5">
        <v>1.7036</v>
      </c>
      <c r="I34" s="5">
        <v>0.33151999999999998</v>
      </c>
      <c r="J34" s="5">
        <v>-0.19486999999999999</v>
      </c>
      <c r="K34" s="5">
        <v>2</v>
      </c>
      <c r="L34" s="5">
        <v>2</v>
      </c>
      <c r="M34" s="5">
        <v>2</v>
      </c>
    </row>
    <row r="35" spans="1:13" x14ac:dyDescent="0.25">
      <c r="A35" s="6" t="s">
        <v>63</v>
      </c>
      <c r="B35" s="5">
        <v>6</v>
      </c>
      <c r="C35" s="5" t="s">
        <v>59</v>
      </c>
      <c r="D35" s="5">
        <v>2</v>
      </c>
      <c r="E35" s="5">
        <v>-0.69410000000000005</v>
      </c>
      <c r="F35" s="5">
        <v>1.1498999999999999</v>
      </c>
      <c r="G35" s="5">
        <v>1.5885</v>
      </c>
      <c r="H35" s="5">
        <v>-0.59470999999999996</v>
      </c>
      <c r="I35" s="5">
        <v>0.40538000000000002</v>
      </c>
      <c r="J35" s="5">
        <v>0.63307999999999998</v>
      </c>
      <c r="K35" s="5">
        <v>2</v>
      </c>
      <c r="L35" s="5">
        <v>2</v>
      </c>
      <c r="M35" s="5">
        <v>2</v>
      </c>
    </row>
    <row r="36" spans="1:13" x14ac:dyDescent="0.25">
      <c r="A36" s="6" t="s">
        <v>63</v>
      </c>
      <c r="B36" s="5">
        <v>6</v>
      </c>
      <c r="C36" s="5" t="s">
        <v>59</v>
      </c>
      <c r="D36" s="5">
        <v>2</v>
      </c>
      <c r="E36" s="5">
        <v>-0.46531</v>
      </c>
      <c r="F36" s="5">
        <v>1.6501999999999999</v>
      </c>
      <c r="G36" s="5">
        <v>1.6298999999999999</v>
      </c>
      <c r="H36" s="5">
        <v>-0.78537000000000001</v>
      </c>
      <c r="I36" s="5">
        <v>0.72072999999999998</v>
      </c>
      <c r="J36" s="5">
        <v>0.41132999999999997</v>
      </c>
      <c r="K36" s="5">
        <v>2</v>
      </c>
      <c r="L36" s="5">
        <v>2</v>
      </c>
      <c r="M36" s="5">
        <v>2</v>
      </c>
    </row>
    <row r="37" spans="1:13" x14ac:dyDescent="0.25">
      <c r="A37" s="6" t="s">
        <v>63</v>
      </c>
      <c r="B37" s="5">
        <v>6</v>
      </c>
      <c r="C37" s="5" t="s">
        <v>59</v>
      </c>
      <c r="D37" s="5">
        <v>2</v>
      </c>
      <c r="E37" s="5">
        <v>-0.85262000000000004</v>
      </c>
      <c r="F37" s="5">
        <v>1.268</v>
      </c>
      <c r="G37" s="5">
        <v>1.4278</v>
      </c>
      <c r="H37" s="5">
        <v>-1.1274</v>
      </c>
      <c r="I37" s="5">
        <v>0.44208999999999998</v>
      </c>
      <c r="J37" s="5">
        <v>1.3836999999999999</v>
      </c>
      <c r="K37" s="5">
        <v>2</v>
      </c>
      <c r="L37" s="5">
        <v>2</v>
      </c>
      <c r="M37" s="5">
        <v>2</v>
      </c>
    </row>
    <row r="38" spans="1:13" x14ac:dyDescent="0.25">
      <c r="A38" s="6" t="s">
        <v>63</v>
      </c>
      <c r="B38" s="5">
        <v>6</v>
      </c>
      <c r="C38" s="5" t="s">
        <v>59</v>
      </c>
      <c r="D38" s="5">
        <v>2</v>
      </c>
      <c r="E38" s="5">
        <v>-0.65142</v>
      </c>
      <c r="F38" s="5">
        <v>1.6292</v>
      </c>
      <c r="G38" s="5">
        <v>1.5669</v>
      </c>
      <c r="H38" s="5">
        <v>-1.1293</v>
      </c>
      <c r="I38" s="5">
        <v>0.85929999999999995</v>
      </c>
      <c r="J38" s="5">
        <v>0.76332</v>
      </c>
      <c r="K38" s="5">
        <v>2</v>
      </c>
      <c r="L38" s="5">
        <v>2</v>
      </c>
      <c r="M38" s="5">
        <v>2</v>
      </c>
    </row>
    <row r="39" spans="1:13" x14ac:dyDescent="0.25">
      <c r="A39" s="6" t="s">
        <v>63</v>
      </c>
      <c r="B39" s="5">
        <v>6</v>
      </c>
      <c r="C39" s="5" t="s">
        <v>59</v>
      </c>
      <c r="D39" s="5">
        <v>2</v>
      </c>
      <c r="E39" s="5">
        <v>-1.9375</v>
      </c>
      <c r="F39" s="5">
        <v>2.6312000000000002</v>
      </c>
      <c r="G39" s="5">
        <v>0.41732000000000002</v>
      </c>
      <c r="H39" s="5">
        <v>1.1229</v>
      </c>
      <c r="I39" s="5">
        <v>-2.0524</v>
      </c>
      <c r="J39" s="5">
        <v>-0.65510000000000002</v>
      </c>
      <c r="K39" s="5">
        <v>2</v>
      </c>
      <c r="L39" s="5">
        <v>2</v>
      </c>
      <c r="M39" s="5">
        <v>2</v>
      </c>
    </row>
    <row r="40" spans="1:13" x14ac:dyDescent="0.25">
      <c r="A40" s="6" t="s">
        <v>63</v>
      </c>
      <c r="B40" s="5">
        <v>6</v>
      </c>
      <c r="C40" s="5" t="s">
        <v>59</v>
      </c>
      <c r="D40" s="5">
        <v>2</v>
      </c>
      <c r="E40" s="5">
        <v>-1.2821</v>
      </c>
      <c r="F40" s="5">
        <v>1.6541999999999999</v>
      </c>
      <c r="G40" s="5">
        <v>1.3945000000000001</v>
      </c>
      <c r="H40" s="5">
        <v>-0.31997999999999999</v>
      </c>
      <c r="I40" s="5">
        <v>5.1093E-2</v>
      </c>
      <c r="J40" s="5">
        <v>-0.22015000000000001</v>
      </c>
      <c r="K40" s="5">
        <v>2</v>
      </c>
      <c r="L40" s="5">
        <v>2</v>
      </c>
      <c r="M40" s="5">
        <v>2</v>
      </c>
    </row>
    <row r="41" spans="1:13" x14ac:dyDescent="0.25">
      <c r="A41" s="6" t="s">
        <v>63</v>
      </c>
      <c r="B41" s="5">
        <v>6</v>
      </c>
      <c r="C41" s="5" t="s">
        <v>59</v>
      </c>
      <c r="D41" s="5">
        <v>2</v>
      </c>
      <c r="E41" s="5">
        <v>-1.1236999999999999</v>
      </c>
      <c r="F41" s="5">
        <v>1.6518999999999999</v>
      </c>
      <c r="G41" s="5">
        <v>1.1177999999999999</v>
      </c>
      <c r="H41" s="5">
        <v>-0.16042999999999999</v>
      </c>
      <c r="I41" s="5">
        <v>-0.11264</v>
      </c>
      <c r="J41" s="5">
        <v>0.50309000000000004</v>
      </c>
      <c r="K41" s="5">
        <v>2</v>
      </c>
      <c r="L41" s="5">
        <v>2</v>
      </c>
      <c r="M41" s="5">
        <v>2</v>
      </c>
    </row>
    <row r="42" spans="1:13" x14ac:dyDescent="0.25">
      <c r="A42" s="6" t="s">
        <v>63</v>
      </c>
      <c r="B42" s="5">
        <v>6</v>
      </c>
      <c r="C42" s="5" t="s">
        <v>59</v>
      </c>
      <c r="D42" s="5">
        <v>2</v>
      </c>
      <c r="E42" s="5">
        <v>-1.3423</v>
      </c>
      <c r="F42" s="5">
        <v>1.8174999999999999</v>
      </c>
      <c r="G42" s="5">
        <v>0.96626999999999996</v>
      </c>
      <c r="H42" s="5">
        <v>9.2154E-2</v>
      </c>
      <c r="I42" s="5">
        <v>-0.12428</v>
      </c>
      <c r="J42" s="5">
        <v>0.58245999999999998</v>
      </c>
      <c r="K42" s="5">
        <v>2</v>
      </c>
      <c r="L42" s="5">
        <v>2</v>
      </c>
      <c r="M42" s="5">
        <v>2</v>
      </c>
    </row>
    <row r="43" spans="1:13" x14ac:dyDescent="0.25">
      <c r="A43" s="6" t="s">
        <v>63</v>
      </c>
      <c r="B43" s="5">
        <v>6</v>
      </c>
      <c r="C43" s="5" t="s">
        <v>59</v>
      </c>
      <c r="D43" s="5">
        <v>2</v>
      </c>
      <c r="E43" s="5">
        <v>-1.1834</v>
      </c>
      <c r="F43" s="5">
        <v>1.8667</v>
      </c>
      <c r="G43" s="5">
        <v>0.91166999999999998</v>
      </c>
      <c r="H43" s="5">
        <v>0.46311999999999998</v>
      </c>
      <c r="I43" s="5">
        <v>-0.13353999999999999</v>
      </c>
      <c r="J43" s="5">
        <v>0.12581999999999999</v>
      </c>
      <c r="K43" s="5">
        <v>2</v>
      </c>
      <c r="L43" s="5">
        <v>2</v>
      </c>
      <c r="M43" s="5">
        <v>2</v>
      </c>
    </row>
    <row r="44" spans="1:13" x14ac:dyDescent="0.25">
      <c r="A44" s="6" t="s">
        <v>63</v>
      </c>
      <c r="B44" s="5">
        <v>6</v>
      </c>
      <c r="C44" s="5" t="s">
        <v>59</v>
      </c>
      <c r="D44" s="5">
        <v>2</v>
      </c>
      <c r="E44" s="5">
        <v>-1.6765000000000001</v>
      </c>
      <c r="F44" s="5">
        <v>1.0241</v>
      </c>
      <c r="G44" s="5">
        <v>0.92306999999999995</v>
      </c>
      <c r="H44" s="5">
        <v>6.3102000000000005E-2</v>
      </c>
      <c r="I44" s="5">
        <v>-0.18140000000000001</v>
      </c>
      <c r="J44" s="5">
        <v>0.67349000000000003</v>
      </c>
      <c r="K44" s="5">
        <v>2</v>
      </c>
      <c r="L44" s="5">
        <v>2</v>
      </c>
      <c r="M44" s="5">
        <v>2</v>
      </c>
    </row>
    <row r="45" spans="1:13" x14ac:dyDescent="0.25">
      <c r="A45" s="6" t="s">
        <v>63</v>
      </c>
      <c r="B45" s="5">
        <v>6</v>
      </c>
      <c r="C45" s="5" t="s">
        <v>59</v>
      </c>
      <c r="D45" s="5">
        <v>2</v>
      </c>
      <c r="E45" s="5">
        <v>-1.3106</v>
      </c>
      <c r="F45" s="5">
        <v>2.0701000000000001</v>
      </c>
      <c r="G45" s="5">
        <v>0.74502999999999997</v>
      </c>
      <c r="H45" s="5">
        <v>0.95377000000000001</v>
      </c>
      <c r="I45" s="5">
        <v>-0.23088</v>
      </c>
      <c r="J45" s="5">
        <v>0.14621999999999999</v>
      </c>
      <c r="K45" s="5">
        <v>2</v>
      </c>
      <c r="L45" s="5">
        <v>2</v>
      </c>
      <c r="M45" s="5">
        <v>2</v>
      </c>
    </row>
    <row r="46" spans="1:13" x14ac:dyDescent="0.25">
      <c r="A46" s="6" t="s">
        <v>63</v>
      </c>
      <c r="B46" s="5">
        <v>6</v>
      </c>
      <c r="C46" s="5" t="s">
        <v>59</v>
      </c>
      <c r="D46" s="5">
        <v>2</v>
      </c>
      <c r="E46" s="5">
        <v>-1.8624000000000001</v>
      </c>
      <c r="F46" s="5">
        <v>2.4874999999999998</v>
      </c>
      <c r="G46" s="5">
        <v>1.0141</v>
      </c>
      <c r="H46" s="5">
        <v>0.50739999999999996</v>
      </c>
      <c r="I46" s="5">
        <v>-0.45971000000000001</v>
      </c>
      <c r="J46" s="5">
        <v>-0.83475999999999995</v>
      </c>
      <c r="K46" s="5">
        <v>2</v>
      </c>
      <c r="L46" s="5">
        <v>2</v>
      </c>
      <c r="M46" s="5">
        <v>2</v>
      </c>
    </row>
    <row r="47" spans="1:13" x14ac:dyDescent="0.25">
      <c r="A47" s="6" t="s">
        <v>63</v>
      </c>
      <c r="B47" s="5">
        <v>6</v>
      </c>
      <c r="C47" s="5" t="s">
        <v>59</v>
      </c>
      <c r="D47" s="5">
        <v>2</v>
      </c>
      <c r="E47" s="5">
        <v>-0.88717000000000001</v>
      </c>
      <c r="F47" s="5">
        <v>2.3283</v>
      </c>
      <c r="G47" s="5">
        <v>1.0266999999999999</v>
      </c>
      <c r="H47" s="5">
        <v>0.24695</v>
      </c>
      <c r="I47" s="5">
        <v>-0.66261000000000003</v>
      </c>
      <c r="J47" s="5">
        <v>4.6101000000000003E-2</v>
      </c>
      <c r="K47" s="5">
        <v>2</v>
      </c>
      <c r="L47" s="5">
        <v>2</v>
      </c>
      <c r="M47" s="5">
        <v>2</v>
      </c>
    </row>
    <row r="48" spans="1:13" x14ac:dyDescent="0.25">
      <c r="A48" s="6" t="s">
        <v>63</v>
      </c>
      <c r="B48" s="5">
        <v>6</v>
      </c>
      <c r="C48" s="5" t="s">
        <v>59</v>
      </c>
      <c r="D48" s="5">
        <v>2</v>
      </c>
      <c r="E48" s="5">
        <v>-0.46116000000000001</v>
      </c>
      <c r="F48" s="5">
        <v>2.5480999999999998</v>
      </c>
      <c r="G48" s="5">
        <v>0.92554999999999998</v>
      </c>
      <c r="H48" s="5">
        <v>0.25159999999999999</v>
      </c>
      <c r="I48" s="5">
        <v>-0.56298999999999999</v>
      </c>
      <c r="J48" s="5">
        <v>0.53329000000000004</v>
      </c>
      <c r="K48" s="5">
        <v>2</v>
      </c>
      <c r="L48" s="5">
        <v>2</v>
      </c>
      <c r="M48" s="5">
        <v>2</v>
      </c>
    </row>
    <row r="49" spans="1:13" x14ac:dyDescent="0.25">
      <c r="A49" s="6" t="s">
        <v>63</v>
      </c>
      <c r="B49" s="5">
        <v>6</v>
      </c>
      <c r="C49" s="5" t="s">
        <v>59</v>
      </c>
      <c r="D49" s="5">
        <v>2</v>
      </c>
      <c r="E49" s="5">
        <v>-0.68611</v>
      </c>
      <c r="F49" s="5">
        <v>2.3029999999999999</v>
      </c>
      <c r="G49" s="5">
        <v>0.86275000000000002</v>
      </c>
      <c r="H49" s="5">
        <v>-0.13896</v>
      </c>
      <c r="I49" s="5">
        <v>-0.89104000000000005</v>
      </c>
      <c r="J49" s="5">
        <v>1.2746999999999999</v>
      </c>
      <c r="K49" s="5">
        <v>2</v>
      </c>
      <c r="L49" s="5">
        <v>2</v>
      </c>
      <c r="M49" s="5">
        <v>2</v>
      </c>
    </row>
    <row r="50" spans="1:13" x14ac:dyDescent="0.25">
      <c r="A50" s="6" t="s">
        <v>63</v>
      </c>
      <c r="B50" s="5">
        <v>6</v>
      </c>
      <c r="C50" s="5" t="s">
        <v>59</v>
      </c>
      <c r="D50" s="5">
        <v>2</v>
      </c>
      <c r="E50" s="5">
        <v>-0.96553999999999995</v>
      </c>
      <c r="F50" s="5">
        <v>2.0127999999999999</v>
      </c>
      <c r="G50" s="5">
        <v>1.0956999999999999</v>
      </c>
      <c r="H50" s="5">
        <v>-0.19237000000000001</v>
      </c>
      <c r="I50" s="5">
        <v>-0.10970000000000001</v>
      </c>
      <c r="J50" s="5">
        <v>0.22863</v>
      </c>
      <c r="K50" s="5">
        <v>2</v>
      </c>
      <c r="L50" s="5">
        <v>2</v>
      </c>
      <c r="M50" s="5">
        <v>2</v>
      </c>
    </row>
    <row r="51" spans="1:13" x14ac:dyDescent="0.25">
      <c r="A51" s="6" t="s">
        <v>63</v>
      </c>
      <c r="B51" s="5">
        <v>6</v>
      </c>
      <c r="C51" s="5" t="s">
        <v>59</v>
      </c>
      <c r="D51" s="5">
        <v>2</v>
      </c>
      <c r="E51" s="5">
        <v>-1.0495000000000001</v>
      </c>
      <c r="F51" s="5">
        <v>1.4249000000000001</v>
      </c>
      <c r="G51" s="5">
        <v>1.3085</v>
      </c>
      <c r="H51" s="5">
        <v>0.12248000000000001</v>
      </c>
      <c r="I51" s="5">
        <v>-0.22574</v>
      </c>
      <c r="J51" s="5">
        <v>-0.4667</v>
      </c>
      <c r="K51" s="5">
        <v>2</v>
      </c>
      <c r="L51" s="5">
        <v>2</v>
      </c>
      <c r="M51" s="5">
        <v>2</v>
      </c>
    </row>
    <row r="52" spans="1:13" x14ac:dyDescent="0.25">
      <c r="A52" s="6" t="s">
        <v>63</v>
      </c>
      <c r="B52" s="5">
        <v>6</v>
      </c>
      <c r="C52" s="5" t="s">
        <v>59</v>
      </c>
      <c r="D52" s="5">
        <v>2</v>
      </c>
      <c r="E52" s="5">
        <v>-1.5084</v>
      </c>
      <c r="F52" s="5">
        <v>1.0359</v>
      </c>
      <c r="G52" s="5">
        <v>1.1457999999999999</v>
      </c>
      <c r="H52" s="5">
        <v>3.1106000000000002E-2</v>
      </c>
      <c r="I52" s="5">
        <v>2.6939999999999999E-2</v>
      </c>
      <c r="J52" s="5">
        <v>9.5279000000000003E-2</v>
      </c>
      <c r="K52" s="5">
        <v>2</v>
      </c>
      <c r="L52" s="5">
        <v>2</v>
      </c>
      <c r="M52" s="5">
        <v>2</v>
      </c>
    </row>
    <row r="53" spans="1:13" x14ac:dyDescent="0.25">
      <c r="A53" s="6" t="s">
        <v>63</v>
      </c>
      <c r="B53" s="5">
        <v>6</v>
      </c>
      <c r="C53" s="5" t="s">
        <v>59</v>
      </c>
      <c r="D53" s="5">
        <v>2</v>
      </c>
      <c r="E53" s="5">
        <v>-1.3166</v>
      </c>
      <c r="F53" s="5">
        <v>2.1562999999999999</v>
      </c>
      <c r="G53" s="5">
        <v>0.76754999999999995</v>
      </c>
      <c r="H53" s="5">
        <v>0.93091999999999997</v>
      </c>
      <c r="I53" s="5">
        <v>-0.24021000000000001</v>
      </c>
      <c r="J53" s="5">
        <v>-6.7430000000000004E-2</v>
      </c>
      <c r="K53" s="5">
        <v>2</v>
      </c>
      <c r="L53" s="5">
        <v>2</v>
      </c>
      <c r="M53" s="5">
        <v>2</v>
      </c>
    </row>
    <row r="54" spans="1:13" x14ac:dyDescent="0.25">
      <c r="A54" s="6" t="s">
        <v>63</v>
      </c>
      <c r="B54" s="5">
        <v>6</v>
      </c>
      <c r="C54" s="5" t="s">
        <v>59</v>
      </c>
      <c r="D54" s="5">
        <v>2</v>
      </c>
      <c r="E54" s="5">
        <v>-0.85718000000000005</v>
      </c>
      <c r="F54" s="5">
        <v>1.0894999999999999</v>
      </c>
      <c r="G54" s="5">
        <v>0.18570999999999999</v>
      </c>
      <c r="H54" s="5">
        <v>6.4147999999999997E-2</v>
      </c>
      <c r="I54" s="5">
        <v>0.44918000000000002</v>
      </c>
      <c r="J54" s="5">
        <v>-0.72670000000000001</v>
      </c>
      <c r="K54" s="5">
        <v>2</v>
      </c>
      <c r="L54" s="5">
        <v>2</v>
      </c>
      <c r="M54" s="5">
        <v>2</v>
      </c>
    </row>
    <row r="55" spans="1:13" x14ac:dyDescent="0.25">
      <c r="A55" s="6" t="s">
        <v>63</v>
      </c>
      <c r="B55" s="5">
        <v>6</v>
      </c>
      <c r="C55" s="5" t="s">
        <v>59</v>
      </c>
      <c r="D55" s="5">
        <v>2</v>
      </c>
      <c r="E55" s="5">
        <v>-1.0082</v>
      </c>
      <c r="F55" s="5">
        <v>1.9153</v>
      </c>
      <c r="G55" s="5">
        <v>0.17732999999999999</v>
      </c>
      <c r="H55" s="5">
        <v>-0.13800000000000001</v>
      </c>
      <c r="I55" s="5">
        <v>0.33295000000000002</v>
      </c>
      <c r="J55" s="5">
        <v>-0.53778999999999999</v>
      </c>
      <c r="K55" s="5">
        <v>2</v>
      </c>
      <c r="L55" s="5">
        <v>2</v>
      </c>
      <c r="M55" s="5">
        <v>2</v>
      </c>
    </row>
    <row r="56" spans="1:13" x14ac:dyDescent="0.25">
      <c r="A56" s="6" t="s">
        <v>63</v>
      </c>
      <c r="B56" s="5">
        <v>6</v>
      </c>
      <c r="C56" s="5" t="s">
        <v>59</v>
      </c>
      <c r="D56" s="5">
        <v>2</v>
      </c>
      <c r="E56" s="5">
        <v>-1.4436</v>
      </c>
      <c r="F56" s="5">
        <v>1.1040000000000001</v>
      </c>
      <c r="G56" s="5">
        <v>9.5185000000000006E-2</v>
      </c>
      <c r="H56" s="5">
        <v>1.5551E-3</v>
      </c>
      <c r="I56" s="5">
        <v>0.62838000000000005</v>
      </c>
      <c r="J56" s="5">
        <v>-0.18991</v>
      </c>
      <c r="K56" s="5">
        <v>2</v>
      </c>
      <c r="L56" s="5">
        <v>2</v>
      </c>
      <c r="M56" s="5">
        <v>2</v>
      </c>
    </row>
    <row r="57" spans="1:13" x14ac:dyDescent="0.25">
      <c r="A57" s="6" t="s">
        <v>63</v>
      </c>
      <c r="B57" s="5">
        <v>6</v>
      </c>
      <c r="C57" s="5" t="s">
        <v>59</v>
      </c>
      <c r="D57" s="5">
        <v>2</v>
      </c>
      <c r="E57" s="5">
        <v>-1.0503</v>
      </c>
      <c r="F57" s="5">
        <v>2.1766999999999999</v>
      </c>
      <c r="G57" s="5">
        <v>0.32929000000000003</v>
      </c>
      <c r="H57" s="5">
        <v>-0.24909000000000001</v>
      </c>
      <c r="I57" s="5">
        <v>0.84045999999999998</v>
      </c>
      <c r="J57" s="5">
        <v>-0.50116000000000005</v>
      </c>
      <c r="K57" s="5">
        <v>2</v>
      </c>
      <c r="L57" s="5">
        <v>2</v>
      </c>
      <c r="M57" s="5">
        <v>2</v>
      </c>
    </row>
    <row r="58" spans="1:13" x14ac:dyDescent="0.25">
      <c r="A58" s="6" t="s">
        <v>63</v>
      </c>
      <c r="B58" s="5">
        <v>6</v>
      </c>
      <c r="C58" s="5" t="s">
        <v>59</v>
      </c>
      <c r="D58" s="5">
        <v>2</v>
      </c>
      <c r="E58" s="5">
        <v>-0.31630999999999998</v>
      </c>
      <c r="F58" s="5">
        <v>1.3751</v>
      </c>
      <c r="G58" s="5">
        <v>0.19874</v>
      </c>
      <c r="H58" s="5">
        <v>-0.38407000000000002</v>
      </c>
      <c r="I58" s="5">
        <v>0.34044999999999997</v>
      </c>
      <c r="J58" s="5">
        <v>1.0701E-2</v>
      </c>
      <c r="K58" s="5">
        <v>2</v>
      </c>
      <c r="L58" s="5">
        <v>2</v>
      </c>
      <c r="M58" s="5">
        <v>2</v>
      </c>
    </row>
    <row r="59" spans="1:13" x14ac:dyDescent="0.25">
      <c r="A59" s="6" t="s">
        <v>63</v>
      </c>
      <c r="B59" s="5">
        <v>6</v>
      </c>
      <c r="C59" s="5" t="s">
        <v>59</v>
      </c>
      <c r="D59" s="5">
        <v>2</v>
      </c>
      <c r="E59" s="5">
        <v>-1.0625</v>
      </c>
      <c r="F59" s="5">
        <v>0.53339999999999999</v>
      </c>
      <c r="G59" s="5">
        <v>5.3792E-2</v>
      </c>
      <c r="H59" s="5">
        <v>-0.10292</v>
      </c>
      <c r="I59" s="5">
        <v>0.74843000000000004</v>
      </c>
      <c r="J59" s="5">
        <v>0.24506</v>
      </c>
      <c r="K59" s="5">
        <v>2</v>
      </c>
      <c r="L59" s="5">
        <v>2</v>
      </c>
      <c r="M59" s="5">
        <v>2</v>
      </c>
    </row>
    <row r="60" spans="1:13" x14ac:dyDescent="0.25">
      <c r="A60" s="6" t="s">
        <v>63</v>
      </c>
      <c r="B60" s="5">
        <v>6</v>
      </c>
      <c r="C60" s="5" t="s">
        <v>59</v>
      </c>
      <c r="D60" s="5">
        <v>2</v>
      </c>
      <c r="E60" s="5">
        <v>-0.32713999999999999</v>
      </c>
      <c r="F60" s="5">
        <v>1.776</v>
      </c>
      <c r="G60" s="5">
        <v>1.8515E-2</v>
      </c>
      <c r="H60" s="5">
        <v>-0.29024</v>
      </c>
      <c r="I60" s="5">
        <v>0.35098000000000001</v>
      </c>
      <c r="J60" s="5">
        <v>0.50821000000000005</v>
      </c>
      <c r="K60" s="5">
        <v>2</v>
      </c>
      <c r="L60" s="5">
        <v>2</v>
      </c>
      <c r="M60" s="5">
        <v>2</v>
      </c>
    </row>
    <row r="61" spans="1:13" x14ac:dyDescent="0.25">
      <c r="A61" s="6" t="s">
        <v>63</v>
      </c>
      <c r="B61" s="5">
        <v>6</v>
      </c>
      <c r="C61" s="5" t="s">
        <v>59</v>
      </c>
      <c r="D61" s="5">
        <v>2</v>
      </c>
      <c r="E61" s="5">
        <v>-0.72463999999999995</v>
      </c>
      <c r="F61" s="5">
        <v>0.82296999999999998</v>
      </c>
      <c r="G61" s="5">
        <v>-0.10244</v>
      </c>
      <c r="H61" s="5">
        <v>-0.12573000000000001</v>
      </c>
      <c r="I61" s="5">
        <v>0.94957000000000003</v>
      </c>
      <c r="J61" s="5">
        <v>0.86570000000000003</v>
      </c>
      <c r="K61" s="5">
        <v>2</v>
      </c>
      <c r="L61" s="5">
        <v>2</v>
      </c>
      <c r="M61" s="5">
        <v>2</v>
      </c>
    </row>
    <row r="62" spans="1:13" x14ac:dyDescent="0.25">
      <c r="A62" s="6" t="s">
        <v>63</v>
      </c>
      <c r="B62" s="5">
        <v>6</v>
      </c>
      <c r="C62" s="5" t="s">
        <v>59</v>
      </c>
      <c r="D62" s="5">
        <v>2</v>
      </c>
      <c r="E62" s="5">
        <v>-0.39954000000000001</v>
      </c>
      <c r="F62" s="5">
        <v>0.78507000000000005</v>
      </c>
      <c r="G62" s="5">
        <v>-2.8899000000000001E-2</v>
      </c>
      <c r="H62" s="5">
        <v>-6.6462999999999994E-2</v>
      </c>
      <c r="I62" s="5">
        <v>0.90464</v>
      </c>
      <c r="J62" s="5">
        <v>0.23791000000000001</v>
      </c>
      <c r="K62" s="5">
        <v>2</v>
      </c>
      <c r="L62" s="5">
        <v>2</v>
      </c>
      <c r="M62" s="5">
        <v>2</v>
      </c>
    </row>
    <row r="63" spans="1:13" x14ac:dyDescent="0.25">
      <c r="A63" s="6" t="s">
        <v>63</v>
      </c>
      <c r="B63" s="5">
        <v>6</v>
      </c>
      <c r="C63" s="5" t="s">
        <v>59</v>
      </c>
      <c r="D63" s="5">
        <v>2</v>
      </c>
      <c r="E63" s="5">
        <v>-2.0085999999999999</v>
      </c>
      <c r="F63" s="5">
        <v>1.472</v>
      </c>
      <c r="G63" s="5">
        <v>-6.7487000000000005E-2</v>
      </c>
      <c r="H63" s="5">
        <v>0.11326</v>
      </c>
      <c r="I63" s="5">
        <v>1.7496</v>
      </c>
      <c r="J63" s="5">
        <v>0.28549999999999998</v>
      </c>
      <c r="K63" s="5">
        <v>2</v>
      </c>
      <c r="L63" s="5">
        <v>2</v>
      </c>
      <c r="M63" s="5">
        <v>2</v>
      </c>
    </row>
    <row r="64" spans="1:13" x14ac:dyDescent="0.25">
      <c r="A64" s="6" t="s">
        <v>63</v>
      </c>
      <c r="B64" s="5">
        <v>6</v>
      </c>
      <c r="C64" s="5" t="s">
        <v>59</v>
      </c>
      <c r="D64" s="5">
        <v>2</v>
      </c>
      <c r="E64" s="5">
        <v>-0.84970999999999997</v>
      </c>
      <c r="F64" s="5">
        <v>0.70726</v>
      </c>
      <c r="G64" s="5">
        <v>-0.20038</v>
      </c>
      <c r="H64" s="5">
        <v>-0.48233999999999999</v>
      </c>
      <c r="I64" s="5">
        <v>0.42921999999999999</v>
      </c>
      <c r="J64" s="5">
        <v>1.6793</v>
      </c>
      <c r="K64" s="5">
        <v>2</v>
      </c>
      <c r="L64" s="5">
        <v>2</v>
      </c>
      <c r="M64" s="5">
        <v>2</v>
      </c>
    </row>
    <row r="65" spans="1:13" x14ac:dyDescent="0.25">
      <c r="A65" s="6" t="s">
        <v>63</v>
      </c>
      <c r="B65" s="5">
        <v>6</v>
      </c>
      <c r="C65" s="5" t="s">
        <v>59</v>
      </c>
      <c r="D65" s="5">
        <v>2</v>
      </c>
      <c r="E65" s="5">
        <v>-0.35528999999999999</v>
      </c>
      <c r="F65" s="5">
        <v>-3.0154E-2</v>
      </c>
      <c r="G65" s="5">
        <v>-0.12558</v>
      </c>
      <c r="H65" s="5">
        <v>-6.6392000000000007E-2</v>
      </c>
      <c r="I65" s="5">
        <v>0.51254999999999995</v>
      </c>
      <c r="J65" s="5">
        <v>0.69111</v>
      </c>
      <c r="K65" s="5">
        <v>2</v>
      </c>
      <c r="L65" s="5">
        <v>1</v>
      </c>
      <c r="M65" s="5">
        <v>1</v>
      </c>
    </row>
    <row r="66" spans="1:13" x14ac:dyDescent="0.25">
      <c r="A66" s="6" t="s">
        <v>63</v>
      </c>
      <c r="B66" s="5">
        <v>6</v>
      </c>
      <c r="C66" s="5" t="s">
        <v>59</v>
      </c>
      <c r="D66" s="5">
        <v>2</v>
      </c>
      <c r="E66" s="5">
        <v>-0.59447000000000005</v>
      </c>
      <c r="F66" s="5">
        <v>0.24077000000000001</v>
      </c>
      <c r="G66" s="5">
        <v>-3.1376000000000001E-2</v>
      </c>
      <c r="H66" s="5">
        <v>-2.5229999999999999E-2</v>
      </c>
      <c r="I66" s="5">
        <v>1.0972</v>
      </c>
      <c r="J66" s="5">
        <v>0.27406000000000003</v>
      </c>
      <c r="K66" s="5">
        <v>2</v>
      </c>
      <c r="L66" s="5">
        <v>1</v>
      </c>
      <c r="M66" s="5">
        <v>1</v>
      </c>
    </row>
    <row r="67" spans="1:13" x14ac:dyDescent="0.25">
      <c r="A67" s="6" t="s">
        <v>63</v>
      </c>
      <c r="B67" s="5">
        <v>6</v>
      </c>
      <c r="C67" s="5" t="s">
        <v>59</v>
      </c>
      <c r="D67" s="5">
        <v>2</v>
      </c>
      <c r="E67" s="5">
        <v>-1.3989</v>
      </c>
      <c r="F67" s="5">
        <v>0.55608000000000002</v>
      </c>
      <c r="G67" s="5">
        <v>-0.21556</v>
      </c>
      <c r="H67" s="5">
        <v>3.2060999999999999E-2</v>
      </c>
      <c r="I67" s="5">
        <v>0.83652000000000004</v>
      </c>
      <c r="J67" s="5">
        <v>0.62253999999999998</v>
      </c>
      <c r="K67" s="5">
        <v>2</v>
      </c>
      <c r="L67" s="5">
        <v>2</v>
      </c>
      <c r="M67" s="5">
        <v>2</v>
      </c>
    </row>
    <row r="68" spans="1:13" x14ac:dyDescent="0.25">
      <c r="A68" s="6" t="s">
        <v>63</v>
      </c>
      <c r="B68" s="5">
        <v>6</v>
      </c>
      <c r="C68" s="5" t="s">
        <v>59</v>
      </c>
      <c r="D68" s="5">
        <v>2</v>
      </c>
      <c r="E68" s="5">
        <v>-3.9658000000000002</v>
      </c>
      <c r="F68" s="5">
        <v>1.3711</v>
      </c>
      <c r="G68" s="5">
        <v>-0.26006000000000001</v>
      </c>
      <c r="H68" s="5">
        <v>0.23139000000000001</v>
      </c>
      <c r="I68" s="5">
        <v>0.10399</v>
      </c>
      <c r="J68" s="5">
        <v>0.21959000000000001</v>
      </c>
      <c r="K68" s="5">
        <v>2</v>
      </c>
      <c r="L68" s="5">
        <v>2</v>
      </c>
      <c r="M68" s="5">
        <v>2</v>
      </c>
    </row>
    <row r="69" spans="1:13" x14ac:dyDescent="0.25">
      <c r="A69" s="6" t="s">
        <v>63</v>
      </c>
      <c r="B69" s="5">
        <v>6</v>
      </c>
      <c r="C69" s="5" t="s">
        <v>59</v>
      </c>
      <c r="D69" s="5">
        <v>2</v>
      </c>
      <c r="E69" s="5">
        <v>-2.5329000000000002</v>
      </c>
      <c r="F69" s="5">
        <v>3.0586000000000002</v>
      </c>
      <c r="G69" s="5">
        <v>0.20232</v>
      </c>
      <c r="H69" s="5">
        <v>-0.18972</v>
      </c>
      <c r="I69" s="5">
        <v>0.67296</v>
      </c>
      <c r="J69" s="5">
        <v>-0.58914</v>
      </c>
      <c r="K69" s="5">
        <v>2</v>
      </c>
      <c r="L69" s="5">
        <v>2</v>
      </c>
      <c r="M69" s="5">
        <v>2</v>
      </c>
    </row>
    <row r="70" spans="1:13" x14ac:dyDescent="0.25">
      <c r="A70" s="6" t="s">
        <v>63</v>
      </c>
      <c r="B70" s="5">
        <v>6</v>
      </c>
      <c r="C70" s="5" t="s">
        <v>59</v>
      </c>
      <c r="D70" s="5">
        <v>2</v>
      </c>
      <c r="E70" s="5">
        <v>-0.98412999999999995</v>
      </c>
      <c r="F70" s="5">
        <v>1.1279999999999999</v>
      </c>
      <c r="G70" s="5">
        <v>5.4979E-2</v>
      </c>
      <c r="H70" s="5">
        <v>-0.16239000000000001</v>
      </c>
      <c r="I70" s="5">
        <v>0.15154999999999999</v>
      </c>
      <c r="J70" s="5">
        <v>-0.26528000000000002</v>
      </c>
      <c r="K70" s="5">
        <v>2</v>
      </c>
      <c r="L70" s="5">
        <v>2</v>
      </c>
      <c r="M70" s="5">
        <v>2</v>
      </c>
    </row>
    <row r="71" spans="1:13" x14ac:dyDescent="0.25">
      <c r="A71" s="6" t="s">
        <v>63</v>
      </c>
      <c r="B71" s="5">
        <v>6</v>
      </c>
      <c r="C71" s="5" t="s">
        <v>59</v>
      </c>
      <c r="D71" s="5">
        <v>2</v>
      </c>
      <c r="E71" s="5">
        <v>-0.96081000000000005</v>
      </c>
      <c r="F71" s="5">
        <v>0.88890999999999998</v>
      </c>
      <c r="G71" s="5">
        <v>-7.1451000000000001E-2</v>
      </c>
      <c r="H71" s="5">
        <v>-7.3011000000000006E-2</v>
      </c>
      <c r="I71" s="5">
        <v>-5.0441E-2</v>
      </c>
      <c r="J71" s="5">
        <v>0.16916999999999999</v>
      </c>
      <c r="K71" s="5">
        <v>2</v>
      </c>
      <c r="L71" s="5">
        <v>2</v>
      </c>
      <c r="M71" s="5">
        <v>2</v>
      </c>
    </row>
    <row r="72" spans="1:13" x14ac:dyDescent="0.25">
      <c r="A72" s="6" t="s">
        <v>63</v>
      </c>
      <c r="B72" s="5">
        <v>6</v>
      </c>
      <c r="C72" s="5" t="s">
        <v>59</v>
      </c>
      <c r="D72" s="5">
        <v>2</v>
      </c>
      <c r="E72" s="5">
        <v>-1.2471000000000001</v>
      </c>
      <c r="F72" s="5">
        <v>1.0486</v>
      </c>
      <c r="G72" s="5">
        <v>-8.9534000000000002E-2</v>
      </c>
      <c r="H72" s="5">
        <v>-0.19031000000000001</v>
      </c>
      <c r="I72" s="5">
        <v>-0.42014000000000001</v>
      </c>
      <c r="J72" s="5">
        <v>4.4735999999999998E-2</v>
      </c>
      <c r="K72" s="5">
        <v>2</v>
      </c>
      <c r="L72" s="5">
        <v>2</v>
      </c>
      <c r="M72" s="5">
        <v>2</v>
      </c>
    </row>
    <row r="73" spans="1:13" x14ac:dyDescent="0.25">
      <c r="A73" s="6" t="s">
        <v>63</v>
      </c>
      <c r="B73" s="5">
        <v>6</v>
      </c>
      <c r="C73" s="5" t="s">
        <v>59</v>
      </c>
      <c r="D73" s="5">
        <v>2</v>
      </c>
      <c r="E73" s="5">
        <v>-1.4596</v>
      </c>
      <c r="F73" s="5">
        <v>0.57896000000000003</v>
      </c>
      <c r="G73" s="5">
        <v>-0.14932000000000001</v>
      </c>
      <c r="H73" s="5">
        <v>-0.14494000000000001</v>
      </c>
      <c r="I73" s="5">
        <v>-0.48542000000000002</v>
      </c>
      <c r="J73" s="5">
        <v>0.37285000000000001</v>
      </c>
      <c r="K73" s="5">
        <v>2</v>
      </c>
      <c r="L73" s="5">
        <v>2</v>
      </c>
      <c r="M73" s="5">
        <v>2</v>
      </c>
    </row>
    <row r="74" spans="1:13" x14ac:dyDescent="0.25">
      <c r="A74" s="6" t="s">
        <v>63</v>
      </c>
      <c r="B74" s="5">
        <v>6</v>
      </c>
      <c r="C74" s="5" t="s">
        <v>59</v>
      </c>
      <c r="D74" s="5">
        <v>2</v>
      </c>
      <c r="E74" s="5">
        <v>-1.4414</v>
      </c>
      <c r="F74" s="5">
        <v>0.58813000000000004</v>
      </c>
      <c r="G74" s="5">
        <v>-0.16503000000000001</v>
      </c>
      <c r="H74" s="5">
        <v>-0.21745999999999999</v>
      </c>
      <c r="I74" s="5">
        <v>-0.74343000000000004</v>
      </c>
      <c r="J74" s="5">
        <v>0.52195999999999998</v>
      </c>
      <c r="K74" s="5">
        <v>2</v>
      </c>
      <c r="L74" s="5">
        <v>2</v>
      </c>
      <c r="M74" s="5">
        <v>2</v>
      </c>
    </row>
    <row r="75" spans="1:13" x14ac:dyDescent="0.25">
      <c r="A75" s="6" t="s">
        <v>63</v>
      </c>
      <c r="B75" s="5">
        <v>6</v>
      </c>
      <c r="C75" s="5" t="s">
        <v>59</v>
      </c>
      <c r="D75" s="5">
        <v>2</v>
      </c>
      <c r="E75" s="5">
        <v>-1.5644</v>
      </c>
      <c r="F75" s="5">
        <v>0.58745000000000003</v>
      </c>
      <c r="G75" s="5">
        <v>-0.18407999999999999</v>
      </c>
      <c r="H75" s="5">
        <v>-0.20693</v>
      </c>
      <c r="I75" s="5">
        <v>-0.89927999999999997</v>
      </c>
      <c r="J75" s="5">
        <v>0.37264000000000003</v>
      </c>
      <c r="K75" s="5">
        <v>2</v>
      </c>
      <c r="L75" s="5">
        <v>2</v>
      </c>
      <c r="M75" s="5">
        <v>2</v>
      </c>
    </row>
    <row r="76" spans="1:13" x14ac:dyDescent="0.25">
      <c r="A76" s="6" t="s">
        <v>63</v>
      </c>
      <c r="B76" s="5">
        <v>6</v>
      </c>
      <c r="C76" s="5" t="s">
        <v>59</v>
      </c>
      <c r="D76" s="5">
        <v>2</v>
      </c>
      <c r="E76" s="5">
        <v>-2.4096000000000002</v>
      </c>
      <c r="F76" s="5">
        <v>1.0350999999999999</v>
      </c>
      <c r="G76" s="5">
        <v>-8.3465999999999999E-2</v>
      </c>
      <c r="H76" s="5">
        <v>8.5465000000000003E-3</v>
      </c>
      <c r="I76" s="5">
        <v>-0.38590999999999998</v>
      </c>
      <c r="J76" s="5">
        <v>-0.63368999999999998</v>
      </c>
      <c r="K76" s="5">
        <v>2</v>
      </c>
      <c r="L76" s="5">
        <v>2</v>
      </c>
      <c r="M76" s="5">
        <v>2</v>
      </c>
    </row>
    <row r="77" spans="1:13" x14ac:dyDescent="0.25">
      <c r="A77" s="6" t="s">
        <v>63</v>
      </c>
      <c r="B77" s="5">
        <v>6</v>
      </c>
      <c r="C77" s="5" t="s">
        <v>59</v>
      </c>
      <c r="D77" s="5">
        <v>2</v>
      </c>
      <c r="E77" s="5">
        <v>-1.5909</v>
      </c>
      <c r="F77" s="5">
        <v>3.57</v>
      </c>
      <c r="G77" s="5">
        <v>0.16458999999999999</v>
      </c>
      <c r="H77" s="5">
        <v>-0.39151000000000002</v>
      </c>
      <c r="I77" s="5">
        <v>0.30526999999999999</v>
      </c>
      <c r="J77" s="5">
        <v>-5.1472999999999998E-2</v>
      </c>
      <c r="K77" s="5">
        <v>2</v>
      </c>
      <c r="L77" s="5">
        <v>2</v>
      </c>
      <c r="M77" s="5">
        <v>2</v>
      </c>
    </row>
    <row r="78" spans="1:13" x14ac:dyDescent="0.25">
      <c r="A78" s="6" t="s">
        <v>63</v>
      </c>
      <c r="B78" s="5">
        <v>6</v>
      </c>
      <c r="C78" s="5" t="s">
        <v>59</v>
      </c>
      <c r="D78" s="5">
        <v>2</v>
      </c>
      <c r="E78" s="5">
        <v>-1.0024999999999999</v>
      </c>
      <c r="F78" s="5">
        <v>1.6981999999999999</v>
      </c>
      <c r="G78" s="5">
        <v>-3.7765E-2</v>
      </c>
      <c r="H78" s="5">
        <v>-0.37745000000000001</v>
      </c>
      <c r="I78" s="5">
        <v>-0.24059</v>
      </c>
      <c r="J78" s="5">
        <v>0.50761000000000001</v>
      </c>
      <c r="K78" s="5">
        <v>2</v>
      </c>
      <c r="L78" s="5">
        <v>2</v>
      </c>
      <c r="M78" s="5">
        <v>2</v>
      </c>
    </row>
    <row r="79" spans="1:13" x14ac:dyDescent="0.25">
      <c r="A79" s="6" t="s">
        <v>63</v>
      </c>
      <c r="B79" s="5">
        <v>6</v>
      </c>
      <c r="C79" s="5" t="s">
        <v>59</v>
      </c>
      <c r="D79" s="5">
        <v>2</v>
      </c>
      <c r="E79" s="5">
        <v>-1.1355999999999999</v>
      </c>
      <c r="F79" s="5">
        <v>1.49</v>
      </c>
      <c r="G79" s="5">
        <v>-8.4193000000000004E-2</v>
      </c>
      <c r="H79" s="5">
        <v>-0.23235</v>
      </c>
      <c r="I79" s="5">
        <v>-6.4638000000000001E-2</v>
      </c>
      <c r="J79" s="5">
        <v>0.59545999999999999</v>
      </c>
      <c r="K79" s="5">
        <v>2</v>
      </c>
      <c r="L79" s="5">
        <v>2</v>
      </c>
      <c r="M79" s="5">
        <v>2</v>
      </c>
    </row>
    <row r="80" spans="1:13" x14ac:dyDescent="0.25">
      <c r="A80" s="6" t="s">
        <v>63</v>
      </c>
      <c r="B80" s="5">
        <v>6</v>
      </c>
      <c r="C80" s="5" t="s">
        <v>59</v>
      </c>
      <c r="D80" s="5">
        <v>2</v>
      </c>
      <c r="E80" s="5">
        <v>-1.2774000000000001</v>
      </c>
      <c r="F80" s="5">
        <v>1.3237000000000001</v>
      </c>
      <c r="G80" s="5">
        <v>-3.7178999999999997E-2</v>
      </c>
      <c r="H80" s="5">
        <v>-0.10715</v>
      </c>
      <c r="I80" s="5">
        <v>0.19628000000000001</v>
      </c>
      <c r="J80" s="5">
        <v>0.42360999999999999</v>
      </c>
      <c r="K80" s="5">
        <v>2</v>
      </c>
      <c r="L80" s="5">
        <v>2</v>
      </c>
      <c r="M80" s="5">
        <v>2</v>
      </c>
    </row>
    <row r="81" spans="1:13" x14ac:dyDescent="0.25">
      <c r="A81" s="6" t="s">
        <v>63</v>
      </c>
      <c r="B81" s="5">
        <v>6</v>
      </c>
      <c r="C81" s="5" t="s">
        <v>59</v>
      </c>
      <c r="D81" s="5">
        <v>2</v>
      </c>
      <c r="E81" s="5">
        <v>-0.96965000000000001</v>
      </c>
      <c r="F81" s="5">
        <v>1.2342</v>
      </c>
      <c r="G81" s="5">
        <v>5.6211999999999998E-2</v>
      </c>
      <c r="H81" s="5">
        <v>-0.19622000000000001</v>
      </c>
      <c r="I81" s="5">
        <v>-0.11649</v>
      </c>
      <c r="J81" s="5">
        <v>-0.19161</v>
      </c>
      <c r="K81" s="5">
        <v>2</v>
      </c>
      <c r="L81" s="5">
        <v>2</v>
      </c>
      <c r="M81" s="5">
        <v>2</v>
      </c>
    </row>
    <row r="82" spans="1:13" x14ac:dyDescent="0.25">
      <c r="A82" s="6" t="s">
        <v>63</v>
      </c>
      <c r="B82" s="5">
        <v>6</v>
      </c>
      <c r="C82" s="5" t="s">
        <v>59</v>
      </c>
      <c r="D82" s="5">
        <v>2</v>
      </c>
      <c r="E82" s="5">
        <v>-1.4287000000000001</v>
      </c>
      <c r="F82" s="5">
        <v>1.1436999999999999</v>
      </c>
      <c r="G82" s="5">
        <v>-7.4422000000000002E-2</v>
      </c>
      <c r="H82" s="5">
        <v>-0.11279</v>
      </c>
      <c r="I82" s="5">
        <v>0.18959999999999999</v>
      </c>
      <c r="J82" s="5">
        <v>3.3597000000000002E-2</v>
      </c>
      <c r="K82" s="5">
        <v>2</v>
      </c>
      <c r="L82" s="5">
        <v>2</v>
      </c>
      <c r="M82" s="5">
        <v>2</v>
      </c>
    </row>
    <row r="83" spans="1:13" x14ac:dyDescent="0.25">
      <c r="A83" s="6" t="s">
        <v>63</v>
      </c>
      <c r="B83" s="5">
        <v>6</v>
      </c>
      <c r="C83" s="5" t="s">
        <v>59</v>
      </c>
      <c r="D83" s="5">
        <v>2</v>
      </c>
      <c r="E83" s="5">
        <v>-2.1305000000000001</v>
      </c>
      <c r="F83" s="5">
        <v>0.66829000000000005</v>
      </c>
      <c r="G83" s="5">
        <v>-0.14502000000000001</v>
      </c>
      <c r="H83" s="5">
        <v>3.9035E-2</v>
      </c>
      <c r="I83" s="5">
        <v>-5.5534E-2</v>
      </c>
      <c r="J83" s="5">
        <v>0.16993</v>
      </c>
      <c r="K83" s="5">
        <v>2</v>
      </c>
      <c r="L83" s="5">
        <v>2</v>
      </c>
      <c r="M83" s="5">
        <v>2</v>
      </c>
    </row>
    <row r="84" spans="1:13" x14ac:dyDescent="0.25">
      <c r="A84" s="6" t="s">
        <v>63</v>
      </c>
      <c r="B84" s="5">
        <v>6</v>
      </c>
      <c r="C84" s="5" t="s">
        <v>59</v>
      </c>
      <c r="D84" s="5">
        <v>2</v>
      </c>
      <c r="E84" s="5">
        <v>-2.0057</v>
      </c>
      <c r="F84" s="5">
        <v>0.19058</v>
      </c>
      <c r="G84" s="5">
        <v>-0.31352999999999998</v>
      </c>
      <c r="H84" s="5">
        <v>2.6123E-2</v>
      </c>
      <c r="I84" s="5">
        <v>-0.22094</v>
      </c>
      <c r="J84" s="5">
        <v>0.78134999999999999</v>
      </c>
      <c r="K84" s="5">
        <v>2</v>
      </c>
      <c r="L84" s="5">
        <v>2</v>
      </c>
      <c r="M84" s="5">
        <v>2</v>
      </c>
    </row>
    <row r="85" spans="1:13" x14ac:dyDescent="0.25">
      <c r="A85" s="6" t="s">
        <v>63</v>
      </c>
      <c r="B85" s="5">
        <v>6</v>
      </c>
      <c r="C85" s="5" t="s">
        <v>59</v>
      </c>
      <c r="D85" s="5">
        <v>2</v>
      </c>
      <c r="E85" s="5">
        <v>-0.81867999999999996</v>
      </c>
      <c r="F85" s="5">
        <v>0.57320000000000004</v>
      </c>
      <c r="G85" s="5">
        <v>8.5362000000000007E-3</v>
      </c>
      <c r="H85" s="5">
        <v>6.6911999999999999E-2</v>
      </c>
      <c r="I85" s="5">
        <v>1.2292000000000001</v>
      </c>
      <c r="J85" s="5">
        <v>-0.10374</v>
      </c>
      <c r="K85" s="5">
        <v>2</v>
      </c>
      <c r="L85" s="5">
        <v>2</v>
      </c>
      <c r="M85" s="5">
        <v>2</v>
      </c>
    </row>
    <row r="86" spans="1:13" x14ac:dyDescent="0.25">
      <c r="A86" s="6" t="s">
        <v>63</v>
      </c>
      <c r="B86" s="5">
        <v>6</v>
      </c>
      <c r="C86" s="5" t="s">
        <v>59</v>
      </c>
      <c r="D86" s="5">
        <v>2</v>
      </c>
      <c r="E86" s="5">
        <v>-0.50922999999999996</v>
      </c>
      <c r="F86" s="5">
        <v>-0.12689</v>
      </c>
      <c r="G86" s="5">
        <v>-1.069E-2</v>
      </c>
      <c r="H86" s="5">
        <v>9.5984E-2</v>
      </c>
      <c r="I86" s="5">
        <v>0.76692000000000005</v>
      </c>
      <c r="J86" s="5">
        <v>-0.31907000000000002</v>
      </c>
      <c r="K86" s="5">
        <v>2</v>
      </c>
      <c r="L86" s="5">
        <v>1</v>
      </c>
      <c r="M86" s="5">
        <v>1</v>
      </c>
    </row>
    <row r="87" spans="1:13" x14ac:dyDescent="0.25">
      <c r="A87" s="6" t="s">
        <v>64</v>
      </c>
      <c r="B87" s="5">
        <v>7</v>
      </c>
      <c r="C87" s="5" t="s">
        <v>59</v>
      </c>
      <c r="D87" s="5">
        <v>2</v>
      </c>
      <c r="E87" s="5">
        <v>0.62351000000000001</v>
      </c>
      <c r="F87" s="5">
        <v>0.44186999999999999</v>
      </c>
      <c r="G87" s="5">
        <v>1.4917</v>
      </c>
      <c r="H87" s="5">
        <v>0.14484</v>
      </c>
      <c r="I87" s="5">
        <v>-0.51685999999999999</v>
      </c>
      <c r="J87" s="5">
        <v>-0.78861000000000003</v>
      </c>
      <c r="K87" s="5">
        <v>2</v>
      </c>
      <c r="L87" s="5">
        <v>2</v>
      </c>
      <c r="M87" s="5">
        <v>2</v>
      </c>
    </row>
    <row r="88" spans="1:13" x14ac:dyDescent="0.25">
      <c r="A88" s="6" t="s">
        <v>64</v>
      </c>
      <c r="B88" s="5">
        <v>7</v>
      </c>
      <c r="C88" s="5" t="s">
        <v>59</v>
      </c>
      <c r="D88" s="5">
        <v>2</v>
      </c>
      <c r="E88" s="9">
        <v>-2.2922000000000001E-14</v>
      </c>
      <c r="F88" s="9">
        <v>-5.0170999999999999E-14</v>
      </c>
      <c r="G88" s="9">
        <v>-3.9520999999999997E-15</v>
      </c>
      <c r="H88" s="9">
        <v>-5.7565000000000005E-14</v>
      </c>
      <c r="I88" s="9">
        <v>-3.2579999999999999E-14</v>
      </c>
      <c r="J88" s="9">
        <v>-3.4887999999999997E-14</v>
      </c>
      <c r="K88" s="5">
        <v>2</v>
      </c>
      <c r="L88" s="5">
        <v>1</v>
      </c>
      <c r="M88" s="5">
        <v>1</v>
      </c>
    </row>
    <row r="89" spans="1:13" x14ac:dyDescent="0.25">
      <c r="A89" s="6" t="s">
        <v>64</v>
      </c>
      <c r="B89" s="5">
        <v>7</v>
      </c>
      <c r="C89" s="5" t="s">
        <v>59</v>
      </c>
      <c r="D89" s="5">
        <v>2</v>
      </c>
      <c r="E89" s="5">
        <v>-1.4905999999999999</v>
      </c>
      <c r="F89" s="5">
        <v>0.67639000000000005</v>
      </c>
      <c r="G89" s="5">
        <v>0.70674000000000003</v>
      </c>
      <c r="H89" s="5">
        <v>-0.92891999999999997</v>
      </c>
      <c r="I89" s="5">
        <v>-0.31975999999999999</v>
      </c>
      <c r="J89" s="5">
        <v>1.1168</v>
      </c>
      <c r="K89" s="5">
        <v>2</v>
      </c>
      <c r="L89" s="5">
        <v>2</v>
      </c>
      <c r="M89" s="5">
        <v>2</v>
      </c>
    </row>
    <row r="90" spans="1:13" x14ac:dyDescent="0.25">
      <c r="A90" s="6" t="s">
        <v>64</v>
      </c>
      <c r="B90" s="5">
        <v>7</v>
      </c>
      <c r="C90" s="5" t="s">
        <v>59</v>
      </c>
      <c r="D90" s="5">
        <v>2</v>
      </c>
      <c r="E90" s="5">
        <v>-1.8383</v>
      </c>
      <c r="F90" s="5">
        <v>-0.40505000000000002</v>
      </c>
      <c r="G90" s="5">
        <v>-2.6241E-2</v>
      </c>
      <c r="H90" s="5">
        <v>0.41153000000000001</v>
      </c>
      <c r="I90" s="5">
        <v>1.5277000000000001</v>
      </c>
      <c r="J90" s="5">
        <v>-0.36936999999999998</v>
      </c>
      <c r="K90" s="5">
        <v>2</v>
      </c>
    </row>
    <row r="91" spans="1:13" x14ac:dyDescent="0.25">
      <c r="A91" s="6" t="s">
        <v>64</v>
      </c>
      <c r="B91" s="5">
        <v>7</v>
      </c>
      <c r="C91" s="5" t="s">
        <v>59</v>
      </c>
      <c r="D91" s="5">
        <v>2</v>
      </c>
      <c r="E91" s="5">
        <v>-2.6566999999999998</v>
      </c>
      <c r="F91" s="5">
        <v>-0.63668999999999998</v>
      </c>
      <c r="G91" s="5">
        <v>-6.0479999999999999E-2</v>
      </c>
      <c r="H91" s="5">
        <v>0.59819</v>
      </c>
      <c r="I91" s="5">
        <v>2.2014</v>
      </c>
      <c r="J91" s="5">
        <v>-0.46242</v>
      </c>
      <c r="K91" s="5">
        <v>2</v>
      </c>
      <c r="L91" s="5">
        <v>4</v>
      </c>
      <c r="M91" s="5">
        <v>4</v>
      </c>
    </row>
    <row r="92" spans="1:13" x14ac:dyDescent="0.25">
      <c r="A92" s="6" t="s">
        <v>64</v>
      </c>
      <c r="B92" s="5">
        <v>7</v>
      </c>
      <c r="C92" s="5" t="s">
        <v>59</v>
      </c>
      <c r="D92" s="5">
        <v>2</v>
      </c>
      <c r="E92" s="9">
        <v>-2.2922000000000001E-14</v>
      </c>
      <c r="F92" s="9">
        <v>-5.0170999999999999E-14</v>
      </c>
      <c r="G92" s="9">
        <v>-3.9520999999999997E-15</v>
      </c>
      <c r="H92" s="9">
        <v>-5.7565000000000005E-14</v>
      </c>
      <c r="I92" s="9">
        <v>-3.2579999999999999E-14</v>
      </c>
      <c r="J92" s="9">
        <v>-3.4887999999999997E-14</v>
      </c>
      <c r="K92" s="5">
        <v>2</v>
      </c>
      <c r="L92" s="5">
        <v>1</v>
      </c>
      <c r="M92" s="5">
        <v>1</v>
      </c>
    </row>
    <row r="93" spans="1:13" x14ac:dyDescent="0.25">
      <c r="A93" s="6" t="s">
        <v>64</v>
      </c>
      <c r="B93" s="5">
        <v>7</v>
      </c>
      <c r="C93" s="5" t="s">
        <v>59</v>
      </c>
      <c r="D93" s="5">
        <v>2</v>
      </c>
      <c r="E93" s="5">
        <v>0.29514000000000001</v>
      </c>
      <c r="F93" s="5">
        <v>-0.17344000000000001</v>
      </c>
      <c r="G93" s="5">
        <v>-0.10057000000000001</v>
      </c>
      <c r="H93" s="5">
        <v>-5.0020000000000002E-2</v>
      </c>
      <c r="I93" s="5">
        <v>-0.27453</v>
      </c>
      <c r="J93" s="5">
        <v>0.39082</v>
      </c>
      <c r="K93" s="5">
        <v>2</v>
      </c>
      <c r="L93" s="5">
        <v>1</v>
      </c>
      <c r="M93" s="5">
        <v>1</v>
      </c>
    </row>
    <row r="94" spans="1:13" x14ac:dyDescent="0.25">
      <c r="A94" s="6" t="s">
        <v>64</v>
      </c>
      <c r="B94" s="5">
        <v>7</v>
      </c>
      <c r="C94" s="5" t="s">
        <v>59</v>
      </c>
      <c r="D94" s="5">
        <v>2</v>
      </c>
      <c r="E94" s="5">
        <v>-2.5475000000000001E-2</v>
      </c>
      <c r="F94" s="5">
        <v>-0.41442000000000001</v>
      </c>
      <c r="G94" s="5">
        <v>-0.17999000000000001</v>
      </c>
      <c r="H94" s="5">
        <v>3.3217999999999998E-2</v>
      </c>
      <c r="I94" s="5">
        <v>-2.8993000000000001E-2</v>
      </c>
      <c r="J94" s="5">
        <v>0.56318999999999997</v>
      </c>
      <c r="K94" s="5">
        <v>2</v>
      </c>
      <c r="L94" s="5">
        <v>1</v>
      </c>
      <c r="M94" s="5">
        <v>1</v>
      </c>
    </row>
    <row r="95" spans="1:13" x14ac:dyDescent="0.25">
      <c r="A95" s="6" t="s">
        <v>64</v>
      </c>
      <c r="B95" s="5">
        <v>7</v>
      </c>
      <c r="C95" s="5" t="s">
        <v>59</v>
      </c>
      <c r="D95" s="5">
        <v>2</v>
      </c>
      <c r="E95" s="5">
        <v>-1.2145999999999999</v>
      </c>
      <c r="F95" s="5">
        <v>-0.96560000000000001</v>
      </c>
      <c r="G95" s="5">
        <v>-0.32401999999999997</v>
      </c>
      <c r="H95" s="5">
        <v>0.31888</v>
      </c>
      <c r="I95" s="5">
        <v>0.92366999999999999</v>
      </c>
      <c r="J95" s="5">
        <v>0.72629999999999995</v>
      </c>
      <c r="K95" s="5">
        <v>2</v>
      </c>
      <c r="L95" s="5">
        <v>1</v>
      </c>
      <c r="M95" s="5">
        <v>1</v>
      </c>
    </row>
    <row r="96" spans="1:13" x14ac:dyDescent="0.25">
      <c r="A96" s="6" t="s">
        <v>67</v>
      </c>
      <c r="B96" s="5">
        <v>8</v>
      </c>
      <c r="C96" s="5" t="s">
        <v>59</v>
      </c>
      <c r="D96" s="5">
        <v>2</v>
      </c>
      <c r="E96" s="5">
        <v>0.36512</v>
      </c>
      <c r="F96" s="5">
        <v>-0.21612999999999999</v>
      </c>
      <c r="G96" s="5">
        <v>-0.17824000000000001</v>
      </c>
      <c r="H96" s="5">
        <v>-0.46721000000000001</v>
      </c>
      <c r="I96" s="5">
        <v>-1.7233000000000001</v>
      </c>
      <c r="J96" s="5">
        <v>1.2395</v>
      </c>
      <c r="K96" s="5">
        <v>2</v>
      </c>
      <c r="L96" s="5">
        <v>6</v>
      </c>
      <c r="M96" s="5">
        <v>6</v>
      </c>
    </row>
    <row r="97" spans="1:13" x14ac:dyDescent="0.25">
      <c r="A97" s="6" t="s">
        <v>67</v>
      </c>
      <c r="B97" s="5">
        <v>8</v>
      </c>
      <c r="C97" s="5" t="s">
        <v>59</v>
      </c>
      <c r="D97" s="5">
        <v>2</v>
      </c>
      <c r="E97" s="5">
        <v>0.15024000000000001</v>
      </c>
      <c r="F97" s="5">
        <v>-5.6927999999999999E-2</v>
      </c>
      <c r="G97" s="5">
        <v>-3.7413000000000002E-2</v>
      </c>
      <c r="H97" s="5">
        <v>-2.7574000000000001E-2</v>
      </c>
      <c r="I97" s="5">
        <v>-0.13589999999999999</v>
      </c>
      <c r="J97" s="5">
        <v>0.15534999999999999</v>
      </c>
      <c r="K97" s="5">
        <v>2</v>
      </c>
      <c r="L97" s="5">
        <v>1</v>
      </c>
      <c r="M97" s="5">
        <v>1</v>
      </c>
    </row>
    <row r="98" spans="1:13" x14ac:dyDescent="0.25">
      <c r="A98" s="6" t="s">
        <v>67</v>
      </c>
      <c r="B98" s="5">
        <v>8</v>
      </c>
      <c r="C98" s="5" t="s">
        <v>59</v>
      </c>
      <c r="D98" s="5">
        <v>2</v>
      </c>
      <c r="E98" s="5">
        <v>-0.34819</v>
      </c>
      <c r="F98" s="5">
        <v>0.13192999999999999</v>
      </c>
      <c r="G98" s="5">
        <v>8.6706000000000005E-2</v>
      </c>
      <c r="H98" s="5">
        <v>6.3902E-2</v>
      </c>
      <c r="I98" s="5">
        <v>0.31495000000000001</v>
      </c>
      <c r="J98" s="5">
        <v>-0.36002000000000001</v>
      </c>
      <c r="K98" s="5">
        <v>2</v>
      </c>
      <c r="L98" s="5">
        <v>2</v>
      </c>
      <c r="M98" s="5">
        <v>2</v>
      </c>
    </row>
    <row r="99" spans="1:13" x14ac:dyDescent="0.25">
      <c r="A99" s="6" t="s">
        <v>67</v>
      </c>
      <c r="B99" s="5">
        <v>8</v>
      </c>
      <c r="C99" s="5" t="s">
        <v>59</v>
      </c>
      <c r="D99" s="5">
        <v>2</v>
      </c>
      <c r="E99" s="5">
        <v>-0.32399</v>
      </c>
      <c r="F99" s="5">
        <v>0.12275999999999999</v>
      </c>
      <c r="G99" s="5">
        <v>8.0682000000000004E-2</v>
      </c>
      <c r="H99" s="5">
        <v>5.9462000000000001E-2</v>
      </c>
      <c r="I99" s="5">
        <v>0.29307</v>
      </c>
      <c r="J99" s="5">
        <v>-0.33500000000000002</v>
      </c>
      <c r="K99" s="5">
        <v>2</v>
      </c>
      <c r="L99" s="5">
        <v>2</v>
      </c>
      <c r="M99" s="5">
        <v>2</v>
      </c>
    </row>
    <row r="100" spans="1:13" x14ac:dyDescent="0.25">
      <c r="A100" s="6" t="s">
        <v>67</v>
      </c>
      <c r="B100" s="5">
        <v>8</v>
      </c>
      <c r="C100" s="5" t="s">
        <v>59</v>
      </c>
      <c r="D100" s="5">
        <v>2</v>
      </c>
      <c r="E100" s="5">
        <v>0.34614</v>
      </c>
      <c r="F100" s="5">
        <v>0.82277</v>
      </c>
      <c r="G100" s="5">
        <v>-3.5064999999999999E-2</v>
      </c>
      <c r="H100" s="5">
        <v>-0.16536000000000001</v>
      </c>
      <c r="I100" s="5">
        <v>-0.76044</v>
      </c>
      <c r="J100" s="5">
        <v>0.11559999999999999</v>
      </c>
      <c r="K100" s="5">
        <v>2</v>
      </c>
      <c r="L100" s="5">
        <v>6</v>
      </c>
      <c r="M100" s="5">
        <v>6</v>
      </c>
    </row>
    <row r="101" spans="1:13" x14ac:dyDescent="0.25">
      <c r="A101" s="6" t="s">
        <v>67</v>
      </c>
      <c r="B101" s="5">
        <v>8</v>
      </c>
      <c r="C101" s="5" t="s">
        <v>59</v>
      </c>
      <c r="D101" s="5">
        <v>2</v>
      </c>
      <c r="E101" s="5">
        <v>3.2733999999999999E-2</v>
      </c>
      <c r="F101" s="5">
        <v>0.34251999999999999</v>
      </c>
      <c r="G101" s="5">
        <v>5.7360000000000001E-2</v>
      </c>
      <c r="H101" s="5">
        <v>0.1845</v>
      </c>
      <c r="I101" s="5">
        <v>0.60318000000000005</v>
      </c>
      <c r="J101" s="5">
        <v>-0.5272</v>
      </c>
      <c r="K101" s="5">
        <v>2</v>
      </c>
      <c r="L101" s="5">
        <v>1</v>
      </c>
      <c r="M101" s="5">
        <v>1</v>
      </c>
    </row>
    <row r="102" spans="1:13" x14ac:dyDescent="0.25">
      <c r="A102" s="6" t="s">
        <v>67</v>
      </c>
      <c r="B102" s="5">
        <v>8</v>
      </c>
      <c r="C102" s="5" t="s">
        <v>59</v>
      </c>
      <c r="D102" s="5">
        <v>2</v>
      </c>
      <c r="E102" s="5">
        <v>0.45082</v>
      </c>
      <c r="F102" s="5">
        <v>0.50146999999999997</v>
      </c>
      <c r="G102" s="5">
        <v>-8.5278999999999994E-2</v>
      </c>
      <c r="H102" s="5">
        <v>-0.19897999999999999</v>
      </c>
      <c r="I102" s="5">
        <v>-0.87868000000000002</v>
      </c>
      <c r="J102" s="5">
        <v>0.38706000000000002</v>
      </c>
      <c r="K102" s="5">
        <v>2</v>
      </c>
      <c r="L102" s="5">
        <v>6</v>
      </c>
      <c r="M102" s="5">
        <v>6</v>
      </c>
    </row>
    <row r="103" spans="1:13" x14ac:dyDescent="0.25">
      <c r="A103" s="6" t="s">
        <v>67</v>
      </c>
      <c r="B103" s="5">
        <v>8</v>
      </c>
      <c r="C103" s="5" t="s">
        <v>59</v>
      </c>
      <c r="D103" s="5">
        <v>2</v>
      </c>
      <c r="E103" s="5">
        <v>7.1157E-3</v>
      </c>
      <c r="F103" s="5">
        <v>0.35300999999999999</v>
      </c>
      <c r="G103" s="5">
        <v>4.3746000000000002E-3</v>
      </c>
      <c r="H103" s="5">
        <v>-0.10274999999999999</v>
      </c>
      <c r="I103" s="5">
        <v>-0.39537</v>
      </c>
      <c r="J103" s="5">
        <v>4.7878999999999998E-2</v>
      </c>
      <c r="K103" s="5">
        <v>2</v>
      </c>
      <c r="L103" s="5">
        <v>2</v>
      </c>
      <c r="M103" s="5">
        <v>2</v>
      </c>
    </row>
    <row r="104" spans="1:13" x14ac:dyDescent="0.25">
      <c r="A104" s="6" t="s">
        <v>67</v>
      </c>
      <c r="B104" s="5">
        <v>8</v>
      </c>
      <c r="C104" s="5" t="s">
        <v>59</v>
      </c>
      <c r="D104" s="5">
        <v>2</v>
      </c>
      <c r="E104" s="5">
        <v>0.29276999999999997</v>
      </c>
      <c r="F104" s="5">
        <v>1.2914000000000001</v>
      </c>
      <c r="G104" s="5">
        <v>1.0897E-2</v>
      </c>
      <c r="H104" s="5">
        <v>-0.16100999999999999</v>
      </c>
      <c r="I104" s="5">
        <v>-0.77403</v>
      </c>
      <c r="J104" s="5">
        <v>-0.14094999999999999</v>
      </c>
      <c r="K104" s="5">
        <v>2</v>
      </c>
      <c r="L104" s="5">
        <v>2</v>
      </c>
      <c r="M104" s="5">
        <v>2</v>
      </c>
    </row>
    <row r="105" spans="1:13" x14ac:dyDescent="0.25">
      <c r="A105" s="6" t="s">
        <v>67</v>
      </c>
      <c r="B105" s="5">
        <v>8</v>
      </c>
      <c r="C105" s="5" t="s">
        <v>59</v>
      </c>
      <c r="D105" s="5">
        <v>2</v>
      </c>
      <c r="E105" s="5">
        <v>-0.49653000000000003</v>
      </c>
      <c r="F105" s="5">
        <v>1.1644000000000001</v>
      </c>
      <c r="G105" s="5">
        <v>0.15618000000000001</v>
      </c>
      <c r="H105" s="5">
        <v>-0.11036</v>
      </c>
      <c r="I105" s="5">
        <v>-0.34908</v>
      </c>
      <c r="J105" s="5">
        <v>-0.56083000000000005</v>
      </c>
      <c r="K105" s="5">
        <v>2</v>
      </c>
      <c r="L105" s="5">
        <v>2</v>
      </c>
      <c r="M105" s="5">
        <v>2</v>
      </c>
    </row>
    <row r="106" spans="1:13" x14ac:dyDescent="0.25">
      <c r="A106" s="6" t="s">
        <v>67</v>
      </c>
      <c r="B106" s="5">
        <v>8</v>
      </c>
      <c r="C106" s="5" t="s">
        <v>59</v>
      </c>
      <c r="D106" s="5">
        <v>2</v>
      </c>
      <c r="E106" s="5">
        <v>-0.63973999999999998</v>
      </c>
      <c r="F106" s="5">
        <v>1.4384999999999999</v>
      </c>
      <c r="G106" s="5">
        <v>1.4107000000000001</v>
      </c>
      <c r="H106" s="5">
        <v>-0.22764999999999999</v>
      </c>
      <c r="I106" s="5">
        <v>-6.8798999999999999E-2</v>
      </c>
      <c r="J106" s="5">
        <v>-1.5496000000000001</v>
      </c>
      <c r="K106" s="5">
        <v>2</v>
      </c>
      <c r="L106" s="5">
        <v>2</v>
      </c>
      <c r="M106" s="5">
        <v>2</v>
      </c>
    </row>
    <row r="107" spans="1:13" x14ac:dyDescent="0.25">
      <c r="A107" s="6" t="s">
        <v>67</v>
      </c>
      <c r="B107" s="5">
        <v>8</v>
      </c>
      <c r="C107" s="5" t="s">
        <v>59</v>
      </c>
      <c r="D107" s="5">
        <v>2</v>
      </c>
      <c r="E107" s="5">
        <v>-0.65395999999999999</v>
      </c>
      <c r="F107" s="5">
        <v>-0.25389</v>
      </c>
      <c r="G107" s="5">
        <v>1.1836</v>
      </c>
      <c r="H107" s="5">
        <v>0.40569</v>
      </c>
      <c r="I107" s="5">
        <v>0.82416</v>
      </c>
      <c r="J107" s="5">
        <v>0.21117</v>
      </c>
      <c r="K107" s="5">
        <v>2</v>
      </c>
      <c r="L107" s="5">
        <v>2</v>
      </c>
      <c r="M107" s="5">
        <v>2</v>
      </c>
    </row>
    <row r="108" spans="1:13" x14ac:dyDescent="0.25">
      <c r="A108" s="6" t="s">
        <v>75</v>
      </c>
      <c r="B108" s="5">
        <v>9</v>
      </c>
      <c r="C108" s="5" t="s">
        <v>59</v>
      </c>
      <c r="D108" s="5">
        <v>2</v>
      </c>
      <c r="E108" s="5">
        <v>-0.34223999999999999</v>
      </c>
      <c r="F108" s="5">
        <v>1.2349000000000001</v>
      </c>
      <c r="G108" s="5">
        <v>0.17277000000000001</v>
      </c>
      <c r="H108" s="5">
        <v>2.1749000000000001E-2</v>
      </c>
      <c r="I108" s="5">
        <v>7.5616000000000003E-2</v>
      </c>
      <c r="J108" s="5">
        <v>-0.82848999999999995</v>
      </c>
      <c r="K108" s="5">
        <v>2</v>
      </c>
      <c r="L108" s="5">
        <v>2</v>
      </c>
      <c r="M108" s="5">
        <v>2</v>
      </c>
    </row>
    <row r="109" spans="1:13" x14ac:dyDescent="0.25">
      <c r="A109" s="6" t="s">
        <v>75</v>
      </c>
      <c r="B109" s="5">
        <v>9</v>
      </c>
      <c r="C109" s="5" t="s">
        <v>59</v>
      </c>
      <c r="D109" s="5">
        <v>2</v>
      </c>
      <c r="E109" s="5">
        <v>-0.47042</v>
      </c>
      <c r="F109" s="5">
        <v>1.2982</v>
      </c>
      <c r="G109" s="5">
        <v>0.10451000000000001</v>
      </c>
      <c r="H109" s="5">
        <v>0.18162</v>
      </c>
      <c r="I109" s="5">
        <v>0.51232</v>
      </c>
      <c r="J109" s="5">
        <v>-0.88876999999999995</v>
      </c>
      <c r="K109" s="5">
        <v>2</v>
      </c>
      <c r="L109" s="5">
        <v>2</v>
      </c>
      <c r="M109" s="5">
        <v>2</v>
      </c>
    </row>
    <row r="110" spans="1:13" x14ac:dyDescent="0.25">
      <c r="A110" s="6" t="s">
        <v>75</v>
      </c>
      <c r="B110" s="5">
        <v>9</v>
      </c>
      <c r="C110" s="5" t="s">
        <v>59</v>
      </c>
      <c r="D110" s="5">
        <v>2</v>
      </c>
      <c r="E110" s="5">
        <v>-0.24195</v>
      </c>
      <c r="F110" s="5">
        <v>0.50075999999999998</v>
      </c>
      <c r="G110" s="5">
        <v>0.23999000000000001</v>
      </c>
      <c r="H110" s="5">
        <v>1.6872000000000002E-2</v>
      </c>
      <c r="I110" s="5">
        <v>0.26905000000000001</v>
      </c>
      <c r="J110" s="5">
        <v>-0.81886000000000003</v>
      </c>
      <c r="K110" s="5">
        <v>2</v>
      </c>
      <c r="L110" s="5">
        <v>2</v>
      </c>
      <c r="M110" s="5">
        <v>2</v>
      </c>
    </row>
    <row r="111" spans="1:13" x14ac:dyDescent="0.25">
      <c r="A111" s="6" t="s">
        <v>75</v>
      </c>
      <c r="B111" s="5">
        <v>9</v>
      </c>
      <c r="C111" s="5" t="s">
        <v>59</v>
      </c>
      <c r="D111" s="5">
        <v>2</v>
      </c>
      <c r="E111" s="5">
        <v>-1.2023999999999999</v>
      </c>
      <c r="F111" s="5">
        <v>0.12322</v>
      </c>
      <c r="G111" s="5">
        <v>0.15337999999999999</v>
      </c>
      <c r="H111" s="5">
        <v>0.24306</v>
      </c>
      <c r="I111" s="5">
        <v>1.0468999999999999</v>
      </c>
      <c r="J111" s="5">
        <v>-0.78120000000000001</v>
      </c>
      <c r="K111" s="5">
        <v>2</v>
      </c>
    </row>
    <row r="112" spans="1:13" x14ac:dyDescent="0.25">
      <c r="A112" s="6" t="s">
        <v>75</v>
      </c>
      <c r="B112" s="5">
        <v>9</v>
      </c>
      <c r="C112" s="5" t="s">
        <v>59</v>
      </c>
      <c r="D112" s="5">
        <v>2</v>
      </c>
      <c r="E112" s="5">
        <v>-1.0693999999999999</v>
      </c>
      <c r="F112" s="5">
        <v>0.26555000000000001</v>
      </c>
      <c r="G112" s="5">
        <v>0.20494000000000001</v>
      </c>
      <c r="H112" s="5">
        <v>0.20566000000000001</v>
      </c>
      <c r="I112" s="5">
        <v>0.95013999999999998</v>
      </c>
      <c r="J112" s="5">
        <v>-0.91156999999999999</v>
      </c>
      <c r="K112" s="5">
        <v>2</v>
      </c>
    </row>
    <row r="113" spans="1:13" x14ac:dyDescent="0.25">
      <c r="A113" s="6" t="s">
        <v>75</v>
      </c>
      <c r="B113" s="5">
        <v>9</v>
      </c>
      <c r="C113" s="5" t="s">
        <v>59</v>
      </c>
      <c r="D113" s="5">
        <v>2</v>
      </c>
      <c r="E113" s="5">
        <v>-0.73553000000000002</v>
      </c>
      <c r="F113" s="5">
        <v>0.94237000000000004</v>
      </c>
      <c r="G113" s="5">
        <v>7.5615000000000002E-2</v>
      </c>
      <c r="H113" s="5">
        <v>1.0246999999999999E-2</v>
      </c>
      <c r="I113" s="5">
        <v>6.7784000000000004E-3</v>
      </c>
      <c r="J113" s="5">
        <v>-0.44895000000000002</v>
      </c>
      <c r="K113" s="5">
        <v>2</v>
      </c>
      <c r="L113" s="5">
        <v>2</v>
      </c>
      <c r="M113" s="5">
        <v>2</v>
      </c>
    </row>
    <row r="114" spans="1:13" x14ac:dyDescent="0.25">
      <c r="A114" s="6" t="s">
        <v>75</v>
      </c>
      <c r="B114" s="5">
        <v>9</v>
      </c>
      <c r="C114" s="5" t="s">
        <v>59</v>
      </c>
      <c r="D114" s="5">
        <v>2</v>
      </c>
      <c r="E114" s="5">
        <v>-1.4333</v>
      </c>
      <c r="F114" s="5">
        <v>0.55401999999999996</v>
      </c>
      <c r="G114" s="5">
        <v>1.9345999999999999E-2</v>
      </c>
      <c r="H114" s="5">
        <v>-4.3944999999999998E-2</v>
      </c>
      <c r="I114" s="5">
        <v>-0.11018</v>
      </c>
      <c r="J114" s="5">
        <v>-8.3760000000000001E-2</v>
      </c>
      <c r="K114" s="5">
        <v>2</v>
      </c>
      <c r="L114" s="5">
        <v>2</v>
      </c>
      <c r="M114" s="5">
        <v>2</v>
      </c>
    </row>
    <row r="115" spans="1:13" x14ac:dyDescent="0.25">
      <c r="A115" s="6" t="s">
        <v>75</v>
      </c>
      <c r="B115" s="5">
        <v>9</v>
      </c>
      <c r="C115" s="5" t="s">
        <v>59</v>
      </c>
      <c r="D115" s="5">
        <v>2</v>
      </c>
      <c r="E115" s="5">
        <v>-1.7796000000000001</v>
      </c>
      <c r="F115" s="5">
        <v>-6.7876000000000006E-2</v>
      </c>
      <c r="G115" s="5">
        <v>0.11706</v>
      </c>
      <c r="H115" s="5">
        <v>0.37655</v>
      </c>
      <c r="I115" s="5">
        <v>1.5185999999999999</v>
      </c>
      <c r="J115" s="5">
        <v>-0.80828</v>
      </c>
      <c r="K115" s="5">
        <v>2</v>
      </c>
    </row>
    <row r="116" spans="1:13" x14ac:dyDescent="0.25">
      <c r="A116" s="6" t="s">
        <v>75</v>
      </c>
      <c r="B116" s="5">
        <v>9</v>
      </c>
      <c r="C116" s="5" t="s">
        <v>59</v>
      </c>
      <c r="D116" s="5">
        <v>2</v>
      </c>
      <c r="E116" s="5">
        <v>-1.5782</v>
      </c>
      <c r="F116" s="5">
        <v>0.48129</v>
      </c>
      <c r="G116" s="5">
        <v>0.34172999999999998</v>
      </c>
      <c r="H116" s="5">
        <v>0.29748999999999998</v>
      </c>
      <c r="I116" s="5">
        <v>1.4132</v>
      </c>
      <c r="J116" s="5">
        <v>-1.4696</v>
      </c>
      <c r="K116" s="5">
        <v>2</v>
      </c>
    </row>
    <row r="117" spans="1:13" x14ac:dyDescent="0.25">
      <c r="A117" s="6" t="s">
        <v>75</v>
      </c>
      <c r="B117" s="5">
        <v>9</v>
      </c>
      <c r="C117" s="5" t="s">
        <v>59</v>
      </c>
      <c r="D117" s="5">
        <v>2</v>
      </c>
      <c r="E117" s="5">
        <v>-2.5701000000000001</v>
      </c>
      <c r="F117" s="5">
        <v>-0.14524000000000001</v>
      </c>
      <c r="G117" s="5">
        <v>0.14832000000000001</v>
      </c>
      <c r="H117" s="5">
        <v>0.54701999999999995</v>
      </c>
      <c r="I117" s="5">
        <v>2.1875</v>
      </c>
      <c r="J117" s="5">
        <v>-1.1016999999999999</v>
      </c>
      <c r="K117" s="5">
        <v>2</v>
      </c>
    </row>
    <row r="118" spans="1:13" x14ac:dyDescent="0.25">
      <c r="A118" s="6" t="s">
        <v>75</v>
      </c>
      <c r="B118" s="5">
        <v>9</v>
      </c>
      <c r="C118" s="5" t="s">
        <v>59</v>
      </c>
      <c r="D118" s="5">
        <v>2</v>
      </c>
      <c r="E118" s="5">
        <v>-1.8812</v>
      </c>
      <c r="F118" s="5">
        <v>1.8568E-3</v>
      </c>
      <c r="G118" s="5">
        <v>0.15608</v>
      </c>
      <c r="H118" s="5">
        <v>0.3931</v>
      </c>
      <c r="I118" s="5">
        <v>1.6144000000000001</v>
      </c>
      <c r="J118" s="5">
        <v>-0.95676000000000005</v>
      </c>
      <c r="K118" s="5">
        <v>2</v>
      </c>
    </row>
    <row r="119" spans="1:13" x14ac:dyDescent="0.25">
      <c r="A119" s="6" t="s">
        <v>75</v>
      </c>
      <c r="B119" s="5">
        <v>9</v>
      </c>
      <c r="C119" s="5" t="s">
        <v>59</v>
      </c>
      <c r="D119" s="5">
        <v>2</v>
      </c>
      <c r="E119" s="5">
        <v>-2.4449999999999998</v>
      </c>
      <c r="F119" s="5">
        <v>-0.24560000000000001</v>
      </c>
      <c r="G119" s="5">
        <v>9.3886999999999998E-2</v>
      </c>
      <c r="H119" s="5">
        <v>0.52761000000000002</v>
      </c>
      <c r="I119" s="5">
        <v>2.0678000000000001</v>
      </c>
      <c r="J119" s="5">
        <v>-0.89873000000000003</v>
      </c>
      <c r="K119" s="5">
        <v>2</v>
      </c>
    </row>
    <row r="120" spans="1:13" x14ac:dyDescent="0.25">
      <c r="A120" s="6" t="s">
        <v>75</v>
      </c>
      <c r="B120" s="5">
        <v>9</v>
      </c>
      <c r="C120" s="5" t="s">
        <v>59</v>
      </c>
      <c r="D120" s="5">
        <v>2</v>
      </c>
      <c r="E120" s="5">
        <v>-2.645</v>
      </c>
      <c r="F120" s="5">
        <v>-0.33377000000000001</v>
      </c>
      <c r="G120" s="5">
        <v>7.1659E-2</v>
      </c>
      <c r="H120" s="5">
        <v>0.57535999999999998</v>
      </c>
      <c r="I120" s="5">
        <v>2.2286000000000001</v>
      </c>
      <c r="J120" s="5">
        <v>-0.87763999999999998</v>
      </c>
      <c r="K120" s="5">
        <v>2</v>
      </c>
    </row>
    <row r="121" spans="1:13" x14ac:dyDescent="0.25">
      <c r="A121" s="5" t="s">
        <v>76</v>
      </c>
      <c r="B121" s="5">
        <v>10</v>
      </c>
      <c r="C121" s="5" t="s">
        <v>59</v>
      </c>
      <c r="D121" s="5">
        <v>2</v>
      </c>
      <c r="E121" s="5">
        <v>-2.4645999999999999</v>
      </c>
      <c r="F121" s="5">
        <v>1.4048</v>
      </c>
      <c r="G121" s="5">
        <v>0.83018999999999998</v>
      </c>
      <c r="H121" s="5">
        <v>-1.3505</v>
      </c>
      <c r="I121" s="5">
        <v>0.30646000000000001</v>
      </c>
      <c r="J121" s="5">
        <v>-0.23219999999999999</v>
      </c>
      <c r="K121" s="5">
        <v>2</v>
      </c>
      <c r="L121" s="5">
        <v>2</v>
      </c>
      <c r="M121" s="5">
        <v>2</v>
      </c>
    </row>
    <row r="122" spans="1:13" x14ac:dyDescent="0.25">
      <c r="A122" s="5" t="s">
        <v>76</v>
      </c>
      <c r="B122" s="5">
        <v>10</v>
      </c>
      <c r="C122" s="5" t="s">
        <v>59</v>
      </c>
      <c r="D122" s="5">
        <v>2</v>
      </c>
      <c r="E122" s="5">
        <v>-2.3092000000000001</v>
      </c>
      <c r="F122" s="5">
        <v>2.1362999999999999</v>
      </c>
      <c r="G122" s="5">
        <v>0.88644000000000001</v>
      </c>
      <c r="H122" s="5">
        <v>-1.1345000000000001</v>
      </c>
      <c r="I122" s="5">
        <v>0.59748000000000001</v>
      </c>
      <c r="J122" s="5">
        <v>-1.1962999999999999</v>
      </c>
      <c r="K122" s="5">
        <v>2</v>
      </c>
      <c r="L122" s="5">
        <v>2</v>
      </c>
      <c r="M122" s="5">
        <v>2</v>
      </c>
    </row>
    <row r="123" spans="1:13" x14ac:dyDescent="0.25">
      <c r="A123" s="5" t="s">
        <v>76</v>
      </c>
      <c r="B123" s="5">
        <v>10</v>
      </c>
      <c r="C123" s="5" t="s">
        <v>59</v>
      </c>
      <c r="D123" s="5">
        <v>2</v>
      </c>
      <c r="E123" s="5">
        <v>-0.98329999999999995</v>
      </c>
      <c r="F123" s="5">
        <v>0.87907000000000002</v>
      </c>
      <c r="G123" s="5">
        <v>1.6288</v>
      </c>
      <c r="H123" s="5">
        <v>0.31733</v>
      </c>
      <c r="I123" s="5">
        <v>1.3732</v>
      </c>
      <c r="J123" s="5">
        <v>-2.2894999999999999</v>
      </c>
      <c r="K123" s="5">
        <v>2</v>
      </c>
      <c r="L123" s="5">
        <v>2</v>
      </c>
      <c r="M123" s="5">
        <v>2</v>
      </c>
    </row>
    <row r="124" spans="1:13" x14ac:dyDescent="0.25">
      <c r="A124" s="5" t="s">
        <v>76</v>
      </c>
      <c r="B124" s="5">
        <v>10</v>
      </c>
      <c r="C124" s="5" t="s">
        <v>59</v>
      </c>
      <c r="D124" s="5">
        <v>2</v>
      </c>
      <c r="E124" s="5">
        <v>-1.4491000000000001</v>
      </c>
      <c r="F124" s="5">
        <v>1.802</v>
      </c>
      <c r="G124" s="5">
        <v>1.4463999999999999</v>
      </c>
      <c r="H124" s="5">
        <v>5.2976000000000002E-2</v>
      </c>
      <c r="I124" s="5">
        <v>1.6627000000000001</v>
      </c>
      <c r="J124" s="5">
        <v>-1.2111000000000001</v>
      </c>
      <c r="K124" s="5">
        <v>2</v>
      </c>
      <c r="L124" s="5">
        <v>2</v>
      </c>
      <c r="M124" s="5">
        <v>2</v>
      </c>
    </row>
    <row r="125" spans="1:13" x14ac:dyDescent="0.25">
      <c r="A125" s="5" t="s">
        <v>76</v>
      </c>
      <c r="B125" s="5">
        <v>10</v>
      </c>
      <c r="C125" s="5" t="s">
        <v>59</v>
      </c>
      <c r="D125" s="5">
        <v>2</v>
      </c>
      <c r="E125" s="5">
        <v>-0.91191</v>
      </c>
      <c r="F125" s="5">
        <v>2.3334999999999999</v>
      </c>
      <c r="G125" s="5">
        <v>1.1458999999999999</v>
      </c>
      <c r="H125" s="5">
        <v>-0.66547999999999996</v>
      </c>
      <c r="I125" s="5">
        <v>1.8869E-2</v>
      </c>
      <c r="J125" s="5">
        <v>1.5185999999999999</v>
      </c>
      <c r="K125" s="5">
        <v>2</v>
      </c>
      <c r="L125" s="5">
        <v>2</v>
      </c>
      <c r="M125" s="5">
        <v>2</v>
      </c>
    </row>
    <row r="126" spans="1:13" x14ac:dyDescent="0.25">
      <c r="A126" s="5" t="s">
        <v>76</v>
      </c>
      <c r="B126" s="5">
        <v>10</v>
      </c>
      <c r="C126" s="5" t="s">
        <v>59</v>
      </c>
      <c r="D126" s="5">
        <v>2</v>
      </c>
      <c r="E126" s="5">
        <v>-1.8963000000000001</v>
      </c>
      <c r="F126" s="5">
        <v>1.4911000000000001</v>
      </c>
      <c r="G126" s="5">
        <v>0.96667999999999998</v>
      </c>
      <c r="H126" s="5">
        <v>-1.3109999999999999</v>
      </c>
      <c r="I126" s="5">
        <v>1.0193000000000001</v>
      </c>
      <c r="J126" s="5">
        <v>-0.77832000000000001</v>
      </c>
      <c r="K126" s="5">
        <v>2</v>
      </c>
      <c r="L126" s="5">
        <v>2</v>
      </c>
      <c r="M126" s="5">
        <v>2</v>
      </c>
    </row>
    <row r="127" spans="1:13" x14ac:dyDescent="0.25">
      <c r="A127" s="5" t="s">
        <v>76</v>
      </c>
      <c r="B127" s="5">
        <v>10</v>
      </c>
      <c r="C127" s="5" t="s">
        <v>59</v>
      </c>
      <c r="D127" s="5">
        <v>2</v>
      </c>
      <c r="E127" s="5">
        <v>-2.0139999999999998</v>
      </c>
      <c r="F127" s="5">
        <v>0.35535</v>
      </c>
      <c r="G127" s="5">
        <v>0.97438000000000002</v>
      </c>
      <c r="H127" s="5">
        <v>-1.1372</v>
      </c>
      <c r="I127" s="5">
        <v>-0.43038999999999999</v>
      </c>
      <c r="J127" s="5">
        <v>-1.0038</v>
      </c>
      <c r="K127" s="5">
        <v>2</v>
      </c>
      <c r="L127" s="5">
        <v>2</v>
      </c>
      <c r="M127" s="5">
        <v>2</v>
      </c>
    </row>
    <row r="128" spans="1:13" x14ac:dyDescent="0.25">
      <c r="A128" s="5" t="s">
        <v>76</v>
      </c>
      <c r="B128" s="5">
        <v>10</v>
      </c>
      <c r="C128" s="5" t="s">
        <v>59</v>
      </c>
      <c r="D128" s="5">
        <v>2</v>
      </c>
      <c r="E128" s="5">
        <v>-1.4762</v>
      </c>
      <c r="F128" s="5">
        <v>0.69330999999999998</v>
      </c>
      <c r="G128" s="5">
        <v>-0.12651999999999999</v>
      </c>
      <c r="H128" s="5">
        <v>0.10229000000000001</v>
      </c>
      <c r="I128" s="5">
        <v>0.16811000000000001</v>
      </c>
      <c r="J128" s="5">
        <v>6.9960999999999995E-2</v>
      </c>
      <c r="K128" s="5">
        <v>2</v>
      </c>
      <c r="L128" s="5">
        <v>2</v>
      </c>
      <c r="M128" s="5">
        <v>2</v>
      </c>
    </row>
    <row r="129" spans="1:13" x14ac:dyDescent="0.25">
      <c r="A129" s="5" t="s">
        <v>76</v>
      </c>
      <c r="B129" s="5">
        <v>10</v>
      </c>
      <c r="C129" s="5" t="s">
        <v>59</v>
      </c>
      <c r="D129" s="5">
        <v>2</v>
      </c>
      <c r="E129" s="5">
        <v>-1.0787</v>
      </c>
      <c r="F129" s="5">
        <v>0.77968999999999999</v>
      </c>
      <c r="G129" s="5">
        <v>-0.25001000000000001</v>
      </c>
      <c r="H129" s="5">
        <v>-0.31223000000000001</v>
      </c>
      <c r="I129" s="5">
        <v>-1.3767</v>
      </c>
      <c r="J129" s="5">
        <v>0.99697000000000002</v>
      </c>
      <c r="K129" s="5">
        <v>2</v>
      </c>
      <c r="L129" s="5">
        <v>2</v>
      </c>
      <c r="M129" s="5">
        <v>2</v>
      </c>
    </row>
    <row r="130" spans="1:13" x14ac:dyDescent="0.25">
      <c r="A130" s="5" t="s">
        <v>76</v>
      </c>
      <c r="B130" s="5">
        <v>10</v>
      </c>
      <c r="C130" s="5" t="s">
        <v>59</v>
      </c>
      <c r="D130" s="5">
        <v>2</v>
      </c>
      <c r="E130" s="5">
        <v>0.21765999999999999</v>
      </c>
      <c r="F130" s="5">
        <v>0.92093000000000003</v>
      </c>
      <c r="G130" s="5">
        <v>-9.2124000000000008E-3</v>
      </c>
      <c r="H130" s="5">
        <v>-0.17065</v>
      </c>
      <c r="I130" s="5">
        <v>-0.75478999999999996</v>
      </c>
      <c r="J130" s="5">
        <v>2.9978000000000001E-2</v>
      </c>
      <c r="K130" s="5">
        <v>2</v>
      </c>
      <c r="L130" s="5">
        <v>2</v>
      </c>
      <c r="M130" s="5">
        <v>2</v>
      </c>
    </row>
    <row r="131" spans="1:13" x14ac:dyDescent="0.25">
      <c r="A131" s="5" t="s">
        <v>76</v>
      </c>
      <c r="B131" s="5">
        <v>10</v>
      </c>
      <c r="C131" s="5" t="s">
        <v>59</v>
      </c>
      <c r="D131" s="5">
        <v>2</v>
      </c>
      <c r="E131" s="5">
        <v>0.86419999999999997</v>
      </c>
      <c r="F131" s="5">
        <v>0.91335</v>
      </c>
      <c r="G131" s="5">
        <v>1.4722999999999999</v>
      </c>
      <c r="H131" s="5">
        <v>0.34078999999999998</v>
      </c>
      <c r="I131" s="5">
        <v>-0.39305000000000001</v>
      </c>
      <c r="J131" s="5">
        <v>0.94133</v>
      </c>
      <c r="K131" s="5">
        <v>2</v>
      </c>
      <c r="L131" s="5">
        <v>2</v>
      </c>
      <c r="M131" s="5">
        <v>2</v>
      </c>
    </row>
    <row r="132" spans="1:13" x14ac:dyDescent="0.25">
      <c r="A132" s="5" t="s">
        <v>76</v>
      </c>
      <c r="B132" s="5">
        <v>10</v>
      </c>
      <c r="C132" s="5" t="s">
        <v>59</v>
      </c>
      <c r="D132" s="5">
        <v>2</v>
      </c>
      <c r="E132" s="5">
        <v>1.1687000000000001</v>
      </c>
      <c r="F132" s="5">
        <v>0.30752000000000002</v>
      </c>
      <c r="G132" s="5">
        <v>1.8209</v>
      </c>
      <c r="H132" s="5">
        <v>1.5371999999999999</v>
      </c>
      <c r="I132" s="5">
        <v>0.56023999999999996</v>
      </c>
      <c r="J132" s="5">
        <v>0.48005999999999999</v>
      </c>
      <c r="K132" s="5">
        <v>2</v>
      </c>
      <c r="L132" s="5">
        <v>5</v>
      </c>
      <c r="M132" s="5">
        <v>5</v>
      </c>
    </row>
    <row r="133" spans="1:13" x14ac:dyDescent="0.25">
      <c r="A133" s="6" t="s">
        <v>82</v>
      </c>
      <c r="B133" s="5">
        <v>11</v>
      </c>
      <c r="C133" s="5" t="s">
        <v>83</v>
      </c>
      <c r="D133" s="5">
        <v>3</v>
      </c>
      <c r="E133" s="5">
        <v>0.93586000000000003</v>
      </c>
      <c r="F133" s="5">
        <v>0.91664000000000001</v>
      </c>
      <c r="G133" s="5">
        <v>-1.6487000000000001</v>
      </c>
      <c r="H133" s="5">
        <v>3.8936000000000002</v>
      </c>
      <c r="I133" s="5">
        <v>0.21121999999999999</v>
      </c>
      <c r="J133" s="5">
        <v>0.46055000000000001</v>
      </c>
      <c r="K133" s="5">
        <v>3</v>
      </c>
      <c r="L133" s="5">
        <v>3</v>
      </c>
      <c r="M133" s="5">
        <v>3</v>
      </c>
    </row>
    <row r="134" spans="1:13" x14ac:dyDescent="0.25">
      <c r="A134" s="6" t="s">
        <v>82</v>
      </c>
      <c r="B134" s="5">
        <v>11</v>
      </c>
      <c r="C134" s="5" t="s">
        <v>83</v>
      </c>
      <c r="D134" s="5">
        <v>3</v>
      </c>
      <c r="E134" s="5">
        <v>1.4366000000000001</v>
      </c>
      <c r="F134" s="5">
        <v>0.84950000000000003</v>
      </c>
      <c r="G134" s="5">
        <v>-2.3376999999999999</v>
      </c>
      <c r="H134" s="5">
        <v>4.0655999999999999</v>
      </c>
      <c r="I134" s="5">
        <v>-1.2769999999999999</v>
      </c>
      <c r="J134" s="5">
        <v>0.43307000000000001</v>
      </c>
      <c r="K134" s="5">
        <v>3</v>
      </c>
      <c r="L134" s="5">
        <v>3</v>
      </c>
      <c r="M134" s="5">
        <v>3</v>
      </c>
    </row>
    <row r="135" spans="1:13" x14ac:dyDescent="0.25">
      <c r="A135" s="6" t="s">
        <v>82</v>
      </c>
      <c r="B135" s="5">
        <v>11</v>
      </c>
      <c r="C135" s="5" t="s">
        <v>83</v>
      </c>
      <c r="D135" s="5">
        <v>3</v>
      </c>
      <c r="E135" s="5">
        <v>1.1822999999999999</v>
      </c>
      <c r="F135" s="5">
        <v>0.17854</v>
      </c>
      <c r="G135" s="5">
        <v>-0.90078000000000003</v>
      </c>
      <c r="H135" s="5">
        <v>4.1768999999999998</v>
      </c>
      <c r="I135" s="5">
        <v>0.63236000000000003</v>
      </c>
      <c r="J135" s="5">
        <v>-0.93869000000000002</v>
      </c>
      <c r="K135" s="5">
        <v>3</v>
      </c>
      <c r="L135" s="5">
        <v>3</v>
      </c>
      <c r="M135" s="5">
        <v>3</v>
      </c>
    </row>
    <row r="136" spans="1:13" x14ac:dyDescent="0.25">
      <c r="A136" s="6" t="s">
        <v>84</v>
      </c>
      <c r="B136" s="5">
        <v>12</v>
      </c>
      <c r="C136" s="5" t="s">
        <v>85</v>
      </c>
      <c r="D136" s="5">
        <v>4</v>
      </c>
      <c r="E136" s="5">
        <v>-0.83243999999999996</v>
      </c>
      <c r="F136" s="5">
        <v>0.56745000000000001</v>
      </c>
      <c r="G136" s="5">
        <v>5.6004999999999999E-2</v>
      </c>
      <c r="H136" s="5">
        <v>0.74182999999999999</v>
      </c>
      <c r="I136" s="5">
        <v>2.2042999999999999</v>
      </c>
      <c r="J136" s="5">
        <v>-1.5217000000000001</v>
      </c>
      <c r="K136" s="5">
        <v>4</v>
      </c>
      <c r="L136" s="5">
        <v>1</v>
      </c>
      <c r="M136" s="5">
        <v>1</v>
      </c>
    </row>
    <row r="137" spans="1:13" x14ac:dyDescent="0.25">
      <c r="A137" s="6" t="s">
        <v>84</v>
      </c>
      <c r="B137" s="5">
        <v>12</v>
      </c>
      <c r="C137" s="5" t="s">
        <v>85</v>
      </c>
      <c r="D137" s="5">
        <v>4</v>
      </c>
      <c r="E137" s="5">
        <v>-0.45606000000000002</v>
      </c>
      <c r="F137" s="5">
        <v>-1.3055000000000001</v>
      </c>
      <c r="G137" s="5">
        <v>-0.12598000000000001</v>
      </c>
      <c r="H137" s="5">
        <v>0.48887000000000003</v>
      </c>
      <c r="I137" s="5">
        <v>0.35385</v>
      </c>
      <c r="J137" s="5">
        <v>-0.52766999999999997</v>
      </c>
      <c r="K137" s="5">
        <v>4</v>
      </c>
    </row>
    <row r="138" spans="1:13" x14ac:dyDescent="0.25">
      <c r="A138" s="6" t="s">
        <v>84</v>
      </c>
      <c r="B138" s="5">
        <v>12</v>
      </c>
      <c r="C138" s="5" t="s">
        <v>85</v>
      </c>
      <c r="D138" s="5">
        <v>4</v>
      </c>
      <c r="E138" s="5">
        <v>-3.5312000000000001</v>
      </c>
      <c r="F138" s="5">
        <v>-3.2707000000000002</v>
      </c>
      <c r="G138" s="5">
        <v>-0.15129000000000001</v>
      </c>
      <c r="H138" s="5">
        <v>0.39354</v>
      </c>
      <c r="I138" s="5">
        <v>0.51229000000000002</v>
      </c>
      <c r="J138" s="5">
        <v>0.27690999999999999</v>
      </c>
      <c r="K138" s="5">
        <v>4</v>
      </c>
      <c r="L138" s="5">
        <v>4</v>
      </c>
      <c r="M138" s="5">
        <v>4</v>
      </c>
    </row>
    <row r="139" spans="1:13" x14ac:dyDescent="0.25">
      <c r="A139" s="6" t="s">
        <v>84</v>
      </c>
      <c r="B139" s="5">
        <v>12</v>
      </c>
      <c r="C139" s="5" t="s">
        <v>85</v>
      </c>
      <c r="D139" s="5">
        <v>4</v>
      </c>
      <c r="E139" s="5">
        <v>-2.5451000000000001</v>
      </c>
      <c r="F139" s="5">
        <v>-1.4651000000000001</v>
      </c>
      <c r="G139" s="5">
        <v>4.8966999999999997E-2</v>
      </c>
      <c r="H139" s="5">
        <v>0.96543000000000001</v>
      </c>
      <c r="I139" s="5">
        <v>2.0988000000000002</v>
      </c>
      <c r="J139" s="5">
        <v>-1.6813</v>
      </c>
      <c r="K139" s="5">
        <v>4</v>
      </c>
    </row>
    <row r="140" spans="1:13" x14ac:dyDescent="0.25">
      <c r="A140" s="6" t="s">
        <v>84</v>
      </c>
      <c r="B140" s="5">
        <v>12</v>
      </c>
      <c r="C140" s="5" t="s">
        <v>85</v>
      </c>
      <c r="D140" s="5">
        <v>4</v>
      </c>
      <c r="E140" s="5">
        <v>-1.6631</v>
      </c>
      <c r="F140" s="5">
        <v>-1.3414999999999999</v>
      </c>
      <c r="G140" s="5">
        <v>-0.17910000000000001</v>
      </c>
      <c r="H140" s="5">
        <v>0.51895999999999998</v>
      </c>
      <c r="I140" s="5">
        <v>1.1285000000000001</v>
      </c>
      <c r="J140" s="5">
        <v>-0.16088</v>
      </c>
      <c r="K140" s="5">
        <v>4</v>
      </c>
    </row>
    <row r="141" spans="1:13" x14ac:dyDescent="0.25">
      <c r="A141" s="6" t="s">
        <v>84</v>
      </c>
      <c r="B141" s="5">
        <v>12</v>
      </c>
      <c r="C141" s="5" t="s">
        <v>85</v>
      </c>
      <c r="D141" s="5">
        <v>4</v>
      </c>
      <c r="E141" s="5">
        <v>-1.2243999999999999</v>
      </c>
      <c r="F141" s="5">
        <v>-0.51605999999999996</v>
      </c>
      <c r="G141" s="5">
        <v>0.16186</v>
      </c>
      <c r="H141" s="5">
        <v>0.54239000000000004</v>
      </c>
      <c r="I141" s="5">
        <v>1.1483000000000001</v>
      </c>
      <c r="J141" s="5">
        <v>-1.4731000000000001</v>
      </c>
      <c r="K141" s="5">
        <v>4</v>
      </c>
    </row>
    <row r="142" spans="1:13" x14ac:dyDescent="0.25">
      <c r="A142" s="6" t="s">
        <v>84</v>
      </c>
      <c r="B142" s="5">
        <v>12</v>
      </c>
      <c r="C142" s="5" t="s">
        <v>85</v>
      </c>
      <c r="D142" s="5">
        <v>4</v>
      </c>
      <c r="E142" s="5">
        <v>-2.4127000000000001</v>
      </c>
      <c r="F142" s="5">
        <v>-3.157</v>
      </c>
      <c r="G142" s="5">
        <v>-0.23017000000000001</v>
      </c>
      <c r="H142" s="5">
        <v>0.32461000000000001</v>
      </c>
      <c r="I142" s="5">
        <v>9.1972000000000009E-3</v>
      </c>
      <c r="J142" s="5">
        <v>0.28339999999999999</v>
      </c>
      <c r="K142" s="5">
        <v>4</v>
      </c>
      <c r="L142" s="5">
        <v>4</v>
      </c>
      <c r="M142" s="5">
        <v>4</v>
      </c>
    </row>
    <row r="143" spans="1:13" x14ac:dyDescent="0.25">
      <c r="A143" s="6" t="s">
        <v>84</v>
      </c>
      <c r="B143" s="5">
        <v>12</v>
      </c>
      <c r="C143" s="5" t="s">
        <v>85</v>
      </c>
      <c r="D143" s="5">
        <v>4</v>
      </c>
      <c r="E143" s="5">
        <v>-3.2522000000000002</v>
      </c>
      <c r="F143" s="5">
        <v>-4.4574999999999996</v>
      </c>
      <c r="G143" s="5">
        <v>-0.48892999999999998</v>
      </c>
      <c r="H143" s="5">
        <v>5.1082999999999996E-3</v>
      </c>
      <c r="I143" s="5">
        <v>-0.85104000000000002</v>
      </c>
      <c r="J143" s="5">
        <v>2.1385999999999998</v>
      </c>
      <c r="K143" s="5">
        <v>4</v>
      </c>
      <c r="L143" s="5">
        <v>4</v>
      </c>
      <c r="M143" s="5">
        <v>4</v>
      </c>
    </row>
    <row r="144" spans="1:13" x14ac:dyDescent="0.25">
      <c r="A144" s="6" t="s">
        <v>84</v>
      </c>
      <c r="B144" s="5">
        <v>12</v>
      </c>
      <c r="C144" s="5" t="s">
        <v>85</v>
      </c>
      <c r="D144" s="5">
        <v>4</v>
      </c>
      <c r="E144" s="5">
        <v>-2.6038000000000001</v>
      </c>
      <c r="F144" s="5">
        <v>-3.4563000000000001</v>
      </c>
      <c r="G144" s="5">
        <v>-0.33290999999999998</v>
      </c>
      <c r="H144" s="5">
        <v>0.36364000000000002</v>
      </c>
      <c r="I144" s="5">
        <v>8.3511000000000002E-2</v>
      </c>
      <c r="J144" s="5">
        <v>0.59772000000000003</v>
      </c>
      <c r="K144" s="5">
        <v>4</v>
      </c>
      <c r="L144" s="5">
        <v>4</v>
      </c>
      <c r="M144" s="5">
        <v>4</v>
      </c>
    </row>
    <row r="145" spans="1:13" x14ac:dyDescent="0.25">
      <c r="A145" s="6" t="s">
        <v>84</v>
      </c>
      <c r="B145" s="5">
        <v>12</v>
      </c>
      <c r="C145" s="5" t="s">
        <v>85</v>
      </c>
      <c r="D145" s="5">
        <v>4</v>
      </c>
      <c r="E145" s="5">
        <v>-3.7059000000000002</v>
      </c>
      <c r="F145" s="5">
        <v>-3.7406999999999999</v>
      </c>
      <c r="G145" s="5">
        <v>-0.28116999999999998</v>
      </c>
      <c r="H145" s="5">
        <v>0.61836000000000002</v>
      </c>
      <c r="I145" s="5">
        <v>0.85914000000000001</v>
      </c>
      <c r="J145" s="5">
        <v>0.22708999999999999</v>
      </c>
      <c r="K145" s="5">
        <v>4</v>
      </c>
      <c r="L145" s="5">
        <v>4</v>
      </c>
      <c r="M145" s="5">
        <v>4</v>
      </c>
    </row>
    <row r="146" spans="1:13" x14ac:dyDescent="0.25">
      <c r="A146" s="6" t="s">
        <v>84</v>
      </c>
      <c r="B146" s="5">
        <v>12</v>
      </c>
      <c r="C146" s="5" t="s">
        <v>85</v>
      </c>
      <c r="D146" s="5">
        <v>4</v>
      </c>
      <c r="E146" s="5">
        <v>-1.8726</v>
      </c>
      <c r="F146" s="5">
        <v>-1.1834</v>
      </c>
      <c r="G146" s="5">
        <v>-0.19675000000000001</v>
      </c>
      <c r="H146" s="5">
        <v>0.64149</v>
      </c>
      <c r="I146" s="5">
        <v>1.6528</v>
      </c>
      <c r="J146" s="5">
        <v>-0.39237</v>
      </c>
      <c r="K146" s="5">
        <v>4</v>
      </c>
    </row>
    <row r="147" spans="1:13" x14ac:dyDescent="0.25">
      <c r="A147" s="6" t="s">
        <v>84</v>
      </c>
      <c r="B147" s="5">
        <v>12</v>
      </c>
      <c r="C147" s="5" t="s">
        <v>85</v>
      </c>
      <c r="D147" s="5">
        <v>4</v>
      </c>
      <c r="E147" s="5">
        <v>-2.9369000000000001</v>
      </c>
      <c r="F147" s="5">
        <v>-2.2555000000000001</v>
      </c>
      <c r="G147" s="5">
        <v>-6.5611000000000003E-2</v>
      </c>
      <c r="H147" s="5">
        <v>0.55017000000000005</v>
      </c>
      <c r="I147" s="5">
        <v>1.1111</v>
      </c>
      <c r="J147" s="5">
        <v>-0.41182999999999997</v>
      </c>
      <c r="K147" s="5">
        <v>4</v>
      </c>
      <c r="L147" s="5">
        <v>4</v>
      </c>
      <c r="M147" s="5">
        <v>4</v>
      </c>
    </row>
    <row r="148" spans="1:13" x14ac:dyDescent="0.25">
      <c r="A148" s="6" t="s">
        <v>84</v>
      </c>
      <c r="B148" s="5">
        <v>12</v>
      </c>
      <c r="C148" s="5" t="s">
        <v>85</v>
      </c>
      <c r="D148" s="5">
        <v>4</v>
      </c>
      <c r="E148" s="5">
        <v>-7.5441999999999995E-2</v>
      </c>
      <c r="F148" s="5">
        <v>0.44856000000000001</v>
      </c>
      <c r="G148" s="5">
        <v>-4.5515E-2</v>
      </c>
      <c r="H148" s="5">
        <v>0.78773000000000004</v>
      </c>
      <c r="I148" s="5">
        <v>1.9539</v>
      </c>
      <c r="J148" s="5">
        <v>-1.5621</v>
      </c>
      <c r="K148" s="5">
        <v>4</v>
      </c>
      <c r="L148" s="5">
        <v>1</v>
      </c>
      <c r="M148" s="5">
        <v>1</v>
      </c>
    </row>
    <row r="149" spans="1:13" x14ac:dyDescent="0.25">
      <c r="A149" s="6" t="s">
        <v>84</v>
      </c>
      <c r="B149" s="5">
        <v>12</v>
      </c>
      <c r="C149" s="5" t="s">
        <v>85</v>
      </c>
      <c r="D149" s="5">
        <v>4</v>
      </c>
      <c r="E149" s="5">
        <v>-6.8456999999999999</v>
      </c>
      <c r="F149" s="5">
        <v>-7.4288999999999996</v>
      </c>
      <c r="G149" s="5">
        <v>-0.58604999999999996</v>
      </c>
      <c r="H149" s="5">
        <v>0.29469000000000001</v>
      </c>
      <c r="I149" s="5">
        <v>-0.30491000000000001</v>
      </c>
      <c r="J149" s="5">
        <v>2.3895</v>
      </c>
      <c r="K149" s="5">
        <v>4</v>
      </c>
      <c r="L149" s="5">
        <v>4</v>
      </c>
      <c r="M149" s="5">
        <v>4</v>
      </c>
    </row>
    <row r="150" spans="1:13" x14ac:dyDescent="0.25">
      <c r="A150" s="6" t="s">
        <v>84</v>
      </c>
      <c r="B150" s="5">
        <v>12</v>
      </c>
      <c r="C150" s="5" t="s">
        <v>85</v>
      </c>
      <c r="D150" s="5">
        <v>4</v>
      </c>
      <c r="E150" s="5">
        <v>-1.6404000000000001</v>
      </c>
      <c r="F150" s="5">
        <v>-0.91244000000000003</v>
      </c>
      <c r="G150" s="5">
        <v>-0.20826</v>
      </c>
      <c r="H150" s="5">
        <v>0.43167</v>
      </c>
      <c r="I150" s="5">
        <v>1.4534</v>
      </c>
      <c r="J150" s="5">
        <v>0.23566000000000001</v>
      </c>
      <c r="K150" s="5">
        <v>4</v>
      </c>
    </row>
    <row r="151" spans="1:13" x14ac:dyDescent="0.25">
      <c r="A151" s="6" t="s">
        <v>86</v>
      </c>
      <c r="B151" s="5">
        <v>13</v>
      </c>
      <c r="C151" s="5" t="s">
        <v>85</v>
      </c>
      <c r="D151" s="5">
        <v>4</v>
      </c>
      <c r="E151" s="5">
        <v>-4.6509</v>
      </c>
      <c r="F151" s="5">
        <v>-2.5106999999999999</v>
      </c>
      <c r="G151" s="5">
        <v>-0.67608000000000001</v>
      </c>
      <c r="H151" s="5">
        <v>-1.4779</v>
      </c>
      <c r="I151" s="5">
        <v>-3.4369999999999998</v>
      </c>
      <c r="J151" s="5">
        <v>-3.7016</v>
      </c>
      <c r="K151" s="5">
        <v>4</v>
      </c>
      <c r="L151" s="5">
        <v>4</v>
      </c>
      <c r="M151" s="5">
        <v>4</v>
      </c>
    </row>
    <row r="152" spans="1:13" x14ac:dyDescent="0.25">
      <c r="A152" s="6" t="s">
        <v>86</v>
      </c>
      <c r="B152" s="5">
        <v>13</v>
      </c>
      <c r="C152" s="5" t="s">
        <v>85</v>
      </c>
      <c r="D152" s="5">
        <v>4</v>
      </c>
      <c r="E152" s="5">
        <v>-4.8057999999999996</v>
      </c>
      <c r="F152" s="5">
        <v>-2.5362</v>
      </c>
      <c r="G152" s="5">
        <v>-0.55488000000000004</v>
      </c>
      <c r="H152" s="5">
        <v>-1.2774000000000001</v>
      </c>
      <c r="I152" s="5">
        <v>-2.7429999999999999</v>
      </c>
      <c r="J152" s="5">
        <v>-3.5567000000000002</v>
      </c>
      <c r="K152" s="5">
        <v>4</v>
      </c>
      <c r="L152" s="5">
        <v>4</v>
      </c>
      <c r="M152" s="5">
        <v>4</v>
      </c>
    </row>
    <row r="153" spans="1:13" x14ac:dyDescent="0.25">
      <c r="A153" s="6" t="s">
        <v>86</v>
      </c>
      <c r="B153" s="5">
        <v>13</v>
      </c>
      <c r="C153" s="5" t="s">
        <v>85</v>
      </c>
      <c r="D153" s="5">
        <v>4</v>
      </c>
      <c r="E153" s="5">
        <v>-4.8216000000000001</v>
      </c>
      <c r="F153" s="5">
        <v>-3.3502999999999998</v>
      </c>
      <c r="G153" s="5">
        <v>-0.89597000000000004</v>
      </c>
      <c r="H153" s="5">
        <v>-1.3038000000000001</v>
      </c>
      <c r="I153" s="5">
        <v>-3.1471</v>
      </c>
      <c r="J153" s="5">
        <v>-1.9599</v>
      </c>
      <c r="K153" s="5">
        <v>4</v>
      </c>
      <c r="L153" s="5">
        <v>4</v>
      </c>
      <c r="M153" s="5">
        <v>4</v>
      </c>
    </row>
    <row r="154" spans="1:13" x14ac:dyDescent="0.25">
      <c r="A154" s="6" t="s">
        <v>86</v>
      </c>
      <c r="B154" s="5">
        <v>13</v>
      </c>
      <c r="C154" s="5" t="s">
        <v>85</v>
      </c>
      <c r="D154" s="5">
        <v>4</v>
      </c>
      <c r="E154" s="5">
        <v>-2.7768000000000002</v>
      </c>
      <c r="F154" s="5">
        <v>-1.1860999999999999</v>
      </c>
      <c r="G154" s="5">
        <v>-0.37625999999999998</v>
      </c>
      <c r="H154" s="5">
        <v>-0.48487000000000002</v>
      </c>
      <c r="I154" s="5">
        <v>-1.0439000000000001</v>
      </c>
      <c r="J154" s="5">
        <v>-1.3030999999999999</v>
      </c>
      <c r="K154" s="5">
        <v>4</v>
      </c>
      <c r="L154" s="5">
        <v>4</v>
      </c>
      <c r="M154" s="5">
        <v>4</v>
      </c>
    </row>
    <row r="155" spans="1:13" x14ac:dyDescent="0.25">
      <c r="A155" s="6" t="s">
        <v>86</v>
      </c>
      <c r="B155" s="5">
        <v>13</v>
      </c>
      <c r="C155" s="5" t="s">
        <v>85</v>
      </c>
      <c r="D155" s="5">
        <v>4</v>
      </c>
      <c r="E155" s="5">
        <v>-3.8742000000000001</v>
      </c>
      <c r="F155" s="5">
        <v>-1.9713000000000001</v>
      </c>
      <c r="G155" s="5">
        <v>-0.54491999999999996</v>
      </c>
      <c r="H155" s="5">
        <v>-0.76409000000000005</v>
      </c>
      <c r="I155" s="5">
        <v>-1.6565000000000001</v>
      </c>
      <c r="J155" s="5">
        <v>-1.8686</v>
      </c>
      <c r="K155" s="5">
        <v>4</v>
      </c>
      <c r="L155" s="5">
        <v>4</v>
      </c>
      <c r="M155" s="5">
        <v>4</v>
      </c>
    </row>
    <row r="156" spans="1:13" x14ac:dyDescent="0.25">
      <c r="A156" s="6" t="s">
        <v>86</v>
      </c>
      <c r="B156" s="5">
        <v>13</v>
      </c>
      <c r="C156" s="5" t="s">
        <v>85</v>
      </c>
      <c r="D156" s="5">
        <v>4</v>
      </c>
      <c r="E156" s="5">
        <v>-2.8799000000000001</v>
      </c>
      <c r="F156" s="5">
        <v>-1.6621999999999999</v>
      </c>
      <c r="G156" s="5">
        <v>-0.35822999999999999</v>
      </c>
      <c r="H156" s="5">
        <v>-0.58196999999999999</v>
      </c>
      <c r="I156" s="5">
        <v>-1.1386000000000001</v>
      </c>
      <c r="J156" s="5">
        <v>-1.7363999999999999</v>
      </c>
      <c r="K156" s="5">
        <v>4</v>
      </c>
      <c r="L156" s="5">
        <v>4</v>
      </c>
      <c r="M156" s="5">
        <v>4</v>
      </c>
    </row>
    <row r="157" spans="1:13" x14ac:dyDescent="0.25">
      <c r="A157" s="6" t="s">
        <v>86</v>
      </c>
      <c r="B157" s="5">
        <v>13</v>
      </c>
      <c r="C157" s="5" t="s">
        <v>85</v>
      </c>
      <c r="D157" s="5">
        <v>4</v>
      </c>
      <c r="E157" s="5">
        <v>-4.6070000000000002</v>
      </c>
      <c r="F157" s="5">
        <v>-3.4441000000000002</v>
      </c>
      <c r="G157" s="5">
        <v>-0.23291000000000001</v>
      </c>
      <c r="H157" s="5">
        <v>-2.7885E-2</v>
      </c>
      <c r="I157" s="5">
        <v>0.16233</v>
      </c>
      <c r="J157" s="5">
        <v>1.9501999999999999</v>
      </c>
      <c r="K157" s="5">
        <v>4</v>
      </c>
      <c r="L157" s="5">
        <v>4</v>
      </c>
      <c r="M157" s="5">
        <v>4</v>
      </c>
    </row>
    <row r="158" spans="1:13" x14ac:dyDescent="0.25">
      <c r="A158" s="6" t="s">
        <v>86</v>
      </c>
      <c r="B158" s="5">
        <v>13</v>
      </c>
      <c r="C158" s="5" t="s">
        <v>85</v>
      </c>
      <c r="D158" s="5">
        <v>4</v>
      </c>
      <c r="E158" s="5">
        <v>-3.9830999999999999</v>
      </c>
      <c r="F158" s="5">
        <v>-2.9477000000000002</v>
      </c>
      <c r="G158" s="5">
        <v>4.3548999999999997E-2</v>
      </c>
      <c r="H158" s="5">
        <v>0.11365</v>
      </c>
      <c r="I158" s="5">
        <v>0.27945999999999999</v>
      </c>
      <c r="J158" s="5">
        <v>0.23655000000000001</v>
      </c>
      <c r="K158" s="5">
        <v>4</v>
      </c>
      <c r="L158" s="5">
        <v>4</v>
      </c>
      <c r="M158" s="5">
        <v>4</v>
      </c>
    </row>
    <row r="159" spans="1:13" x14ac:dyDescent="0.25">
      <c r="A159" s="6" t="s">
        <v>86</v>
      </c>
      <c r="B159" s="5">
        <v>13</v>
      </c>
      <c r="C159" s="5" t="s">
        <v>85</v>
      </c>
      <c r="D159" s="5">
        <v>4</v>
      </c>
      <c r="E159" s="5">
        <v>-3.4474</v>
      </c>
      <c r="F159" s="5">
        <v>-3.2587999999999999</v>
      </c>
      <c r="G159" s="5">
        <v>-0.31397000000000003</v>
      </c>
      <c r="H159" s="5">
        <v>-0.17466999999999999</v>
      </c>
      <c r="I159" s="5">
        <v>-0.53834000000000004</v>
      </c>
      <c r="J159" s="5">
        <v>2.3058000000000001</v>
      </c>
      <c r="K159" s="5">
        <v>4</v>
      </c>
      <c r="L159" s="5">
        <v>4</v>
      </c>
      <c r="M159" s="5">
        <v>4</v>
      </c>
    </row>
    <row r="160" spans="1:13" x14ac:dyDescent="0.25">
      <c r="A160" s="6" t="s">
        <v>86</v>
      </c>
      <c r="B160" s="5">
        <v>13</v>
      </c>
      <c r="C160" s="5" t="s">
        <v>85</v>
      </c>
      <c r="D160" s="5">
        <v>4</v>
      </c>
      <c r="E160" s="5">
        <v>-4.4862000000000002</v>
      </c>
      <c r="F160" s="5">
        <v>-3.7322000000000002</v>
      </c>
      <c r="G160" s="5">
        <v>-0.38822000000000001</v>
      </c>
      <c r="H160" s="5">
        <v>-3.4185000000000001E-3</v>
      </c>
      <c r="I160" s="5">
        <v>9.9521999999999999E-2</v>
      </c>
      <c r="J160" s="5">
        <v>2.4190999999999998</v>
      </c>
      <c r="K160" s="5">
        <v>4</v>
      </c>
      <c r="L160" s="5">
        <v>4</v>
      </c>
      <c r="M160" s="5">
        <v>4</v>
      </c>
    </row>
    <row r="161" spans="1:13" x14ac:dyDescent="0.25">
      <c r="A161" s="6" t="s">
        <v>86</v>
      </c>
      <c r="B161" s="5">
        <v>13</v>
      </c>
      <c r="C161" s="5" t="s">
        <v>85</v>
      </c>
      <c r="D161" s="5">
        <v>4</v>
      </c>
      <c r="E161" s="5">
        <v>-3.1387</v>
      </c>
      <c r="F161" s="5">
        <v>-2.0133000000000001</v>
      </c>
      <c r="G161" s="5">
        <v>-0.17546</v>
      </c>
      <c r="H161" s="5">
        <v>-4.3716999999999999E-2</v>
      </c>
      <c r="I161" s="5">
        <v>0.17546</v>
      </c>
      <c r="J161" s="5">
        <v>1.7914000000000001</v>
      </c>
      <c r="K161" s="5">
        <v>4</v>
      </c>
      <c r="L161" s="5">
        <v>4</v>
      </c>
      <c r="M161" s="5">
        <v>4</v>
      </c>
    </row>
    <row r="162" spans="1:13" x14ac:dyDescent="0.25">
      <c r="A162" s="6" t="s">
        <v>86</v>
      </c>
      <c r="B162" s="5">
        <v>13</v>
      </c>
      <c r="C162" s="5" t="s">
        <v>85</v>
      </c>
      <c r="D162" s="5">
        <v>4</v>
      </c>
      <c r="E162" s="5">
        <v>-2.9517000000000002</v>
      </c>
      <c r="F162" s="5">
        <v>-2.4136000000000002</v>
      </c>
      <c r="G162" s="5">
        <v>-0.13800000000000001</v>
      </c>
      <c r="H162" s="5">
        <v>-8.5186999999999999E-2</v>
      </c>
      <c r="I162" s="5">
        <v>-0.23178000000000001</v>
      </c>
      <c r="J162" s="5">
        <v>1.4402999999999999</v>
      </c>
      <c r="K162" s="5">
        <v>4</v>
      </c>
      <c r="L162" s="5">
        <v>4</v>
      </c>
      <c r="M162" s="5">
        <v>4</v>
      </c>
    </row>
    <row r="163" spans="1:13" x14ac:dyDescent="0.25">
      <c r="A163" s="6" t="s">
        <v>86</v>
      </c>
      <c r="B163" s="5">
        <v>13</v>
      </c>
      <c r="C163" s="5" t="s">
        <v>85</v>
      </c>
      <c r="D163" s="5">
        <v>4</v>
      </c>
      <c r="E163" s="5">
        <v>-3.0529999999999999</v>
      </c>
      <c r="F163" s="5">
        <v>-2.7780999999999998</v>
      </c>
      <c r="G163" s="5">
        <v>-0.28494000000000003</v>
      </c>
      <c r="H163" s="5">
        <v>-4.7391999999999997E-2</v>
      </c>
      <c r="I163" s="5">
        <v>-0.20951</v>
      </c>
      <c r="J163" s="5">
        <v>1.8939999999999999</v>
      </c>
      <c r="K163" s="5">
        <v>4</v>
      </c>
      <c r="L163" s="5">
        <v>4</v>
      </c>
      <c r="M163" s="5">
        <v>4</v>
      </c>
    </row>
    <row r="164" spans="1:13" x14ac:dyDescent="0.25">
      <c r="A164" s="6" t="s">
        <v>86</v>
      </c>
      <c r="B164" s="5">
        <v>13</v>
      </c>
      <c r="C164" s="5" t="s">
        <v>85</v>
      </c>
      <c r="D164" s="5">
        <v>4</v>
      </c>
      <c r="E164" s="5">
        <v>-3.2761</v>
      </c>
      <c r="F164" s="5">
        <v>-3.0093000000000001</v>
      </c>
      <c r="G164" s="5">
        <v>-0.26397999999999999</v>
      </c>
      <c r="H164" s="5">
        <v>-0.15365999999999999</v>
      </c>
      <c r="I164" s="5">
        <v>-0.46972999999999998</v>
      </c>
      <c r="J164" s="5">
        <v>2.0630000000000002</v>
      </c>
      <c r="K164" s="5">
        <v>4</v>
      </c>
      <c r="L164" s="5">
        <v>4</v>
      </c>
      <c r="M164" s="5">
        <v>4</v>
      </c>
    </row>
    <row r="165" spans="1:13" x14ac:dyDescent="0.25">
      <c r="A165" s="6" t="s">
        <v>86</v>
      </c>
      <c r="B165" s="5">
        <v>13</v>
      </c>
      <c r="C165" s="5" t="s">
        <v>85</v>
      </c>
      <c r="D165" s="5">
        <v>4</v>
      </c>
      <c r="E165" s="5">
        <v>-5.9302000000000001</v>
      </c>
      <c r="F165" s="5">
        <v>-4.2830000000000004</v>
      </c>
      <c r="G165" s="5">
        <v>-0.23641000000000001</v>
      </c>
      <c r="H165" s="5">
        <v>-0.10888</v>
      </c>
      <c r="I165" s="5">
        <v>0.15437000000000001</v>
      </c>
      <c r="J165" s="5">
        <v>2.3490000000000002</v>
      </c>
      <c r="K165" s="5">
        <v>4</v>
      </c>
      <c r="L165" s="5">
        <v>4</v>
      </c>
      <c r="M165" s="5">
        <v>4</v>
      </c>
    </row>
    <row r="166" spans="1:13" x14ac:dyDescent="0.25">
      <c r="A166" s="6" t="s">
        <v>86</v>
      </c>
      <c r="B166" s="5">
        <v>13</v>
      </c>
      <c r="C166" s="5" t="s">
        <v>85</v>
      </c>
      <c r="D166" s="5">
        <v>4</v>
      </c>
      <c r="E166" s="5">
        <v>-2.3351999999999999</v>
      </c>
      <c r="F166" s="5">
        <v>-2.5684</v>
      </c>
      <c r="G166" s="5">
        <v>-5.7275E-2</v>
      </c>
      <c r="H166" s="5">
        <v>-4.3654999999999999E-2</v>
      </c>
      <c r="I166" s="5">
        <v>-0.55356000000000005</v>
      </c>
      <c r="J166" s="5">
        <v>0.59463999999999995</v>
      </c>
      <c r="K166" s="5">
        <v>4</v>
      </c>
      <c r="L166" s="5">
        <v>4</v>
      </c>
      <c r="M166" s="5">
        <v>4</v>
      </c>
    </row>
    <row r="167" spans="1:13" x14ac:dyDescent="0.25">
      <c r="A167" s="6" t="s">
        <v>86</v>
      </c>
      <c r="B167" s="5">
        <v>13</v>
      </c>
      <c r="C167" s="5" t="s">
        <v>85</v>
      </c>
      <c r="D167" s="5">
        <v>4</v>
      </c>
      <c r="E167" s="5">
        <v>-2.1002999999999998</v>
      </c>
      <c r="F167" s="5">
        <v>-0.63531000000000004</v>
      </c>
      <c r="G167" s="5">
        <v>0.30066999999999999</v>
      </c>
      <c r="H167" s="5">
        <v>-0.40977000000000002</v>
      </c>
      <c r="I167" s="5">
        <v>-0.22059000000000001</v>
      </c>
      <c r="J167" s="5">
        <v>-0.17233999999999999</v>
      </c>
      <c r="K167" s="5">
        <v>4</v>
      </c>
    </row>
    <row r="168" spans="1:13" x14ac:dyDescent="0.25">
      <c r="A168" s="6" t="s">
        <v>88</v>
      </c>
      <c r="B168" s="5">
        <v>14</v>
      </c>
      <c r="C168" s="5" t="s">
        <v>89</v>
      </c>
      <c r="D168" s="5">
        <v>5</v>
      </c>
      <c r="E168" s="5">
        <v>1.2029000000000001</v>
      </c>
      <c r="F168" s="5">
        <v>-1.3056000000000001</v>
      </c>
      <c r="G168" s="5">
        <v>1.2998000000000001</v>
      </c>
      <c r="H168" s="5">
        <v>-0.85748000000000002</v>
      </c>
      <c r="I168" s="5">
        <v>1.5264</v>
      </c>
      <c r="J168" s="5">
        <v>-0.86550000000000005</v>
      </c>
      <c r="K168" s="5">
        <v>5</v>
      </c>
      <c r="L168" s="5">
        <v>5</v>
      </c>
      <c r="M168" s="5">
        <v>5</v>
      </c>
    </row>
    <row r="169" spans="1:13" x14ac:dyDescent="0.25">
      <c r="A169" s="6" t="s">
        <v>88</v>
      </c>
      <c r="B169" s="5">
        <v>14</v>
      </c>
      <c r="C169" s="5" t="s">
        <v>89</v>
      </c>
      <c r="D169" s="5">
        <v>5</v>
      </c>
      <c r="E169" s="5">
        <v>0.99331000000000003</v>
      </c>
      <c r="F169" s="5">
        <v>-1.1326000000000001</v>
      </c>
      <c r="G169" s="5">
        <v>0.23744999999999999</v>
      </c>
      <c r="H169" s="5">
        <v>1.111</v>
      </c>
      <c r="I169" s="5">
        <v>1.8798999999999999</v>
      </c>
      <c r="J169" s="5">
        <v>-1.5351999999999999</v>
      </c>
      <c r="K169" s="5">
        <v>5</v>
      </c>
      <c r="L169" s="5">
        <v>1</v>
      </c>
      <c r="M169" s="5">
        <v>1</v>
      </c>
    </row>
    <row r="170" spans="1:13" x14ac:dyDescent="0.25">
      <c r="A170" s="6" t="s">
        <v>88</v>
      </c>
      <c r="B170" s="5">
        <v>14</v>
      </c>
      <c r="C170" s="5" t="s">
        <v>89</v>
      </c>
      <c r="D170" s="5">
        <v>5</v>
      </c>
      <c r="E170" s="5">
        <v>1.468</v>
      </c>
      <c r="F170" s="5">
        <v>-1.9904999999999999</v>
      </c>
      <c r="G170" s="5">
        <v>1.4659E-2</v>
      </c>
      <c r="H170" s="5">
        <v>1.5357000000000001</v>
      </c>
      <c r="I170" s="5">
        <v>-0.83504999999999996</v>
      </c>
      <c r="J170" s="5">
        <v>-2.8393000000000002</v>
      </c>
      <c r="K170" s="5">
        <v>5</v>
      </c>
      <c r="L170" s="5">
        <v>5</v>
      </c>
    </row>
    <row r="171" spans="1:13" x14ac:dyDescent="0.25">
      <c r="A171" s="6" t="s">
        <v>88</v>
      </c>
      <c r="B171" s="5">
        <v>14</v>
      </c>
      <c r="C171" s="5" t="s">
        <v>89</v>
      </c>
      <c r="D171" s="5">
        <v>5</v>
      </c>
      <c r="E171" s="5">
        <v>2.1999</v>
      </c>
      <c r="F171" s="5">
        <v>-1.9970000000000001</v>
      </c>
      <c r="G171" s="5">
        <v>0.13646</v>
      </c>
      <c r="H171" s="5">
        <v>-0.53283999999999998</v>
      </c>
      <c r="I171" s="5">
        <v>-0.36682999999999999</v>
      </c>
      <c r="J171" s="5">
        <v>-1.9519</v>
      </c>
      <c r="K171" s="5">
        <v>5</v>
      </c>
      <c r="L171" s="5">
        <v>5</v>
      </c>
      <c r="M171" s="5">
        <v>5</v>
      </c>
    </row>
    <row r="172" spans="1:13" x14ac:dyDescent="0.25">
      <c r="A172" s="6" t="s">
        <v>88</v>
      </c>
      <c r="B172" s="5">
        <v>14</v>
      </c>
      <c r="C172" s="5" t="s">
        <v>89</v>
      </c>
      <c r="D172" s="5">
        <v>5</v>
      </c>
      <c r="E172" s="5">
        <v>2.3416000000000001</v>
      </c>
      <c r="F172" s="5">
        <v>-1.5775999999999999</v>
      </c>
      <c r="G172" s="5">
        <v>0.15865000000000001</v>
      </c>
      <c r="H172" s="5">
        <v>1.6596</v>
      </c>
      <c r="I172" s="5">
        <v>-1.5384</v>
      </c>
      <c r="J172" s="5">
        <v>-3.2688999999999999</v>
      </c>
      <c r="K172" s="5">
        <v>5</v>
      </c>
      <c r="L172" s="5">
        <v>5</v>
      </c>
      <c r="M172" s="5">
        <v>5</v>
      </c>
    </row>
    <row r="173" spans="1:13" x14ac:dyDescent="0.25">
      <c r="A173" s="6" t="s">
        <v>88</v>
      </c>
      <c r="B173" s="5">
        <v>14</v>
      </c>
      <c r="C173" s="5" t="s">
        <v>89</v>
      </c>
      <c r="D173" s="5">
        <v>5</v>
      </c>
      <c r="E173" s="5">
        <v>1.73</v>
      </c>
      <c r="F173" s="5">
        <v>-1.0226999999999999</v>
      </c>
      <c r="G173" s="5">
        <v>0.12790000000000001</v>
      </c>
      <c r="H173" s="5">
        <v>-0.47595999999999999</v>
      </c>
      <c r="I173" s="5">
        <v>0.41588000000000003</v>
      </c>
      <c r="J173" s="5">
        <v>-2.5143</v>
      </c>
      <c r="K173" s="5">
        <v>5</v>
      </c>
      <c r="L173" s="5">
        <v>5</v>
      </c>
      <c r="M173" s="5">
        <v>5</v>
      </c>
    </row>
    <row r="174" spans="1:13" x14ac:dyDescent="0.25">
      <c r="A174" s="6" t="s">
        <v>88</v>
      </c>
      <c r="B174" s="5">
        <v>14</v>
      </c>
      <c r="C174" s="5" t="s">
        <v>89</v>
      </c>
      <c r="D174" s="5">
        <v>5</v>
      </c>
      <c r="E174" s="5">
        <v>3.1604999999999999</v>
      </c>
      <c r="F174" s="5">
        <v>-0.60124</v>
      </c>
      <c r="G174" s="5">
        <v>-3.4575999999999998</v>
      </c>
      <c r="H174" s="5">
        <v>-4.7717000000000001</v>
      </c>
      <c r="I174" s="5">
        <v>-2.6794999999999999E-2</v>
      </c>
      <c r="J174" s="5">
        <v>-7.5833999999999999E-2</v>
      </c>
      <c r="K174" s="5">
        <v>5</v>
      </c>
      <c r="L174" s="5">
        <v>6</v>
      </c>
      <c r="M174" s="5">
        <v>6</v>
      </c>
    </row>
    <row r="175" spans="1:13" x14ac:dyDescent="0.25">
      <c r="A175" s="6" t="s">
        <v>88</v>
      </c>
      <c r="B175" s="5">
        <v>14</v>
      </c>
      <c r="C175" s="5" t="s">
        <v>89</v>
      </c>
      <c r="D175" s="5">
        <v>5</v>
      </c>
      <c r="E175" s="5">
        <v>3.3498000000000001</v>
      </c>
      <c r="F175" s="5">
        <v>-1.8997999999999999</v>
      </c>
      <c r="G175" s="5">
        <v>0.69233999999999996</v>
      </c>
      <c r="H175" s="5">
        <v>2.4698000000000002</v>
      </c>
      <c r="I175" s="5">
        <v>1.0167999999999999</v>
      </c>
      <c r="J175" s="5">
        <v>-0.27844999999999998</v>
      </c>
      <c r="K175" s="5">
        <v>5</v>
      </c>
      <c r="L175" s="5">
        <v>5</v>
      </c>
      <c r="M175" s="5">
        <v>5</v>
      </c>
    </row>
    <row r="176" spans="1:13" x14ac:dyDescent="0.25">
      <c r="A176" s="6" t="s">
        <v>88</v>
      </c>
      <c r="B176" s="5">
        <v>14</v>
      </c>
      <c r="C176" s="5" t="s">
        <v>89</v>
      </c>
      <c r="D176" s="5">
        <v>5</v>
      </c>
      <c r="E176" s="5">
        <v>3.5284</v>
      </c>
      <c r="F176" s="5">
        <v>-1.0054000000000001</v>
      </c>
      <c r="G176" s="5">
        <v>-2.714</v>
      </c>
      <c r="H176" s="5">
        <v>-4.9316000000000004</v>
      </c>
      <c r="I176" s="5">
        <v>1.046</v>
      </c>
      <c r="J176" s="5">
        <v>0.24826999999999999</v>
      </c>
      <c r="K176" s="5">
        <v>5</v>
      </c>
      <c r="L176" s="5">
        <v>6</v>
      </c>
      <c r="M176" s="5">
        <v>6</v>
      </c>
    </row>
    <row r="177" spans="1:13" x14ac:dyDescent="0.25">
      <c r="A177" s="6" t="s">
        <v>88</v>
      </c>
      <c r="B177" s="5">
        <v>14</v>
      </c>
      <c r="C177" s="5" t="s">
        <v>89</v>
      </c>
      <c r="D177" s="5">
        <v>5</v>
      </c>
      <c r="E177" s="5">
        <v>2.0975000000000001</v>
      </c>
      <c r="F177" s="5">
        <v>-1.7502</v>
      </c>
      <c r="G177" s="5">
        <v>0.64359</v>
      </c>
      <c r="H177" s="5">
        <v>-0.39632000000000001</v>
      </c>
      <c r="I177" s="5">
        <v>0.22345000000000001</v>
      </c>
      <c r="J177" s="5">
        <v>-2.0827</v>
      </c>
      <c r="K177" s="5">
        <v>5</v>
      </c>
      <c r="L177" s="5">
        <v>5</v>
      </c>
      <c r="M177" s="5">
        <v>5</v>
      </c>
    </row>
    <row r="178" spans="1:13" x14ac:dyDescent="0.25">
      <c r="A178" s="6" t="s">
        <v>88</v>
      </c>
      <c r="B178" s="5">
        <v>14</v>
      </c>
      <c r="C178" s="5" t="s">
        <v>89</v>
      </c>
      <c r="D178" s="5">
        <v>5</v>
      </c>
      <c r="E178" s="5">
        <v>3.2616000000000001</v>
      </c>
      <c r="F178" s="5">
        <v>-1.3264</v>
      </c>
      <c r="G178" s="5">
        <v>0.56964000000000004</v>
      </c>
      <c r="H178" s="5">
        <v>1.5519000000000001</v>
      </c>
      <c r="I178" s="5">
        <v>-0.32991999999999999</v>
      </c>
      <c r="J178" s="5">
        <v>-2.2637000000000001E-2</v>
      </c>
      <c r="K178" s="5">
        <v>5</v>
      </c>
      <c r="L178" s="5">
        <v>5</v>
      </c>
      <c r="M178" s="5">
        <v>5</v>
      </c>
    </row>
    <row r="179" spans="1:13" x14ac:dyDescent="0.25">
      <c r="A179" s="6" t="s">
        <v>88</v>
      </c>
      <c r="B179" s="5">
        <v>14</v>
      </c>
      <c r="C179" s="5" t="s">
        <v>89</v>
      </c>
      <c r="D179" s="5">
        <v>5</v>
      </c>
      <c r="E179" s="5">
        <v>2.5807000000000002</v>
      </c>
      <c r="F179" s="5">
        <v>-1.4697</v>
      </c>
      <c r="G179" s="5">
        <v>1.1520999999999999</v>
      </c>
      <c r="H179" s="5">
        <v>-1.5522</v>
      </c>
      <c r="I179" s="5">
        <v>0.58133999999999997</v>
      </c>
      <c r="J179" s="5">
        <v>0.18898000000000001</v>
      </c>
      <c r="K179" s="5">
        <v>5</v>
      </c>
      <c r="L179" s="5">
        <v>5</v>
      </c>
      <c r="M179" s="5">
        <v>5</v>
      </c>
    </row>
    <row r="180" spans="1:13" x14ac:dyDescent="0.25">
      <c r="A180" s="6" t="s">
        <v>88</v>
      </c>
      <c r="B180" s="5">
        <v>14</v>
      </c>
      <c r="C180" s="5" t="s">
        <v>89</v>
      </c>
      <c r="D180" s="5">
        <v>5</v>
      </c>
      <c r="E180" s="5">
        <v>3.1122999999999998</v>
      </c>
      <c r="F180" s="5">
        <v>-0.65385000000000004</v>
      </c>
      <c r="G180" s="5">
        <v>-3.0821999999999998</v>
      </c>
      <c r="H180" s="5">
        <v>-4.3323999999999998</v>
      </c>
      <c r="I180" s="5">
        <v>0.62233000000000005</v>
      </c>
      <c r="J180" s="5">
        <v>0.45650000000000002</v>
      </c>
      <c r="K180" s="5">
        <v>5</v>
      </c>
      <c r="L180" s="5">
        <v>6</v>
      </c>
      <c r="M180" s="5">
        <v>6</v>
      </c>
    </row>
    <row r="181" spans="1:13" x14ac:dyDescent="0.25">
      <c r="A181" s="6" t="s">
        <v>88</v>
      </c>
      <c r="B181" s="5">
        <v>14</v>
      </c>
      <c r="C181" s="5" t="s">
        <v>89</v>
      </c>
      <c r="D181" s="5">
        <v>5</v>
      </c>
      <c r="E181" s="5">
        <v>2.9116</v>
      </c>
      <c r="F181" s="5">
        <v>-1.5524</v>
      </c>
      <c r="G181" s="5">
        <v>1.2113</v>
      </c>
      <c r="H181" s="5">
        <v>-1.2795000000000001</v>
      </c>
      <c r="I181" s="5">
        <v>0.52229999999999999</v>
      </c>
      <c r="J181" s="5">
        <v>-3.8150000000000003E-2</v>
      </c>
      <c r="K181" s="5">
        <v>5</v>
      </c>
      <c r="L181" s="5">
        <v>5</v>
      </c>
      <c r="M181" s="5">
        <v>5</v>
      </c>
    </row>
    <row r="182" spans="1:13" x14ac:dyDescent="0.25">
      <c r="A182" s="6" t="s">
        <v>88</v>
      </c>
      <c r="B182" s="5">
        <v>14</v>
      </c>
      <c r="C182" s="5" t="s">
        <v>89</v>
      </c>
      <c r="D182" s="5">
        <v>5</v>
      </c>
      <c r="E182" s="5">
        <v>2.7218</v>
      </c>
      <c r="F182" s="5">
        <v>-1.5071000000000001</v>
      </c>
      <c r="G182" s="5">
        <v>0.77373000000000003</v>
      </c>
      <c r="H182" s="5">
        <v>-2.6974</v>
      </c>
      <c r="I182" s="5">
        <v>0.85563</v>
      </c>
      <c r="J182" s="5">
        <v>0.62839</v>
      </c>
      <c r="K182" s="5">
        <v>5</v>
      </c>
      <c r="L182" s="5">
        <v>5</v>
      </c>
      <c r="M182" s="5">
        <v>5</v>
      </c>
    </row>
    <row r="183" spans="1:13" x14ac:dyDescent="0.25">
      <c r="A183" s="6" t="s">
        <v>88</v>
      </c>
      <c r="B183" s="5">
        <v>14</v>
      </c>
      <c r="C183" s="5" t="s">
        <v>89</v>
      </c>
      <c r="D183" s="5">
        <v>5</v>
      </c>
      <c r="E183" s="5">
        <v>2.2970999999999999</v>
      </c>
      <c r="F183" s="5">
        <v>-2.6877</v>
      </c>
      <c r="G183" s="5">
        <v>0.53969999999999996</v>
      </c>
      <c r="H183" s="5">
        <v>1.8621000000000001</v>
      </c>
      <c r="I183" s="5">
        <v>0.57745999999999997</v>
      </c>
      <c r="J183" s="5">
        <v>0.54705999999999999</v>
      </c>
      <c r="K183" s="5">
        <v>5</v>
      </c>
      <c r="L183" s="5">
        <v>5</v>
      </c>
      <c r="M183" s="5">
        <v>5</v>
      </c>
    </row>
    <row r="184" spans="1:13" x14ac:dyDescent="0.25">
      <c r="A184" s="6" t="s">
        <v>88</v>
      </c>
      <c r="B184" s="5">
        <v>14</v>
      </c>
      <c r="C184" s="5" t="s">
        <v>89</v>
      </c>
      <c r="D184" s="5">
        <v>5</v>
      </c>
      <c r="E184" s="5">
        <v>2.3266</v>
      </c>
      <c r="F184" s="5">
        <v>-1.0491999999999999</v>
      </c>
      <c r="G184" s="5">
        <v>0.36281000000000002</v>
      </c>
      <c r="H184" s="5">
        <v>1.3120000000000001</v>
      </c>
      <c r="I184" s="5">
        <v>0.69881000000000004</v>
      </c>
      <c r="J184" s="5">
        <v>0.66883999999999999</v>
      </c>
      <c r="K184" s="5">
        <v>5</v>
      </c>
      <c r="L184" s="5">
        <v>5</v>
      </c>
      <c r="M184" s="5">
        <v>5</v>
      </c>
    </row>
    <row r="185" spans="1:13" x14ac:dyDescent="0.25">
      <c r="A185" s="6" t="s">
        <v>88</v>
      </c>
      <c r="B185" s="5">
        <v>14</v>
      </c>
      <c r="C185" s="5" t="s">
        <v>89</v>
      </c>
      <c r="D185" s="5">
        <v>5</v>
      </c>
      <c r="E185" s="5">
        <v>-0.10732999999999999</v>
      </c>
      <c r="F185" s="5">
        <v>-0.70826</v>
      </c>
      <c r="G185" s="5">
        <v>0.16989000000000001</v>
      </c>
      <c r="H185" s="5">
        <v>-0.19594</v>
      </c>
      <c r="I185" s="5">
        <v>-1.2051000000000001</v>
      </c>
      <c r="J185" s="5">
        <v>-1.7769999999999999</v>
      </c>
      <c r="K185" s="5">
        <v>5</v>
      </c>
    </row>
    <row r="186" spans="1:13" x14ac:dyDescent="0.25">
      <c r="A186" s="6" t="s">
        <v>88</v>
      </c>
      <c r="B186" s="5">
        <v>14</v>
      </c>
      <c r="C186" s="5" t="s">
        <v>89</v>
      </c>
      <c r="D186" s="5">
        <v>5</v>
      </c>
      <c r="E186" s="5">
        <v>1.5064</v>
      </c>
      <c r="F186" s="5">
        <v>-2.1520000000000001</v>
      </c>
      <c r="G186" s="5">
        <v>0.67069999999999996</v>
      </c>
      <c r="H186" s="5">
        <v>1.5694999999999999</v>
      </c>
      <c r="I186" s="5">
        <v>-2.9752000000000001E-2</v>
      </c>
      <c r="J186" s="5">
        <v>-1.6438999999999999</v>
      </c>
      <c r="K186" s="5">
        <v>5</v>
      </c>
      <c r="L186" s="5">
        <v>5</v>
      </c>
      <c r="M186" s="5">
        <v>5</v>
      </c>
    </row>
    <row r="187" spans="1:13" x14ac:dyDescent="0.25">
      <c r="A187" s="6" t="s">
        <v>88</v>
      </c>
      <c r="B187" s="5">
        <v>14</v>
      </c>
      <c r="C187" s="5" t="s">
        <v>89</v>
      </c>
      <c r="D187" s="5">
        <v>5</v>
      </c>
      <c r="E187" s="5">
        <v>2.0796999999999999</v>
      </c>
      <c r="F187" s="5">
        <v>-2.3953000000000002</v>
      </c>
      <c r="G187" s="5">
        <v>0.61490999999999996</v>
      </c>
      <c r="H187" s="5">
        <v>2.2296</v>
      </c>
      <c r="I187" s="5">
        <v>0.66546000000000005</v>
      </c>
      <c r="J187" s="5">
        <v>-0.33911999999999998</v>
      </c>
      <c r="K187" s="5">
        <v>5</v>
      </c>
      <c r="L187" s="5">
        <v>5</v>
      </c>
      <c r="M187" s="5">
        <v>5</v>
      </c>
    </row>
    <row r="188" spans="1:13" x14ac:dyDescent="0.25">
      <c r="A188" s="6" t="s">
        <v>88</v>
      </c>
      <c r="B188" s="5">
        <v>14</v>
      </c>
      <c r="C188" s="5" t="s">
        <v>89</v>
      </c>
      <c r="D188" s="5">
        <v>5</v>
      </c>
      <c r="E188" s="5">
        <v>2.2162999999999999</v>
      </c>
      <c r="F188" s="5">
        <v>-1.3169</v>
      </c>
      <c r="G188" s="5">
        <v>0.56616999999999995</v>
      </c>
      <c r="H188" s="5">
        <v>1.9545999999999999</v>
      </c>
      <c r="I188" s="5">
        <v>0.82977000000000001</v>
      </c>
      <c r="J188" s="5">
        <v>0.37430999999999998</v>
      </c>
      <c r="K188" s="5">
        <v>5</v>
      </c>
      <c r="L188" s="5">
        <v>5</v>
      </c>
      <c r="M188" s="5">
        <v>5</v>
      </c>
    </row>
    <row r="189" spans="1:13" x14ac:dyDescent="0.25">
      <c r="A189" s="6" t="s">
        <v>88</v>
      </c>
      <c r="B189" s="5">
        <v>14</v>
      </c>
      <c r="C189" s="5" t="s">
        <v>89</v>
      </c>
      <c r="D189" s="5">
        <v>5</v>
      </c>
      <c r="E189" s="5">
        <v>2.3757000000000001</v>
      </c>
      <c r="F189" s="5">
        <v>-1.2064999999999999</v>
      </c>
      <c r="G189" s="5">
        <v>0.36188999999999999</v>
      </c>
      <c r="H189" s="5">
        <v>1.4610000000000001</v>
      </c>
      <c r="I189" s="5">
        <v>0.33966000000000002</v>
      </c>
      <c r="J189" s="5">
        <v>0.86514000000000002</v>
      </c>
      <c r="K189" s="5">
        <v>5</v>
      </c>
      <c r="L189" s="5">
        <v>5</v>
      </c>
      <c r="M189" s="5">
        <v>5</v>
      </c>
    </row>
    <row r="190" spans="1:13" x14ac:dyDescent="0.25">
      <c r="A190" s="6" t="s">
        <v>88</v>
      </c>
      <c r="B190" s="5">
        <v>14</v>
      </c>
      <c r="C190" s="5" t="s">
        <v>89</v>
      </c>
      <c r="D190" s="5">
        <v>5</v>
      </c>
      <c r="E190" s="5">
        <v>3.0733000000000001</v>
      </c>
      <c r="F190" s="5">
        <v>-0.64883000000000002</v>
      </c>
      <c r="G190" s="5">
        <v>0.30474000000000001</v>
      </c>
      <c r="H190" s="5">
        <v>1.0845</v>
      </c>
      <c r="I190" s="5">
        <v>-0.59711999999999998</v>
      </c>
      <c r="J190" s="5">
        <v>0.22797000000000001</v>
      </c>
      <c r="K190" s="5">
        <v>5</v>
      </c>
      <c r="L190" s="5">
        <v>5</v>
      </c>
      <c r="M190" s="5">
        <v>5</v>
      </c>
    </row>
    <row r="191" spans="1:13" x14ac:dyDescent="0.25">
      <c r="A191" s="6" t="s">
        <v>88</v>
      </c>
      <c r="B191" s="5">
        <v>14</v>
      </c>
      <c r="C191" s="5" t="s">
        <v>89</v>
      </c>
      <c r="D191" s="5">
        <v>5</v>
      </c>
      <c r="E191" s="5">
        <v>2.0230999999999999</v>
      </c>
      <c r="F191" s="5">
        <v>-0.82142999999999999</v>
      </c>
      <c r="G191" s="5">
        <v>0.20760999999999999</v>
      </c>
      <c r="H191" s="5">
        <v>1.1448</v>
      </c>
      <c r="I191" s="5">
        <v>-0.1701</v>
      </c>
      <c r="J191" s="5">
        <v>1.4765999999999999</v>
      </c>
      <c r="K191" s="5">
        <v>5</v>
      </c>
      <c r="L191" s="5">
        <v>5</v>
      </c>
      <c r="M191" s="5">
        <v>5</v>
      </c>
    </row>
    <row r="192" spans="1:13" x14ac:dyDescent="0.25">
      <c r="A192" s="6" t="s">
        <v>88</v>
      </c>
      <c r="B192" s="5">
        <v>14</v>
      </c>
      <c r="C192" s="5" t="s">
        <v>89</v>
      </c>
      <c r="D192" s="5">
        <v>5</v>
      </c>
      <c r="E192" s="5">
        <v>2.9251999999999998</v>
      </c>
      <c r="F192" s="5">
        <v>-0.17033000000000001</v>
      </c>
      <c r="G192" s="5">
        <v>-0.16331000000000001</v>
      </c>
      <c r="H192" s="5">
        <v>2.8098000000000001</v>
      </c>
      <c r="I192" s="5">
        <v>-0.23277</v>
      </c>
      <c r="J192" s="5">
        <v>1.0438000000000001</v>
      </c>
      <c r="K192" s="5">
        <v>5</v>
      </c>
      <c r="L192" s="5">
        <v>3</v>
      </c>
      <c r="M192" s="5">
        <v>3</v>
      </c>
    </row>
    <row r="193" spans="1:13" x14ac:dyDescent="0.25">
      <c r="A193" s="6" t="s">
        <v>88</v>
      </c>
      <c r="B193" s="5">
        <v>14</v>
      </c>
      <c r="C193" s="5" t="s">
        <v>89</v>
      </c>
      <c r="D193" s="5">
        <v>5</v>
      </c>
      <c r="E193" s="5">
        <v>1.8461000000000001</v>
      </c>
      <c r="F193" s="5">
        <v>-0.67179</v>
      </c>
      <c r="G193" s="5">
        <v>-0.88048999999999999</v>
      </c>
      <c r="H193" s="5">
        <v>2.5472000000000001</v>
      </c>
      <c r="I193" s="5">
        <v>-1.1659999999999999</v>
      </c>
      <c r="J193" s="5">
        <v>1.0302</v>
      </c>
      <c r="K193" s="5">
        <v>5</v>
      </c>
      <c r="L193" s="5">
        <v>3</v>
      </c>
      <c r="M193" s="5">
        <v>3</v>
      </c>
    </row>
    <row r="194" spans="1:13" x14ac:dyDescent="0.25">
      <c r="A194" s="6" t="s">
        <v>88</v>
      </c>
      <c r="B194" s="5">
        <v>14</v>
      </c>
      <c r="C194" s="5" t="s">
        <v>89</v>
      </c>
      <c r="D194" s="5">
        <v>5</v>
      </c>
      <c r="E194" s="5">
        <v>1.3553999999999999</v>
      </c>
      <c r="F194" s="5">
        <v>-1.8415999999999999</v>
      </c>
      <c r="G194" s="5">
        <v>0.42230000000000001</v>
      </c>
      <c r="H194" s="5">
        <v>0.75927999999999995</v>
      </c>
      <c r="I194" s="5">
        <v>-0.29533999999999999</v>
      </c>
      <c r="J194" s="5">
        <v>-1.3359000000000001</v>
      </c>
      <c r="K194" s="5">
        <v>5</v>
      </c>
      <c r="L194" s="5">
        <v>5</v>
      </c>
      <c r="M194" s="5">
        <v>5</v>
      </c>
    </row>
    <row r="195" spans="1:13" x14ac:dyDescent="0.25">
      <c r="A195" s="6" t="s">
        <v>88</v>
      </c>
      <c r="B195" s="5">
        <v>14</v>
      </c>
      <c r="C195" s="5" t="s">
        <v>89</v>
      </c>
      <c r="D195" s="5">
        <v>5</v>
      </c>
      <c r="E195" s="5">
        <v>1.9604999999999999</v>
      </c>
      <c r="F195" s="5">
        <v>-2.6513</v>
      </c>
      <c r="G195" s="5">
        <v>0.95604999999999996</v>
      </c>
      <c r="H195" s="5">
        <v>-7.4664999999999995E-2</v>
      </c>
      <c r="I195" s="5">
        <v>-0.56322000000000005</v>
      </c>
      <c r="J195" s="5">
        <v>-0.86385000000000001</v>
      </c>
      <c r="K195" s="5">
        <v>5</v>
      </c>
      <c r="L195" s="5">
        <v>5</v>
      </c>
      <c r="M195" s="5">
        <v>5</v>
      </c>
    </row>
    <row r="196" spans="1:13" x14ac:dyDescent="0.25">
      <c r="A196" s="6" t="s">
        <v>88</v>
      </c>
      <c r="B196" s="5">
        <v>14</v>
      </c>
      <c r="C196" s="5" t="s">
        <v>89</v>
      </c>
      <c r="D196" s="5">
        <v>5</v>
      </c>
      <c r="E196" s="5">
        <v>2.5192000000000001</v>
      </c>
      <c r="F196" s="5">
        <v>-0.78073999999999999</v>
      </c>
      <c r="G196" s="5">
        <v>0.36785000000000001</v>
      </c>
      <c r="H196" s="5">
        <v>1.4115</v>
      </c>
      <c r="I196" s="5">
        <v>0.27788000000000002</v>
      </c>
      <c r="J196" s="5">
        <v>7.9585000000000003E-2</v>
      </c>
      <c r="K196" s="5">
        <v>5</v>
      </c>
      <c r="L196" s="5">
        <v>5</v>
      </c>
      <c r="M196" s="5">
        <v>5</v>
      </c>
    </row>
    <row r="197" spans="1:13" x14ac:dyDescent="0.25">
      <c r="A197" s="6" t="s">
        <v>88</v>
      </c>
      <c r="B197" s="5">
        <v>14</v>
      </c>
      <c r="C197" s="5" t="s">
        <v>89</v>
      </c>
      <c r="D197" s="5">
        <v>5</v>
      </c>
      <c r="E197" s="5">
        <v>1.5468999999999999</v>
      </c>
      <c r="F197" s="5">
        <v>-2.1591999999999998</v>
      </c>
      <c r="G197" s="5">
        <v>1.1099000000000001</v>
      </c>
      <c r="H197" s="5">
        <v>-2.4934000000000001E-2</v>
      </c>
      <c r="I197" s="5">
        <v>0.89988999999999997</v>
      </c>
      <c r="J197" s="5">
        <v>-0.37147999999999998</v>
      </c>
      <c r="K197" s="5">
        <v>5</v>
      </c>
      <c r="L197" s="5">
        <v>5</v>
      </c>
      <c r="M197" s="5">
        <v>5</v>
      </c>
    </row>
    <row r="198" spans="1:13" x14ac:dyDescent="0.25">
      <c r="A198" s="6" t="s">
        <v>88</v>
      </c>
      <c r="B198" s="5">
        <v>14</v>
      </c>
      <c r="C198" s="5" t="s">
        <v>89</v>
      </c>
      <c r="D198" s="5">
        <v>5</v>
      </c>
      <c r="E198" s="5">
        <v>2.5954999999999999</v>
      </c>
      <c r="F198" s="5">
        <v>-1.2817000000000001</v>
      </c>
      <c r="G198" s="5">
        <v>0.47531000000000001</v>
      </c>
      <c r="H198" s="5">
        <v>1.4354</v>
      </c>
      <c r="I198" s="5">
        <v>0.49293999999999999</v>
      </c>
      <c r="J198" s="5">
        <v>0.184</v>
      </c>
      <c r="K198" s="5">
        <v>5</v>
      </c>
      <c r="L198" s="5">
        <v>5</v>
      </c>
      <c r="M198" s="5">
        <v>5</v>
      </c>
    </row>
    <row r="199" spans="1:13" x14ac:dyDescent="0.25">
      <c r="A199" s="6" t="s">
        <v>88</v>
      </c>
      <c r="B199" s="5">
        <v>14</v>
      </c>
      <c r="C199" s="5" t="s">
        <v>89</v>
      </c>
      <c r="D199" s="5">
        <v>5</v>
      </c>
      <c r="E199" s="5">
        <v>2.5188999999999999</v>
      </c>
      <c r="F199" s="5">
        <v>-1.3217000000000001</v>
      </c>
      <c r="G199" s="5">
        <v>0.28743999999999997</v>
      </c>
      <c r="H199" s="5">
        <v>1.3593</v>
      </c>
      <c r="I199" s="5">
        <v>0.48004000000000002</v>
      </c>
      <c r="J199" s="5">
        <v>1.2068000000000001</v>
      </c>
      <c r="K199" s="5">
        <v>5</v>
      </c>
      <c r="L199" s="5">
        <v>5</v>
      </c>
      <c r="M199" s="5">
        <v>5</v>
      </c>
    </row>
    <row r="200" spans="1:13" x14ac:dyDescent="0.25">
      <c r="A200" s="6" t="s">
        <v>88</v>
      </c>
      <c r="B200" s="5">
        <v>14</v>
      </c>
      <c r="C200" s="5" t="s">
        <v>89</v>
      </c>
      <c r="D200" s="5">
        <v>5</v>
      </c>
      <c r="E200" s="5">
        <v>2.3929</v>
      </c>
      <c r="F200" s="5">
        <v>-0.65581</v>
      </c>
      <c r="G200" s="5">
        <v>0.13109999999999999</v>
      </c>
      <c r="H200" s="5">
        <v>0.16342999999999999</v>
      </c>
      <c r="I200" s="5">
        <v>-1.1993</v>
      </c>
      <c r="J200" s="5">
        <v>0.71055000000000001</v>
      </c>
      <c r="K200" s="5">
        <v>5</v>
      </c>
      <c r="L200" s="5">
        <v>5</v>
      </c>
      <c r="M200" s="5">
        <v>5</v>
      </c>
    </row>
    <row r="201" spans="1:13" x14ac:dyDescent="0.25">
      <c r="A201" s="6" t="s">
        <v>88</v>
      </c>
      <c r="B201" s="5">
        <v>14</v>
      </c>
      <c r="C201" s="5" t="s">
        <v>89</v>
      </c>
      <c r="D201" s="5">
        <v>5</v>
      </c>
      <c r="E201" s="5">
        <v>1.5385</v>
      </c>
      <c r="F201" s="5">
        <v>-0.55450999999999995</v>
      </c>
      <c r="G201" s="5">
        <v>0.44832</v>
      </c>
      <c r="H201" s="5">
        <v>1.2881</v>
      </c>
      <c r="I201" s="5">
        <v>0.60538000000000003</v>
      </c>
      <c r="J201" s="5">
        <v>0.47949999999999998</v>
      </c>
      <c r="K201" s="5">
        <v>5</v>
      </c>
      <c r="L201" s="5">
        <v>5</v>
      </c>
      <c r="M201" s="5">
        <v>5</v>
      </c>
    </row>
    <row r="202" spans="1:13" x14ac:dyDescent="0.25">
      <c r="A202" s="6" t="s">
        <v>88</v>
      </c>
      <c r="B202" s="5">
        <v>14</v>
      </c>
      <c r="C202" s="5" t="s">
        <v>89</v>
      </c>
      <c r="D202" s="5">
        <v>5</v>
      </c>
      <c r="E202" s="5">
        <v>2.0672999999999999</v>
      </c>
      <c r="F202" s="5">
        <v>-0.38733000000000001</v>
      </c>
      <c r="G202" s="5">
        <v>0.30582999999999999</v>
      </c>
      <c r="H202" s="5">
        <v>0.15490000000000001</v>
      </c>
      <c r="I202" s="5">
        <v>-0.10922999999999999</v>
      </c>
      <c r="J202" s="5">
        <v>-1.5109999999999999</v>
      </c>
      <c r="K202" s="5">
        <v>5</v>
      </c>
      <c r="L202" s="5">
        <v>5</v>
      </c>
      <c r="M202" s="5">
        <v>5</v>
      </c>
    </row>
    <row r="203" spans="1:13" x14ac:dyDescent="0.25">
      <c r="A203" s="6" t="s">
        <v>88</v>
      </c>
      <c r="B203" s="5">
        <v>14</v>
      </c>
      <c r="C203" s="5" t="s">
        <v>89</v>
      </c>
      <c r="D203" s="5">
        <v>5</v>
      </c>
      <c r="E203" s="5">
        <v>2.0907</v>
      </c>
      <c r="F203" s="5">
        <v>-1.1820999999999999</v>
      </c>
      <c r="G203" s="5">
        <v>0.22555</v>
      </c>
      <c r="H203" s="5">
        <v>0.26967000000000002</v>
      </c>
      <c r="I203" s="5">
        <v>0.78256000000000003</v>
      </c>
      <c r="J203" s="5">
        <v>-0.83257999999999999</v>
      </c>
      <c r="K203" s="5">
        <v>5</v>
      </c>
      <c r="L203" s="5">
        <v>5</v>
      </c>
      <c r="M203" s="5">
        <v>5</v>
      </c>
    </row>
    <row r="204" spans="1:13" x14ac:dyDescent="0.25">
      <c r="A204" s="6" t="s">
        <v>88</v>
      </c>
      <c r="B204" s="5">
        <v>14</v>
      </c>
      <c r="C204" s="5" t="s">
        <v>89</v>
      </c>
      <c r="D204" s="5">
        <v>5</v>
      </c>
      <c r="E204" s="5">
        <v>2.4316</v>
      </c>
      <c r="F204" s="5">
        <v>-1.0642</v>
      </c>
      <c r="G204" s="5">
        <v>0.18529999999999999</v>
      </c>
      <c r="H204" s="5">
        <v>4.2233E-2</v>
      </c>
      <c r="I204" s="5">
        <v>-5.6348000000000002E-2</v>
      </c>
      <c r="J204" s="5">
        <v>-0.31405</v>
      </c>
      <c r="K204" s="5">
        <v>5</v>
      </c>
      <c r="L204" s="5">
        <v>5</v>
      </c>
      <c r="M204" s="5">
        <v>5</v>
      </c>
    </row>
    <row r="205" spans="1:13" x14ac:dyDescent="0.25">
      <c r="A205" s="6" t="s">
        <v>88</v>
      </c>
      <c r="B205" s="5">
        <v>14</v>
      </c>
      <c r="C205" s="5" t="s">
        <v>89</v>
      </c>
      <c r="D205" s="5">
        <v>5</v>
      </c>
      <c r="E205" s="5">
        <v>3.5409999999999999</v>
      </c>
      <c r="F205" s="5">
        <v>-1.6103000000000001</v>
      </c>
      <c r="G205" s="5">
        <v>0.13716</v>
      </c>
      <c r="H205" s="5">
        <v>-1.2072999999999999E-3</v>
      </c>
      <c r="I205" s="5">
        <v>-0.17399000000000001</v>
      </c>
      <c r="J205" s="5">
        <v>-0.11907</v>
      </c>
      <c r="K205" s="5">
        <v>5</v>
      </c>
      <c r="L205" s="5">
        <v>5</v>
      </c>
      <c r="M205" s="5">
        <v>5</v>
      </c>
    </row>
    <row r="206" spans="1:13" x14ac:dyDescent="0.25">
      <c r="A206" s="6" t="s">
        <v>88</v>
      </c>
      <c r="B206" s="5">
        <v>14</v>
      </c>
      <c r="C206" s="5" t="s">
        <v>89</v>
      </c>
      <c r="D206" s="5">
        <v>5</v>
      </c>
      <c r="E206" s="5">
        <v>3.5209999999999999</v>
      </c>
      <c r="F206" s="5">
        <v>-1.7906</v>
      </c>
      <c r="G206" s="5">
        <v>0.14069999999999999</v>
      </c>
      <c r="H206" s="5">
        <v>7.9355999999999996E-2</v>
      </c>
      <c r="I206" s="5">
        <v>0.13252</v>
      </c>
      <c r="J206" s="5">
        <v>-0.14848</v>
      </c>
      <c r="K206" s="5">
        <v>5</v>
      </c>
      <c r="L206" s="5">
        <v>5</v>
      </c>
      <c r="M206" s="5">
        <v>5</v>
      </c>
    </row>
    <row r="207" spans="1:13" x14ac:dyDescent="0.25">
      <c r="A207" s="6" t="s">
        <v>88</v>
      </c>
      <c r="B207" s="5">
        <v>14</v>
      </c>
      <c r="C207" s="5" t="s">
        <v>89</v>
      </c>
      <c r="D207" s="5">
        <v>5</v>
      </c>
      <c r="E207" s="5">
        <v>3.8187000000000002</v>
      </c>
      <c r="F207" s="5">
        <v>-2.1941000000000002</v>
      </c>
      <c r="G207" s="5">
        <v>3.8052000000000002E-2</v>
      </c>
      <c r="H207" s="5">
        <v>2.0799999999999999E-2</v>
      </c>
      <c r="I207" s="5">
        <v>6.9718000000000002E-2</v>
      </c>
      <c r="J207" s="5">
        <v>0.36642000000000002</v>
      </c>
      <c r="K207" s="5">
        <v>5</v>
      </c>
      <c r="L207" s="5">
        <v>5</v>
      </c>
      <c r="M207" s="5">
        <v>5</v>
      </c>
    </row>
    <row r="208" spans="1:13" x14ac:dyDescent="0.25">
      <c r="A208" s="6" t="s">
        <v>88</v>
      </c>
      <c r="B208" s="5">
        <v>14</v>
      </c>
      <c r="C208" s="5" t="s">
        <v>89</v>
      </c>
      <c r="D208" s="5">
        <v>5</v>
      </c>
      <c r="E208" s="5">
        <v>1.4307000000000001</v>
      </c>
      <c r="F208" s="5">
        <v>-1.2143999999999999</v>
      </c>
      <c r="G208" s="5">
        <v>-0.16247</v>
      </c>
      <c r="H208" s="5">
        <v>-1.5350000000000001E-2</v>
      </c>
      <c r="I208" s="5">
        <v>-1.2607999999999999</v>
      </c>
      <c r="J208" s="5">
        <v>0.40559000000000001</v>
      </c>
      <c r="K208" s="5">
        <v>5</v>
      </c>
      <c r="L208" s="5">
        <v>5</v>
      </c>
      <c r="M208" s="5">
        <v>5</v>
      </c>
    </row>
    <row r="209" spans="1:13" x14ac:dyDescent="0.25">
      <c r="A209" s="6" t="s">
        <v>88</v>
      </c>
      <c r="B209" s="5">
        <v>14</v>
      </c>
      <c r="C209" s="5" t="s">
        <v>89</v>
      </c>
      <c r="D209" s="5">
        <v>5</v>
      </c>
      <c r="E209" s="5">
        <v>-0.10128</v>
      </c>
      <c r="F209" s="5">
        <v>-0.14580000000000001</v>
      </c>
      <c r="G209" s="5">
        <v>-0.19964999999999999</v>
      </c>
      <c r="H209" s="5">
        <v>-0.21770999999999999</v>
      </c>
      <c r="I209" s="5">
        <v>-0.91332000000000002</v>
      </c>
      <c r="J209" s="5">
        <v>0.92466000000000004</v>
      </c>
      <c r="K209" s="5">
        <v>5</v>
      </c>
      <c r="L209" s="5">
        <v>6</v>
      </c>
      <c r="M209" s="5">
        <v>6</v>
      </c>
    </row>
    <row r="210" spans="1:13" x14ac:dyDescent="0.25">
      <c r="A210" s="6" t="s">
        <v>88</v>
      </c>
      <c r="B210" s="5">
        <v>14</v>
      </c>
      <c r="C210" s="5" t="s">
        <v>89</v>
      </c>
      <c r="D210" s="5">
        <v>5</v>
      </c>
      <c r="E210" s="5">
        <v>3.5706000000000002</v>
      </c>
      <c r="F210" s="5">
        <v>-1.8378000000000001</v>
      </c>
      <c r="G210" s="5">
        <v>0.13578000000000001</v>
      </c>
      <c r="H210" s="5">
        <v>6.5040000000000001E-2</v>
      </c>
      <c r="I210" s="5">
        <v>6.6294000000000006E-2</v>
      </c>
      <c r="J210" s="5">
        <v>0.23433999999999999</v>
      </c>
      <c r="K210" s="5">
        <v>5</v>
      </c>
      <c r="L210" s="5">
        <v>5</v>
      </c>
      <c r="M210" s="5">
        <v>5</v>
      </c>
    </row>
    <row r="211" spans="1:13" x14ac:dyDescent="0.25">
      <c r="A211" s="6" t="s">
        <v>88</v>
      </c>
      <c r="B211" s="5">
        <v>14</v>
      </c>
      <c r="C211" s="5" t="s">
        <v>89</v>
      </c>
      <c r="D211" s="5">
        <v>5</v>
      </c>
      <c r="E211" s="5">
        <v>3.5781999999999998</v>
      </c>
      <c r="F211" s="5">
        <v>-1.9043000000000001</v>
      </c>
      <c r="G211" s="5">
        <v>-3.2400999999999999E-2</v>
      </c>
      <c r="H211" s="5">
        <v>6.3770999999999994E-2</v>
      </c>
      <c r="I211" s="5">
        <v>1.2892000000000001E-2</v>
      </c>
      <c r="J211" s="5">
        <v>0.10356</v>
      </c>
      <c r="K211" s="5">
        <v>5</v>
      </c>
      <c r="L211" s="5">
        <v>5</v>
      </c>
      <c r="M211" s="5">
        <v>5</v>
      </c>
    </row>
    <row r="212" spans="1:13" x14ac:dyDescent="0.25">
      <c r="A212" s="6" t="s">
        <v>88</v>
      </c>
      <c r="B212" s="5">
        <v>14</v>
      </c>
      <c r="C212" s="5" t="s">
        <v>89</v>
      </c>
      <c r="D212" s="5">
        <v>5</v>
      </c>
      <c r="E212" s="5">
        <v>2.7549000000000001</v>
      </c>
      <c r="F212" s="5">
        <v>-1.6032</v>
      </c>
      <c r="G212" s="5">
        <v>1.519E-2</v>
      </c>
      <c r="H212" s="5">
        <v>4.0485E-2</v>
      </c>
      <c r="I212" s="5">
        <v>-0.22436</v>
      </c>
      <c r="J212" s="5">
        <v>0.40379999999999999</v>
      </c>
      <c r="K212" s="5">
        <v>5</v>
      </c>
      <c r="L212" s="5">
        <v>5</v>
      </c>
      <c r="M212" s="5">
        <v>5</v>
      </c>
    </row>
    <row r="213" spans="1:13" x14ac:dyDescent="0.25">
      <c r="A213" s="6" t="s">
        <v>88</v>
      </c>
      <c r="B213" s="5">
        <v>14</v>
      </c>
      <c r="C213" s="5" t="s">
        <v>89</v>
      </c>
      <c r="D213" s="5">
        <v>5</v>
      </c>
      <c r="E213" s="5">
        <v>2.2048999999999999</v>
      </c>
      <c r="F213" s="5">
        <v>-1.1311</v>
      </c>
      <c r="G213" s="5">
        <v>-4.6689000000000001E-2</v>
      </c>
      <c r="H213" s="5">
        <v>-7.1749999999999994E-2</v>
      </c>
      <c r="I213" s="5">
        <v>-0.25257000000000002</v>
      </c>
      <c r="J213" s="5">
        <v>0.45777000000000001</v>
      </c>
      <c r="K213" s="5">
        <v>5</v>
      </c>
      <c r="L213" s="5">
        <v>5</v>
      </c>
      <c r="M213" s="5">
        <v>5</v>
      </c>
    </row>
    <row r="214" spans="1:13" x14ac:dyDescent="0.25">
      <c r="A214" s="6" t="s">
        <v>88</v>
      </c>
      <c r="B214" s="5">
        <v>14</v>
      </c>
      <c r="C214" s="5" t="s">
        <v>89</v>
      </c>
      <c r="D214" s="5">
        <v>5</v>
      </c>
      <c r="E214" s="5">
        <v>2.0219999999999998</v>
      </c>
      <c r="F214" s="5">
        <v>-1.0232000000000001</v>
      </c>
      <c r="G214" s="5">
        <v>-0.17268</v>
      </c>
      <c r="H214" s="5">
        <v>-0.10002999999999999</v>
      </c>
      <c r="I214" s="5">
        <v>-1.0358000000000001</v>
      </c>
      <c r="J214" s="5">
        <v>0.25257000000000002</v>
      </c>
      <c r="K214" s="5">
        <v>5</v>
      </c>
      <c r="L214" s="5">
        <v>5</v>
      </c>
      <c r="M214" s="5">
        <v>5</v>
      </c>
    </row>
    <row r="215" spans="1:13" x14ac:dyDescent="0.25">
      <c r="A215" s="6" t="s">
        <v>88</v>
      </c>
      <c r="B215" s="5">
        <v>14</v>
      </c>
      <c r="C215" s="5" t="s">
        <v>89</v>
      </c>
      <c r="D215" s="5">
        <v>5</v>
      </c>
      <c r="E215" s="5">
        <v>0.15006</v>
      </c>
      <c r="F215" s="5">
        <v>0.65376999999999996</v>
      </c>
      <c r="G215" s="5">
        <v>0.19822999999999999</v>
      </c>
      <c r="H215" s="5">
        <v>-0.17688999999999999</v>
      </c>
      <c r="I215" s="5">
        <v>-0.47100999999999998</v>
      </c>
      <c r="J215" s="5">
        <v>-0.46711000000000003</v>
      </c>
      <c r="K215" s="5">
        <v>5</v>
      </c>
      <c r="L215" s="5">
        <v>2</v>
      </c>
      <c r="M215" s="5">
        <v>2</v>
      </c>
    </row>
    <row r="216" spans="1:13" x14ac:dyDescent="0.25">
      <c r="A216" s="6" t="s">
        <v>88</v>
      </c>
      <c r="B216" s="5">
        <v>14</v>
      </c>
      <c r="C216" s="5" t="s">
        <v>89</v>
      </c>
      <c r="D216" s="5">
        <v>5</v>
      </c>
      <c r="E216" s="5">
        <v>2.0832999999999999</v>
      </c>
      <c r="F216" s="5">
        <v>-0.40394999999999998</v>
      </c>
      <c r="G216" s="5">
        <v>0.25325999999999999</v>
      </c>
      <c r="H216" s="5">
        <v>1.7989999999999999E-2</v>
      </c>
      <c r="I216" s="5">
        <v>0.10546</v>
      </c>
      <c r="J216" s="5">
        <v>-0.63419999999999999</v>
      </c>
      <c r="K216" s="5">
        <v>5</v>
      </c>
      <c r="L216" s="5">
        <v>5</v>
      </c>
      <c r="M216" s="5">
        <v>5</v>
      </c>
    </row>
    <row r="217" spans="1:13" x14ac:dyDescent="0.25">
      <c r="A217" s="6" t="s">
        <v>88</v>
      </c>
      <c r="B217" s="5">
        <v>14</v>
      </c>
      <c r="C217" s="5" t="s">
        <v>89</v>
      </c>
      <c r="D217" s="5">
        <v>5</v>
      </c>
      <c r="E217" s="5">
        <v>2.6562000000000001</v>
      </c>
      <c r="F217" s="5">
        <v>-1.2363999999999999</v>
      </c>
      <c r="G217" s="5">
        <v>0.19470999999999999</v>
      </c>
      <c r="H217" s="5">
        <v>0.14485000000000001</v>
      </c>
      <c r="I217" s="5">
        <v>0.43554999999999999</v>
      </c>
      <c r="J217" s="5">
        <v>-0.84233000000000002</v>
      </c>
      <c r="K217" s="5">
        <v>5</v>
      </c>
      <c r="L217" s="5">
        <v>5</v>
      </c>
      <c r="M217" s="5">
        <v>5</v>
      </c>
    </row>
    <row r="218" spans="1:13" x14ac:dyDescent="0.25">
      <c r="A218" s="6" t="s">
        <v>88</v>
      </c>
      <c r="B218" s="5">
        <v>14</v>
      </c>
      <c r="C218" s="5" t="s">
        <v>89</v>
      </c>
      <c r="D218" s="5">
        <v>5</v>
      </c>
      <c r="E218" s="5">
        <v>2.9276</v>
      </c>
      <c r="F218" s="5">
        <v>-0.93933</v>
      </c>
      <c r="G218" s="5">
        <v>0.25885999999999998</v>
      </c>
      <c r="H218" s="5">
        <v>3.4861999999999997E-2</v>
      </c>
      <c r="I218" s="5">
        <v>0.19291</v>
      </c>
      <c r="J218" s="5">
        <v>-0.99087000000000003</v>
      </c>
      <c r="K218" s="5">
        <v>5</v>
      </c>
      <c r="L218" s="5">
        <v>5</v>
      </c>
      <c r="M218" s="5">
        <v>5</v>
      </c>
    </row>
    <row r="219" spans="1:13" x14ac:dyDescent="0.25">
      <c r="A219" s="6" t="s">
        <v>88</v>
      </c>
      <c r="B219" s="5">
        <v>14</v>
      </c>
      <c r="C219" s="5" t="s">
        <v>89</v>
      </c>
      <c r="D219" s="5">
        <v>5</v>
      </c>
      <c r="E219" s="5">
        <v>3.1453000000000002</v>
      </c>
      <c r="F219" s="5">
        <v>-0.88277000000000005</v>
      </c>
      <c r="G219" s="5">
        <v>9.4042000000000001E-2</v>
      </c>
      <c r="H219" s="5">
        <v>-0.18523999999999999</v>
      </c>
      <c r="I219" s="5">
        <v>-0.74165000000000003</v>
      </c>
      <c r="J219" s="5">
        <v>0.20255999999999999</v>
      </c>
      <c r="K219" s="5">
        <v>5</v>
      </c>
      <c r="L219" s="5">
        <v>5</v>
      </c>
      <c r="M219" s="5">
        <v>5</v>
      </c>
    </row>
    <row r="220" spans="1:13" x14ac:dyDescent="0.25">
      <c r="A220" s="6" t="s">
        <v>88</v>
      </c>
      <c r="B220" s="5">
        <v>14</v>
      </c>
      <c r="C220" s="5" t="s">
        <v>89</v>
      </c>
      <c r="D220" s="5">
        <v>5</v>
      </c>
      <c r="E220" s="5">
        <v>3.0726</v>
      </c>
      <c r="F220" s="5">
        <v>-2.0632000000000001</v>
      </c>
      <c r="G220" s="5">
        <v>8.2353999999999997E-2</v>
      </c>
      <c r="H220" s="5">
        <v>0.18945000000000001</v>
      </c>
      <c r="I220" s="5">
        <v>-0.43930999999999998</v>
      </c>
      <c r="J220" s="5">
        <v>-0.51439000000000001</v>
      </c>
      <c r="K220" s="5">
        <v>5</v>
      </c>
      <c r="L220" s="5">
        <v>5</v>
      </c>
      <c r="M220" s="5">
        <v>5</v>
      </c>
    </row>
    <row r="221" spans="1:13" x14ac:dyDescent="0.25">
      <c r="A221" s="6" t="s">
        <v>88</v>
      </c>
      <c r="B221" s="5">
        <v>14</v>
      </c>
      <c r="C221" s="5" t="s">
        <v>89</v>
      </c>
      <c r="D221" s="5">
        <v>5</v>
      </c>
      <c r="E221" s="5">
        <v>2.7825000000000002</v>
      </c>
      <c r="F221" s="5">
        <v>-1.397</v>
      </c>
      <c r="G221" s="5">
        <v>3.9960000000000002E-2</v>
      </c>
      <c r="H221" s="5">
        <v>-0.24679999999999999</v>
      </c>
      <c r="I221" s="5">
        <v>-1.4672000000000001</v>
      </c>
      <c r="J221" s="5">
        <v>3.6622000000000002E-2</v>
      </c>
      <c r="K221" s="5">
        <v>5</v>
      </c>
      <c r="L221" s="5">
        <v>5</v>
      </c>
      <c r="M221" s="5">
        <v>5</v>
      </c>
    </row>
    <row r="222" spans="1:13" x14ac:dyDescent="0.25">
      <c r="A222" s="6" t="s">
        <v>88</v>
      </c>
      <c r="B222" s="5">
        <v>14</v>
      </c>
      <c r="C222" s="5" t="s">
        <v>89</v>
      </c>
      <c r="D222" s="5">
        <v>5</v>
      </c>
      <c r="E222" s="5">
        <v>2.7101000000000002</v>
      </c>
      <c r="F222" s="5">
        <v>-1.4786999999999999</v>
      </c>
      <c r="G222" s="5">
        <v>-3.7699999999999997E-2</v>
      </c>
      <c r="H222" s="5">
        <v>3.2717999999999997E-2</v>
      </c>
      <c r="I222" s="5">
        <v>-1.0428999999999999</v>
      </c>
      <c r="J222" s="5">
        <v>-0.31688</v>
      </c>
      <c r="K222" s="5">
        <v>5</v>
      </c>
      <c r="L222" s="5">
        <v>5</v>
      </c>
      <c r="M222" s="5">
        <v>5</v>
      </c>
    </row>
    <row r="223" spans="1:13" x14ac:dyDescent="0.25">
      <c r="A223" s="6" t="s">
        <v>88</v>
      </c>
      <c r="B223" s="5">
        <v>14</v>
      </c>
      <c r="C223" s="5" t="s">
        <v>89</v>
      </c>
      <c r="D223" s="5">
        <v>5</v>
      </c>
      <c r="E223" s="5">
        <v>2.2717999999999998</v>
      </c>
      <c r="F223" s="5">
        <v>-1.4881</v>
      </c>
      <c r="G223" s="5">
        <v>-7.1620000000000003E-2</v>
      </c>
      <c r="H223" s="5">
        <v>-3.3444000000000002E-2</v>
      </c>
      <c r="I223" s="5">
        <v>-1.3956999999999999</v>
      </c>
      <c r="J223" s="5">
        <v>-5.2505999999999997E-2</v>
      </c>
      <c r="K223" s="5">
        <v>5</v>
      </c>
      <c r="L223" s="5">
        <v>5</v>
      </c>
      <c r="M223" s="5">
        <v>5</v>
      </c>
    </row>
    <row r="224" spans="1:13" x14ac:dyDescent="0.25">
      <c r="A224" s="6" t="s">
        <v>88</v>
      </c>
      <c r="B224" s="5">
        <v>14</v>
      </c>
      <c r="C224" s="5" t="s">
        <v>89</v>
      </c>
      <c r="D224" s="5">
        <v>5</v>
      </c>
      <c r="E224" s="5">
        <v>0.98092000000000001</v>
      </c>
      <c r="F224" s="5">
        <v>-4.3341999999999999E-2</v>
      </c>
      <c r="G224" s="5">
        <v>-0.11755</v>
      </c>
      <c r="H224" s="5">
        <v>-0.26284999999999997</v>
      </c>
      <c r="I224" s="5">
        <v>-1.1580999999999999</v>
      </c>
      <c r="J224" s="5">
        <v>1.2915000000000001</v>
      </c>
      <c r="K224" s="5">
        <v>5</v>
      </c>
      <c r="L224" s="5">
        <v>6</v>
      </c>
      <c r="M224" s="5">
        <v>6</v>
      </c>
    </row>
    <row r="225" spans="1:13" x14ac:dyDescent="0.25">
      <c r="A225" s="6" t="s">
        <v>88</v>
      </c>
      <c r="B225" s="5">
        <v>14</v>
      </c>
      <c r="C225" s="5" t="s">
        <v>89</v>
      </c>
      <c r="D225" s="5">
        <v>5</v>
      </c>
      <c r="E225" s="5">
        <v>0.46627999999999997</v>
      </c>
      <c r="F225" s="5">
        <v>0.22216</v>
      </c>
      <c r="G225" s="5">
        <v>-0.28895999999999999</v>
      </c>
      <c r="H225" s="5">
        <v>-0.60697999999999996</v>
      </c>
      <c r="I225" s="5">
        <v>-3.0752000000000002</v>
      </c>
      <c r="J225" s="5">
        <v>1.9067000000000001</v>
      </c>
      <c r="K225" s="5">
        <v>5</v>
      </c>
      <c r="L225" s="5">
        <v>6</v>
      </c>
      <c r="M225" s="5">
        <v>6</v>
      </c>
    </row>
    <row r="226" spans="1:13" x14ac:dyDescent="0.25">
      <c r="A226" s="6" t="s">
        <v>88</v>
      </c>
      <c r="B226" s="5">
        <v>14</v>
      </c>
      <c r="C226" s="5" t="s">
        <v>89</v>
      </c>
      <c r="D226" s="5">
        <v>5</v>
      </c>
      <c r="E226" s="5">
        <v>2.4761000000000002</v>
      </c>
      <c r="F226" s="5">
        <v>-1.2875000000000001</v>
      </c>
      <c r="G226" s="5">
        <v>0.10352</v>
      </c>
      <c r="H226" s="5">
        <v>0.18887000000000001</v>
      </c>
      <c r="I226" s="5">
        <v>2.4832E-2</v>
      </c>
      <c r="J226" s="5">
        <v>-1.7259E-2</v>
      </c>
      <c r="K226" s="5">
        <v>5</v>
      </c>
      <c r="L226" s="5">
        <v>5</v>
      </c>
      <c r="M226" s="5">
        <v>5</v>
      </c>
    </row>
    <row r="227" spans="1:13" x14ac:dyDescent="0.25">
      <c r="A227" s="6" t="s">
        <v>88</v>
      </c>
      <c r="B227" s="5">
        <v>14</v>
      </c>
      <c r="C227" s="5" t="s">
        <v>89</v>
      </c>
      <c r="D227" s="5">
        <v>5</v>
      </c>
      <c r="E227" s="5">
        <v>2.9148999999999998</v>
      </c>
      <c r="F227" s="5">
        <v>-1.585</v>
      </c>
      <c r="G227" s="5">
        <v>4.5053999999999997E-2</v>
      </c>
      <c r="H227" s="5">
        <v>1.9064000000000001E-2</v>
      </c>
      <c r="I227" s="5">
        <v>-0.34969</v>
      </c>
      <c r="J227" s="5">
        <v>-0.21542</v>
      </c>
      <c r="K227" s="5">
        <v>5</v>
      </c>
      <c r="L227" s="5">
        <v>5</v>
      </c>
      <c r="M227" s="5">
        <v>5</v>
      </c>
    </row>
    <row r="228" spans="1:13" x14ac:dyDescent="0.25">
      <c r="A228" s="6" t="s">
        <v>91</v>
      </c>
      <c r="B228" s="5">
        <v>15</v>
      </c>
      <c r="C228" s="5" t="s">
        <v>89</v>
      </c>
      <c r="D228" s="5">
        <v>5</v>
      </c>
      <c r="E228" s="5">
        <v>1.9125000000000001</v>
      </c>
      <c r="F228" s="5">
        <v>-0.35069</v>
      </c>
      <c r="G228" s="5">
        <v>-1.286</v>
      </c>
      <c r="H228" s="5">
        <v>-1.0073000000000001</v>
      </c>
      <c r="I228" s="5">
        <v>-0.27734999999999999</v>
      </c>
      <c r="J228" s="5">
        <v>0.45117000000000002</v>
      </c>
      <c r="K228" s="5">
        <v>5</v>
      </c>
      <c r="L228" s="5">
        <v>6</v>
      </c>
      <c r="M228" s="5">
        <v>6</v>
      </c>
    </row>
    <row r="229" spans="1:13" x14ac:dyDescent="0.25">
      <c r="A229" s="6" t="s">
        <v>91</v>
      </c>
      <c r="B229" s="5">
        <v>15</v>
      </c>
      <c r="C229" s="5" t="s">
        <v>89</v>
      </c>
      <c r="D229" s="5">
        <v>5</v>
      </c>
      <c r="E229" s="5">
        <v>0.84040000000000004</v>
      </c>
      <c r="F229" s="5">
        <v>-1.1886000000000001</v>
      </c>
      <c r="G229" s="5">
        <v>-8.7415999999999994E-2</v>
      </c>
      <c r="H229" s="5">
        <v>0.11743000000000001</v>
      </c>
      <c r="I229" s="5">
        <v>0.43214999999999998</v>
      </c>
      <c r="J229" s="5">
        <v>0.35246</v>
      </c>
      <c r="K229" s="5">
        <v>5</v>
      </c>
      <c r="L229" s="5">
        <v>1</v>
      </c>
      <c r="M229" s="5">
        <v>1</v>
      </c>
    </row>
    <row r="230" spans="1:13" x14ac:dyDescent="0.25">
      <c r="A230" s="6" t="s">
        <v>93</v>
      </c>
      <c r="B230" s="5">
        <v>16</v>
      </c>
      <c r="C230" s="5" t="s">
        <v>89</v>
      </c>
      <c r="D230" s="5">
        <v>5</v>
      </c>
      <c r="E230" s="5">
        <v>1.1729000000000001</v>
      </c>
      <c r="F230" s="5">
        <v>-0.95982999999999996</v>
      </c>
      <c r="G230" s="5">
        <v>3.1339000000000001</v>
      </c>
      <c r="H230" s="5">
        <v>-2.5224000000000002</v>
      </c>
      <c r="I230" s="5">
        <v>0.29166999999999998</v>
      </c>
      <c r="J230" s="5">
        <v>6.7461999999999994E-2</v>
      </c>
      <c r="K230" s="5">
        <v>5</v>
      </c>
      <c r="L230" s="5">
        <v>5</v>
      </c>
      <c r="M230" s="5">
        <v>5</v>
      </c>
    </row>
    <row r="231" spans="1:13" x14ac:dyDescent="0.25">
      <c r="A231" s="6" t="s">
        <v>93</v>
      </c>
      <c r="B231" s="5">
        <v>16</v>
      </c>
      <c r="C231" s="5" t="s">
        <v>89</v>
      </c>
      <c r="D231" s="5">
        <v>5</v>
      </c>
      <c r="E231" s="5">
        <v>1.6442000000000001</v>
      </c>
      <c r="F231" s="5">
        <v>-0.34177999999999997</v>
      </c>
      <c r="G231" s="5">
        <v>2.9990000000000001</v>
      </c>
      <c r="H231" s="5">
        <v>-2.5619999999999998</v>
      </c>
      <c r="I231" s="5">
        <v>0.70733999999999997</v>
      </c>
      <c r="J231" s="5">
        <v>0.86602000000000001</v>
      </c>
      <c r="K231" s="5">
        <v>5</v>
      </c>
      <c r="L231" s="5">
        <v>5</v>
      </c>
      <c r="M231" s="5">
        <v>5</v>
      </c>
    </row>
    <row r="232" spans="1:13" x14ac:dyDescent="0.25">
      <c r="A232" s="6" t="s">
        <v>93</v>
      </c>
      <c r="B232" s="5">
        <v>16</v>
      </c>
      <c r="C232" s="5" t="s">
        <v>89</v>
      </c>
      <c r="D232" s="5">
        <v>5</v>
      </c>
      <c r="E232" s="5">
        <v>2.5541999999999998</v>
      </c>
      <c r="F232" s="5">
        <v>0.48414000000000001</v>
      </c>
      <c r="G232" s="5">
        <v>0.83296000000000003</v>
      </c>
      <c r="H232" s="5">
        <v>2.3833000000000002</v>
      </c>
      <c r="I232" s="5">
        <v>2.3946999999999998</v>
      </c>
      <c r="J232" s="5">
        <v>2.0173000000000001</v>
      </c>
      <c r="K232" s="5">
        <v>5</v>
      </c>
      <c r="L232" s="5">
        <v>1</v>
      </c>
      <c r="M232" s="5">
        <v>1</v>
      </c>
    </row>
    <row r="233" spans="1:13" x14ac:dyDescent="0.25">
      <c r="A233" s="6" t="s">
        <v>93</v>
      </c>
      <c r="B233" s="5">
        <v>16</v>
      </c>
      <c r="C233" s="5" t="s">
        <v>89</v>
      </c>
      <c r="D233" s="5">
        <v>5</v>
      </c>
      <c r="E233" s="5">
        <v>1.929</v>
      </c>
      <c r="F233" s="5">
        <v>-9.4809000000000004E-2</v>
      </c>
      <c r="G233" s="5">
        <v>0.57698000000000005</v>
      </c>
      <c r="H233" s="5">
        <v>1.6233</v>
      </c>
      <c r="I233" s="5">
        <v>0.66839999999999999</v>
      </c>
      <c r="J233" s="5">
        <v>1.5463</v>
      </c>
      <c r="K233" s="5">
        <v>5</v>
      </c>
      <c r="L233" s="5">
        <v>5</v>
      </c>
      <c r="M233" s="5">
        <v>5</v>
      </c>
    </row>
    <row r="234" spans="1:13" x14ac:dyDescent="0.25">
      <c r="A234" s="6" t="s">
        <v>93</v>
      </c>
      <c r="B234" s="5">
        <v>16</v>
      </c>
      <c r="C234" s="5" t="s">
        <v>89</v>
      </c>
      <c r="D234" s="5">
        <v>5</v>
      </c>
      <c r="E234" s="5">
        <v>1.194</v>
      </c>
      <c r="F234" s="5">
        <v>0.51504000000000005</v>
      </c>
      <c r="G234" s="5">
        <v>2.6686000000000001</v>
      </c>
      <c r="H234" s="5">
        <v>-1.7742</v>
      </c>
      <c r="I234" s="5">
        <v>1.6486000000000001</v>
      </c>
      <c r="J234" s="5">
        <v>1.1838</v>
      </c>
      <c r="K234" s="5">
        <v>5</v>
      </c>
      <c r="L234" s="5">
        <v>1</v>
      </c>
      <c r="M234" s="5">
        <v>1</v>
      </c>
    </row>
    <row r="235" spans="1:13" x14ac:dyDescent="0.25">
      <c r="A235" s="6" t="s">
        <v>93</v>
      </c>
      <c r="B235" s="5">
        <v>16</v>
      </c>
      <c r="C235" s="5" t="s">
        <v>89</v>
      </c>
      <c r="D235" s="5">
        <v>5</v>
      </c>
      <c r="E235" s="5">
        <v>1.6407</v>
      </c>
      <c r="F235" s="5">
        <v>-1.377</v>
      </c>
      <c r="G235" s="5">
        <v>2.8889</v>
      </c>
      <c r="H235" s="5">
        <v>-2.0775000000000001</v>
      </c>
      <c r="I235" s="5">
        <v>-0.44788</v>
      </c>
      <c r="J235" s="5">
        <v>-1.1142000000000001</v>
      </c>
      <c r="K235" s="5">
        <v>5</v>
      </c>
      <c r="L235" s="5">
        <v>5</v>
      </c>
      <c r="M235" s="5">
        <v>5</v>
      </c>
    </row>
    <row r="236" spans="1:13" x14ac:dyDescent="0.25">
      <c r="A236" s="6" t="s">
        <v>93</v>
      </c>
      <c r="B236" s="5">
        <v>16</v>
      </c>
      <c r="C236" s="5" t="s">
        <v>89</v>
      </c>
      <c r="D236" s="5">
        <v>5</v>
      </c>
      <c r="E236" s="5">
        <v>1.1034999999999999</v>
      </c>
      <c r="F236" s="5">
        <v>1.0863</v>
      </c>
      <c r="G236" s="5">
        <v>1.9733000000000001</v>
      </c>
      <c r="H236" s="5">
        <v>-1.4801</v>
      </c>
      <c r="I236" s="5">
        <v>0.53030999999999995</v>
      </c>
      <c r="J236" s="5">
        <v>1.5632999999999999</v>
      </c>
      <c r="K236" s="5">
        <v>5</v>
      </c>
      <c r="L236" s="5">
        <v>2</v>
      </c>
      <c r="M236" s="5">
        <v>2</v>
      </c>
    </row>
    <row r="237" spans="1:13" x14ac:dyDescent="0.25">
      <c r="A237" s="6" t="s">
        <v>94</v>
      </c>
      <c r="B237" s="5">
        <v>17</v>
      </c>
      <c r="C237" s="5" t="s">
        <v>89</v>
      </c>
      <c r="D237" s="5">
        <v>5</v>
      </c>
      <c r="E237" s="5">
        <v>1.6152</v>
      </c>
      <c r="F237" s="5">
        <v>0.38918999999999998</v>
      </c>
      <c r="G237" s="5">
        <v>0.45311000000000001</v>
      </c>
      <c r="H237" s="5">
        <v>0.82789999999999997</v>
      </c>
      <c r="I237" s="5">
        <v>-1.2136</v>
      </c>
      <c r="J237" s="5">
        <v>-0.39216000000000001</v>
      </c>
      <c r="K237" s="5">
        <v>5</v>
      </c>
      <c r="L237" s="5">
        <v>5</v>
      </c>
      <c r="M237" s="5">
        <v>5</v>
      </c>
    </row>
    <row r="238" spans="1:13" x14ac:dyDescent="0.25">
      <c r="A238" s="6" t="s">
        <v>94</v>
      </c>
      <c r="B238" s="5">
        <v>17</v>
      </c>
      <c r="C238" s="5" t="s">
        <v>89</v>
      </c>
      <c r="D238" s="5">
        <v>5</v>
      </c>
      <c r="E238" s="5">
        <v>1.3505</v>
      </c>
      <c r="F238" s="5">
        <v>-1.7307999999999999</v>
      </c>
      <c r="G238" s="5">
        <v>2.7075999999999998</v>
      </c>
      <c r="H238" s="5">
        <v>-1.4693000000000001</v>
      </c>
      <c r="I238" s="5">
        <v>-0.90288999999999997</v>
      </c>
      <c r="J238" s="5">
        <v>-1.6122999999999998E-2</v>
      </c>
      <c r="K238" s="5">
        <v>5</v>
      </c>
      <c r="L238" s="5">
        <v>5</v>
      </c>
      <c r="M238" s="5">
        <v>5</v>
      </c>
    </row>
    <row r="239" spans="1:13" x14ac:dyDescent="0.25">
      <c r="A239" s="6" t="s">
        <v>94</v>
      </c>
      <c r="B239" s="5">
        <v>17</v>
      </c>
      <c r="C239" s="5" t="s">
        <v>89</v>
      </c>
      <c r="D239" s="5">
        <v>5</v>
      </c>
      <c r="E239" s="5">
        <v>1.3915999999999999</v>
      </c>
      <c r="F239" s="5">
        <v>-2.0708000000000001E-2</v>
      </c>
      <c r="G239" s="5">
        <v>2.8090000000000002</v>
      </c>
      <c r="H239" s="5">
        <v>-2.0021</v>
      </c>
      <c r="I239" s="5">
        <v>1.0609999999999999</v>
      </c>
      <c r="J239" s="5">
        <v>0.61873</v>
      </c>
      <c r="K239" s="5">
        <v>5</v>
      </c>
      <c r="L239" s="5">
        <v>5</v>
      </c>
      <c r="M239" s="5">
        <v>5</v>
      </c>
    </row>
    <row r="240" spans="1:13" x14ac:dyDescent="0.25">
      <c r="A240" s="6" t="s">
        <v>94</v>
      </c>
      <c r="B240" s="5">
        <v>17</v>
      </c>
      <c r="C240" s="5" t="s">
        <v>89</v>
      </c>
      <c r="D240" s="5">
        <v>5</v>
      </c>
      <c r="E240" s="5">
        <v>1.3019000000000001</v>
      </c>
      <c r="F240" s="5">
        <v>0.20888000000000001</v>
      </c>
      <c r="G240" s="5">
        <v>2.4150999999999998</v>
      </c>
      <c r="H240" s="5">
        <v>-1.2859</v>
      </c>
      <c r="I240" s="5">
        <v>0.16063</v>
      </c>
      <c r="J240" s="5">
        <v>0.87726000000000004</v>
      </c>
      <c r="K240" s="5">
        <v>5</v>
      </c>
      <c r="L240" s="5">
        <v>5</v>
      </c>
      <c r="M240" s="5">
        <v>5</v>
      </c>
    </row>
    <row r="241" spans="1:13" x14ac:dyDescent="0.25">
      <c r="A241" s="6" t="s">
        <v>94</v>
      </c>
      <c r="B241" s="5">
        <v>17</v>
      </c>
      <c r="C241" s="5" t="s">
        <v>89</v>
      </c>
      <c r="D241" s="5">
        <v>5</v>
      </c>
      <c r="E241" s="5">
        <v>0.88505</v>
      </c>
      <c r="F241" s="5">
        <v>-0.42992999999999998</v>
      </c>
      <c r="G241" s="5">
        <v>2.1143000000000001</v>
      </c>
      <c r="H241" s="5">
        <v>-0.749</v>
      </c>
      <c r="I241" s="5">
        <v>-0.58967999999999998</v>
      </c>
      <c r="J241" s="5">
        <v>0.54173000000000004</v>
      </c>
      <c r="K241" s="5">
        <v>5</v>
      </c>
      <c r="L241" s="5">
        <v>5</v>
      </c>
      <c r="M241" s="5">
        <v>5</v>
      </c>
    </row>
    <row r="242" spans="1:13" x14ac:dyDescent="0.25">
      <c r="A242" s="6" t="s">
        <v>94</v>
      </c>
      <c r="B242" s="5">
        <v>17</v>
      </c>
      <c r="C242" s="5" t="s">
        <v>89</v>
      </c>
      <c r="D242" s="5">
        <v>5</v>
      </c>
      <c r="E242" s="5">
        <v>1.8922000000000001</v>
      </c>
      <c r="F242" s="5">
        <v>0.81142000000000003</v>
      </c>
      <c r="G242" s="5">
        <v>0.13203999999999999</v>
      </c>
      <c r="H242" s="5">
        <v>0.32730999999999999</v>
      </c>
      <c r="I242" s="5">
        <v>0.17372000000000001</v>
      </c>
      <c r="J242" s="5">
        <v>1.5608</v>
      </c>
      <c r="K242" s="5">
        <v>5</v>
      </c>
      <c r="L242" s="5">
        <v>5</v>
      </c>
      <c r="M242" s="5">
        <v>6</v>
      </c>
    </row>
    <row r="243" spans="1:13" x14ac:dyDescent="0.25">
      <c r="A243" s="6" t="s">
        <v>94</v>
      </c>
      <c r="B243" s="5">
        <v>17</v>
      </c>
      <c r="C243" s="5" t="s">
        <v>89</v>
      </c>
      <c r="D243" s="5">
        <v>5</v>
      </c>
      <c r="E243" s="5">
        <v>1.1657999999999999</v>
      </c>
      <c r="F243" s="5">
        <v>2.2486999999999999</v>
      </c>
      <c r="G243" s="5">
        <v>1.1645000000000001</v>
      </c>
      <c r="H243" s="5">
        <v>1.413</v>
      </c>
      <c r="I243" s="5">
        <v>-0.98612</v>
      </c>
      <c r="J243" s="5">
        <v>1.9599</v>
      </c>
      <c r="K243" s="5">
        <v>5</v>
      </c>
      <c r="L243" s="5">
        <v>2</v>
      </c>
      <c r="M243" s="5">
        <v>2</v>
      </c>
    </row>
    <row r="244" spans="1:13" x14ac:dyDescent="0.25">
      <c r="A244" s="6" t="s">
        <v>95</v>
      </c>
      <c r="B244" s="5">
        <v>18</v>
      </c>
      <c r="C244" s="5" t="s">
        <v>96</v>
      </c>
      <c r="D244" s="5">
        <v>6</v>
      </c>
      <c r="E244" s="5">
        <v>0.21381</v>
      </c>
      <c r="F244" s="5">
        <v>1.7735000000000001</v>
      </c>
      <c r="G244" s="5">
        <v>-2.5001000000000002</v>
      </c>
      <c r="H244" s="5">
        <v>0.89503999999999995</v>
      </c>
      <c r="I244" s="5">
        <v>0.37537999999999999</v>
      </c>
      <c r="J244" s="5">
        <v>1.1131E-2</v>
      </c>
      <c r="K244" s="5">
        <v>6</v>
      </c>
      <c r="L244" s="5">
        <v>6</v>
      </c>
      <c r="M244" s="5">
        <v>6</v>
      </c>
    </row>
    <row r="245" spans="1:13" x14ac:dyDescent="0.25">
      <c r="A245" s="6" t="s">
        <v>95</v>
      </c>
      <c r="B245" s="5">
        <v>18</v>
      </c>
      <c r="C245" s="5" t="s">
        <v>96</v>
      </c>
      <c r="D245" s="5">
        <v>6</v>
      </c>
      <c r="E245" s="5">
        <v>0.43981999999999999</v>
      </c>
      <c r="F245" s="5">
        <v>1.8169</v>
      </c>
      <c r="G245" s="5">
        <v>-3.6305000000000001</v>
      </c>
      <c r="H245" s="5">
        <v>-0.72438000000000002</v>
      </c>
      <c r="I245" s="5">
        <v>-0.19175</v>
      </c>
      <c r="J245" s="5">
        <v>0.73775000000000002</v>
      </c>
      <c r="K245" s="5">
        <v>6</v>
      </c>
      <c r="L245" s="5">
        <v>6</v>
      </c>
      <c r="M245" s="5">
        <v>6</v>
      </c>
    </row>
    <row r="246" spans="1:13" x14ac:dyDescent="0.25">
      <c r="A246" s="6" t="s">
        <v>95</v>
      </c>
      <c r="B246" s="5">
        <v>18</v>
      </c>
      <c r="C246" s="5" t="s">
        <v>96</v>
      </c>
      <c r="D246" s="5">
        <v>6</v>
      </c>
      <c r="E246" s="5">
        <v>-1.0565</v>
      </c>
      <c r="F246" s="5">
        <v>0.83818000000000004</v>
      </c>
      <c r="G246" s="5">
        <v>-0.55012000000000005</v>
      </c>
      <c r="H246" s="5">
        <v>-1.4885999999999999</v>
      </c>
      <c r="I246" s="5">
        <v>-0.59697</v>
      </c>
      <c r="J246" s="5">
        <v>8.1174999999999997E-2</v>
      </c>
      <c r="K246" s="5">
        <v>6</v>
      </c>
      <c r="L246" s="5">
        <v>2</v>
      </c>
      <c r="M246" s="5">
        <v>2</v>
      </c>
    </row>
    <row r="247" spans="1:13" x14ac:dyDescent="0.25">
      <c r="A247" s="6" t="s">
        <v>95</v>
      </c>
      <c r="B247" s="5">
        <v>18</v>
      </c>
      <c r="C247" s="5" t="s">
        <v>96</v>
      </c>
      <c r="D247" s="5">
        <v>6</v>
      </c>
      <c r="E247" s="5">
        <v>-0.41986000000000001</v>
      </c>
      <c r="F247" s="5">
        <v>0.19347</v>
      </c>
      <c r="G247" s="5">
        <v>-2.2621000000000002</v>
      </c>
      <c r="H247" s="5">
        <v>-1.5009999999999999</v>
      </c>
      <c r="I247" s="5">
        <v>0.79127999999999998</v>
      </c>
      <c r="J247" s="5">
        <v>-1.3682000000000001</v>
      </c>
      <c r="K247" s="5">
        <v>6</v>
      </c>
      <c r="L247" s="5">
        <v>6</v>
      </c>
    </row>
    <row r="248" spans="1:13" x14ac:dyDescent="0.25">
      <c r="A248" s="6" t="s">
        <v>95</v>
      </c>
      <c r="B248" s="5">
        <v>18</v>
      </c>
      <c r="C248" s="5" t="s">
        <v>96</v>
      </c>
      <c r="D248" s="5">
        <v>6</v>
      </c>
      <c r="E248" s="5">
        <v>0.61577999999999999</v>
      </c>
      <c r="F248" s="5">
        <v>0.76576</v>
      </c>
      <c r="G248" s="5">
        <v>-2.5785999999999998</v>
      </c>
      <c r="H248" s="5">
        <v>-1.7241</v>
      </c>
      <c r="I248" s="5">
        <v>1.1387</v>
      </c>
      <c r="J248" s="5">
        <v>-0.50744</v>
      </c>
      <c r="K248" s="5">
        <v>6</v>
      </c>
      <c r="L248" s="5">
        <v>6</v>
      </c>
      <c r="M248" s="5">
        <v>6</v>
      </c>
    </row>
    <row r="249" spans="1:13" x14ac:dyDescent="0.25">
      <c r="A249" s="6" t="s">
        <v>95</v>
      </c>
      <c r="B249" s="5">
        <v>18</v>
      </c>
      <c r="C249" s="5" t="s">
        <v>96</v>
      </c>
      <c r="D249" s="5">
        <v>6</v>
      </c>
      <c r="E249" s="5">
        <v>0.32106000000000001</v>
      </c>
      <c r="F249" s="5">
        <v>1.2826</v>
      </c>
      <c r="G249" s="5">
        <v>-3.2887</v>
      </c>
      <c r="H249" s="5">
        <v>-1.3815</v>
      </c>
      <c r="I249" s="5">
        <v>1.4242999999999999</v>
      </c>
      <c r="J249" s="5">
        <v>0.60762000000000005</v>
      </c>
      <c r="K249" s="5">
        <v>6</v>
      </c>
      <c r="L249" s="5">
        <v>6</v>
      </c>
      <c r="M249" s="5">
        <v>6</v>
      </c>
    </row>
    <row r="250" spans="1:13" x14ac:dyDescent="0.25">
      <c r="A250" s="6" t="s">
        <v>95</v>
      </c>
      <c r="B250" s="5">
        <v>18</v>
      </c>
      <c r="C250" s="5" t="s">
        <v>96</v>
      </c>
      <c r="D250" s="5">
        <v>6</v>
      </c>
      <c r="E250" s="5">
        <v>0.64737</v>
      </c>
      <c r="F250" s="5">
        <v>1.7745</v>
      </c>
      <c r="G250" s="5">
        <v>-2.9327000000000001</v>
      </c>
      <c r="H250" s="5">
        <v>-0.22814999999999999</v>
      </c>
      <c r="I250" s="5">
        <v>0.96894999999999998</v>
      </c>
      <c r="J250" s="5">
        <v>0.69679000000000002</v>
      </c>
      <c r="K250" s="5">
        <v>6</v>
      </c>
      <c r="L250" s="5">
        <v>6</v>
      </c>
      <c r="M250" s="5">
        <v>6</v>
      </c>
    </row>
    <row r="251" spans="1:13" x14ac:dyDescent="0.25">
      <c r="A251" s="6" t="s">
        <v>95</v>
      </c>
      <c r="B251" s="5">
        <v>18</v>
      </c>
      <c r="C251" s="5" t="s">
        <v>96</v>
      </c>
      <c r="D251" s="5">
        <v>6</v>
      </c>
      <c r="E251" s="5">
        <v>0.67791999999999997</v>
      </c>
      <c r="F251" s="5">
        <v>1.6154999999999999</v>
      </c>
      <c r="G251" s="5">
        <v>-3.1101999999999999</v>
      </c>
      <c r="H251" s="5">
        <v>-5.9906000000000001E-2</v>
      </c>
      <c r="I251" s="5">
        <v>0.64532999999999996</v>
      </c>
      <c r="J251" s="5">
        <v>1.1111</v>
      </c>
      <c r="K251" s="5">
        <v>6</v>
      </c>
      <c r="L251" s="5">
        <v>6</v>
      </c>
      <c r="M251" s="5">
        <v>6</v>
      </c>
    </row>
    <row r="252" spans="1:13" x14ac:dyDescent="0.25">
      <c r="A252" s="6" t="s">
        <v>95</v>
      </c>
      <c r="B252" s="5">
        <v>18</v>
      </c>
      <c r="C252" s="5" t="s">
        <v>96</v>
      </c>
      <c r="D252" s="5">
        <v>6</v>
      </c>
      <c r="E252" s="5">
        <v>-0.47692000000000001</v>
      </c>
      <c r="F252" s="5">
        <v>0.36148000000000002</v>
      </c>
      <c r="G252" s="5">
        <v>-2.6417000000000002</v>
      </c>
      <c r="H252" s="5">
        <v>0.57228000000000001</v>
      </c>
      <c r="I252" s="5">
        <v>0.29265999999999998</v>
      </c>
      <c r="J252" s="5">
        <v>0.95867000000000002</v>
      </c>
      <c r="K252" s="5">
        <v>6</v>
      </c>
      <c r="L252" s="5">
        <v>6</v>
      </c>
      <c r="M252" s="5">
        <v>6</v>
      </c>
    </row>
    <row r="253" spans="1:13" x14ac:dyDescent="0.25">
      <c r="A253" s="6" t="s">
        <v>95</v>
      </c>
      <c r="B253" s="5">
        <v>18</v>
      </c>
      <c r="C253" s="5" t="s">
        <v>96</v>
      </c>
      <c r="D253" s="5">
        <v>6</v>
      </c>
      <c r="E253" s="5">
        <v>-1.8074E-2</v>
      </c>
      <c r="F253" s="5">
        <v>2.0787</v>
      </c>
      <c r="G253" s="5">
        <v>-3.6355</v>
      </c>
      <c r="H253" s="5">
        <v>0.89415999999999995</v>
      </c>
      <c r="I253" s="5">
        <v>9.2369000000000007E-2</v>
      </c>
      <c r="J253" s="5">
        <v>0.6946</v>
      </c>
      <c r="K253" s="5">
        <v>6</v>
      </c>
      <c r="L253" s="5">
        <v>6</v>
      </c>
      <c r="M253" s="5">
        <v>6</v>
      </c>
    </row>
    <row r="254" spans="1:13" x14ac:dyDescent="0.25">
      <c r="A254" s="6" t="s">
        <v>95</v>
      </c>
      <c r="B254" s="5">
        <v>18</v>
      </c>
      <c r="C254" s="5" t="s">
        <v>96</v>
      </c>
      <c r="D254" s="5">
        <v>6</v>
      </c>
      <c r="E254" s="5">
        <v>0.2873</v>
      </c>
      <c r="F254" s="5">
        <v>0.99994000000000005</v>
      </c>
      <c r="G254" s="5">
        <v>-2.9079000000000002</v>
      </c>
      <c r="H254" s="5">
        <v>9.5942E-2</v>
      </c>
      <c r="I254" s="5">
        <v>-6.7757999999999999E-2</v>
      </c>
      <c r="J254" s="5">
        <v>-0.19305</v>
      </c>
      <c r="K254" s="5">
        <v>6</v>
      </c>
      <c r="L254" s="5">
        <v>6</v>
      </c>
      <c r="M254" s="5">
        <v>6</v>
      </c>
    </row>
    <row r="255" spans="1:13" x14ac:dyDescent="0.25">
      <c r="A255" s="6" t="s">
        <v>95</v>
      </c>
      <c r="B255" s="5">
        <v>18</v>
      </c>
      <c r="C255" s="5" t="s">
        <v>96</v>
      </c>
      <c r="D255" s="5">
        <v>6</v>
      </c>
      <c r="E255" s="5">
        <v>-0.21396999999999999</v>
      </c>
      <c r="F255" s="5">
        <v>0.64534000000000002</v>
      </c>
      <c r="G255" s="5">
        <v>-2.7955000000000001</v>
      </c>
      <c r="H255" s="5">
        <v>-0.27518999999999999</v>
      </c>
      <c r="I255" s="5">
        <v>2.3366000000000001E-2</v>
      </c>
      <c r="J255" s="5">
        <v>-1.4260999999999999</v>
      </c>
      <c r="K255" s="5">
        <v>6</v>
      </c>
      <c r="L255" s="5">
        <v>6</v>
      </c>
      <c r="M255" s="5">
        <v>6</v>
      </c>
    </row>
    <row r="256" spans="1:13" x14ac:dyDescent="0.25">
      <c r="A256" s="6" t="s">
        <v>95</v>
      </c>
      <c r="B256" s="5">
        <v>18</v>
      </c>
      <c r="C256" s="5" t="s">
        <v>96</v>
      </c>
      <c r="D256" s="5">
        <v>6</v>
      </c>
      <c r="E256" s="5">
        <v>-1.7041000000000001E-3</v>
      </c>
      <c r="F256" s="5">
        <v>0.81606999999999996</v>
      </c>
      <c r="G256" s="5">
        <v>-3.1798000000000002</v>
      </c>
      <c r="H256" s="5">
        <v>2.3283000000000002E-2</v>
      </c>
      <c r="I256" s="5">
        <v>0.35138000000000003</v>
      </c>
      <c r="J256" s="5">
        <v>-0.1885</v>
      </c>
      <c r="K256" s="5">
        <v>6</v>
      </c>
      <c r="L256" s="5">
        <v>6</v>
      </c>
      <c r="M256" s="5">
        <v>6</v>
      </c>
    </row>
    <row r="257" spans="1:13" x14ac:dyDescent="0.25">
      <c r="A257" s="6" t="s">
        <v>95</v>
      </c>
      <c r="B257" s="5">
        <v>18</v>
      </c>
      <c r="C257" s="5" t="s">
        <v>96</v>
      </c>
      <c r="D257" s="5">
        <v>6</v>
      </c>
      <c r="E257" s="5">
        <v>-8.3404000000000006E-2</v>
      </c>
      <c r="F257" s="5">
        <v>0.93635000000000002</v>
      </c>
      <c r="G257" s="5">
        <v>-3.2736000000000001</v>
      </c>
      <c r="H257" s="5">
        <v>-0.42873</v>
      </c>
      <c r="I257" s="5">
        <v>0.20498</v>
      </c>
      <c r="J257" s="5">
        <v>0.54025000000000001</v>
      </c>
      <c r="K257" s="5">
        <v>6</v>
      </c>
      <c r="L257" s="5">
        <v>6</v>
      </c>
      <c r="M257" s="5">
        <v>6</v>
      </c>
    </row>
    <row r="258" spans="1:13" x14ac:dyDescent="0.25">
      <c r="A258" s="6" t="s">
        <v>95</v>
      </c>
      <c r="B258" s="5">
        <v>18</v>
      </c>
      <c r="C258" s="5" t="s">
        <v>96</v>
      </c>
      <c r="D258" s="5">
        <v>6</v>
      </c>
      <c r="E258" s="5">
        <v>0.27834999999999999</v>
      </c>
      <c r="F258" s="5">
        <v>1.6951000000000001</v>
      </c>
      <c r="G258" s="5">
        <v>-3.5819999999999999</v>
      </c>
      <c r="H258" s="5">
        <v>0.22498000000000001</v>
      </c>
      <c r="I258" s="5">
        <v>0.17072000000000001</v>
      </c>
      <c r="J258" s="5">
        <v>-7.6721000000000003E-3</v>
      </c>
      <c r="K258" s="5">
        <v>6</v>
      </c>
      <c r="L258" s="5">
        <v>6</v>
      </c>
      <c r="M258" s="5">
        <v>6</v>
      </c>
    </row>
    <row r="259" spans="1:13" x14ac:dyDescent="0.25">
      <c r="A259" s="6" t="s">
        <v>95</v>
      </c>
      <c r="B259" s="5">
        <v>18</v>
      </c>
      <c r="C259" s="5" t="s">
        <v>96</v>
      </c>
      <c r="D259" s="5">
        <v>6</v>
      </c>
      <c r="E259" s="5">
        <v>-3.5851000000000001E-2</v>
      </c>
      <c r="F259" s="5">
        <v>1.5315000000000001</v>
      </c>
      <c r="G259" s="5">
        <v>-4.3322000000000003</v>
      </c>
      <c r="H259" s="5">
        <v>0.60724</v>
      </c>
      <c r="I259" s="5">
        <v>-0.84287999999999996</v>
      </c>
      <c r="J259" s="5">
        <v>0.57940000000000003</v>
      </c>
      <c r="K259" s="5">
        <v>6</v>
      </c>
      <c r="L259" s="5">
        <v>6</v>
      </c>
      <c r="M259" s="5">
        <v>6</v>
      </c>
    </row>
    <row r="260" spans="1:13" x14ac:dyDescent="0.25">
      <c r="A260" s="6" t="s">
        <v>97</v>
      </c>
      <c r="B260" s="5">
        <v>19</v>
      </c>
      <c r="C260" s="5" t="s">
        <v>96</v>
      </c>
      <c r="D260" s="5">
        <v>6</v>
      </c>
      <c r="E260" s="5">
        <v>3.0429999999999999E-2</v>
      </c>
      <c r="F260" s="5">
        <v>2.1610999999999998</v>
      </c>
      <c r="G260" s="5">
        <v>0.30270000000000002</v>
      </c>
      <c r="H260" s="5">
        <v>-0.25414999999999999</v>
      </c>
      <c r="I260" s="5">
        <v>-0.64393999999999996</v>
      </c>
      <c r="J260" s="5">
        <v>-1.1258999999999999</v>
      </c>
      <c r="K260" s="5">
        <v>6</v>
      </c>
      <c r="L260" s="5">
        <v>2</v>
      </c>
      <c r="M260" s="5">
        <v>2</v>
      </c>
    </row>
    <row r="261" spans="1:13" x14ac:dyDescent="0.25">
      <c r="A261" s="6" t="s">
        <v>97</v>
      </c>
      <c r="B261" s="5">
        <v>19</v>
      </c>
      <c r="C261" s="5" t="s">
        <v>96</v>
      </c>
      <c r="D261" s="5">
        <v>6</v>
      </c>
      <c r="E261" s="5">
        <v>0.95994000000000002</v>
      </c>
      <c r="F261" s="5">
        <v>1.0669</v>
      </c>
      <c r="G261" s="5">
        <v>0.26318000000000003</v>
      </c>
      <c r="H261" s="5">
        <v>-0.12207</v>
      </c>
      <c r="I261" s="5">
        <v>-5.8644000000000002E-2</v>
      </c>
      <c r="J261" s="5">
        <v>-0.42859999999999998</v>
      </c>
      <c r="K261" s="5">
        <v>6</v>
      </c>
      <c r="L261" s="5">
        <v>6</v>
      </c>
      <c r="M261" s="5">
        <v>6</v>
      </c>
    </row>
    <row r="262" spans="1:13" x14ac:dyDescent="0.25">
      <c r="A262" s="6" t="s">
        <v>97</v>
      </c>
      <c r="B262" s="5">
        <v>19</v>
      </c>
      <c r="C262" s="5" t="s">
        <v>96</v>
      </c>
      <c r="D262" s="5">
        <v>6</v>
      </c>
      <c r="E262" s="5">
        <v>0.72577999999999998</v>
      </c>
      <c r="F262" s="5">
        <v>-0.40015000000000001</v>
      </c>
      <c r="G262" s="5">
        <v>-4.8645000000000001E-2</v>
      </c>
      <c r="H262" s="5">
        <v>-2.3244999999999998E-2</v>
      </c>
      <c r="I262" s="5">
        <v>4.1902000000000002E-2</v>
      </c>
      <c r="J262" s="5">
        <v>9.0836E-2</v>
      </c>
      <c r="K262" s="5">
        <v>6</v>
      </c>
      <c r="L262" s="5">
        <v>1</v>
      </c>
      <c r="M262" s="5">
        <v>1</v>
      </c>
    </row>
    <row r="263" spans="1:13" x14ac:dyDescent="0.25">
      <c r="A263" s="6" t="s">
        <v>97</v>
      </c>
      <c r="B263" s="5">
        <v>19</v>
      </c>
      <c r="C263" s="5" t="s">
        <v>96</v>
      </c>
      <c r="D263" s="5">
        <v>6</v>
      </c>
      <c r="E263" s="5">
        <v>1.0044</v>
      </c>
      <c r="F263" s="5">
        <v>-0.56999</v>
      </c>
      <c r="G263" s="5">
        <v>5.7270000000000001E-2</v>
      </c>
      <c r="H263" s="5">
        <v>-7.7863000000000002E-2</v>
      </c>
      <c r="I263" s="5">
        <v>-5.0692000000000003E-3</v>
      </c>
      <c r="J263" s="5">
        <v>0.21578</v>
      </c>
      <c r="K263" s="5">
        <v>6</v>
      </c>
      <c r="L263" s="5">
        <v>5</v>
      </c>
      <c r="M263" s="5">
        <v>5</v>
      </c>
    </row>
    <row r="264" spans="1:13" x14ac:dyDescent="0.25">
      <c r="A264" s="6" t="s">
        <v>97</v>
      </c>
      <c r="B264" s="5">
        <v>19</v>
      </c>
      <c r="C264" s="5" t="s">
        <v>96</v>
      </c>
      <c r="D264" s="5">
        <v>6</v>
      </c>
      <c r="E264" s="5">
        <v>1.2076</v>
      </c>
      <c r="F264" s="5">
        <v>0.48171999999999998</v>
      </c>
      <c r="G264" s="5">
        <v>0.14391000000000001</v>
      </c>
      <c r="H264" s="5">
        <v>-5.6388000000000001E-2</v>
      </c>
      <c r="I264" s="5">
        <v>-0.27024999999999999</v>
      </c>
      <c r="J264" s="5">
        <v>-8.3280999999999994E-2</v>
      </c>
      <c r="K264" s="5">
        <v>6</v>
      </c>
      <c r="L264" s="5">
        <v>6</v>
      </c>
      <c r="M264" s="5">
        <v>6</v>
      </c>
    </row>
    <row r="265" spans="1:13" x14ac:dyDescent="0.25">
      <c r="A265" s="6" t="s">
        <v>97</v>
      </c>
      <c r="B265" s="5">
        <v>19</v>
      </c>
      <c r="C265" s="5" t="s">
        <v>96</v>
      </c>
      <c r="D265" s="5">
        <v>6</v>
      </c>
      <c r="E265" s="5">
        <v>-0.41119</v>
      </c>
      <c r="F265" s="5">
        <v>0.15967999999999999</v>
      </c>
      <c r="G265" s="5">
        <v>-0.15733</v>
      </c>
      <c r="H265" s="5">
        <v>0.16661999999999999</v>
      </c>
      <c r="I265" s="5">
        <v>0.21013999999999999</v>
      </c>
      <c r="J265" s="5">
        <v>0.12454</v>
      </c>
      <c r="K265" s="5">
        <v>6</v>
      </c>
      <c r="L265" s="5">
        <v>2</v>
      </c>
      <c r="M265" s="5">
        <v>2</v>
      </c>
    </row>
    <row r="266" spans="1:13" x14ac:dyDescent="0.25">
      <c r="A266" s="6" t="s">
        <v>97</v>
      </c>
      <c r="B266" s="5">
        <v>19</v>
      </c>
      <c r="C266" s="5" t="s">
        <v>96</v>
      </c>
      <c r="D266" s="5">
        <v>6</v>
      </c>
      <c r="E266" s="5">
        <v>0.45171</v>
      </c>
      <c r="F266" s="5">
        <v>0.26663999999999999</v>
      </c>
      <c r="G266" s="5">
        <v>3.1466000000000001E-2</v>
      </c>
      <c r="H266" s="5">
        <v>-0.10965</v>
      </c>
      <c r="I266" s="5">
        <v>-0.19585</v>
      </c>
      <c r="J266" s="5">
        <v>0.46399000000000001</v>
      </c>
      <c r="K266" s="5">
        <v>6</v>
      </c>
      <c r="L266" s="5">
        <v>6</v>
      </c>
      <c r="M266" s="5">
        <v>1</v>
      </c>
    </row>
    <row r="267" spans="1:13" x14ac:dyDescent="0.25">
      <c r="A267" s="6" t="s">
        <v>97</v>
      </c>
      <c r="B267" s="5">
        <v>19</v>
      </c>
      <c r="C267" s="5" t="s">
        <v>96</v>
      </c>
      <c r="D267" s="5">
        <v>6</v>
      </c>
      <c r="E267" s="5">
        <v>-0.12413</v>
      </c>
      <c r="F267" s="5">
        <v>-1.016</v>
      </c>
      <c r="G267" s="5">
        <v>-0.12992000000000001</v>
      </c>
      <c r="H267" s="5">
        <v>2.341E-2</v>
      </c>
      <c r="I267" s="5">
        <v>-0.35054000000000002</v>
      </c>
      <c r="J267" s="5">
        <v>0.78690000000000004</v>
      </c>
      <c r="K267" s="5">
        <v>6</v>
      </c>
      <c r="L267" s="5">
        <v>1</v>
      </c>
      <c r="M267" s="5">
        <v>1</v>
      </c>
    </row>
    <row r="268" spans="1:13" x14ac:dyDescent="0.25">
      <c r="A268" s="6" t="s">
        <v>97</v>
      </c>
      <c r="B268" s="5">
        <v>19</v>
      </c>
      <c r="C268" s="5" t="s">
        <v>96</v>
      </c>
      <c r="D268" s="5">
        <v>6</v>
      </c>
      <c r="E268" s="5">
        <v>-0.33983000000000002</v>
      </c>
      <c r="F268" s="5">
        <v>0.99350000000000005</v>
      </c>
      <c r="G268" s="5">
        <v>-2.8062E-2</v>
      </c>
      <c r="H268" s="5">
        <v>-0.17954999999999999</v>
      </c>
      <c r="I268" s="5">
        <v>-1.1044</v>
      </c>
      <c r="J268" s="5">
        <v>0.22711999999999999</v>
      </c>
      <c r="K268" s="5">
        <v>6</v>
      </c>
      <c r="L268" s="5">
        <v>2</v>
      </c>
      <c r="M268" s="5">
        <v>2</v>
      </c>
    </row>
    <row r="269" spans="1:13" x14ac:dyDescent="0.25">
      <c r="A269" s="6" t="s">
        <v>97</v>
      </c>
      <c r="B269" s="5">
        <v>19</v>
      </c>
      <c r="C269" s="5" t="s">
        <v>96</v>
      </c>
      <c r="D269" s="5">
        <v>6</v>
      </c>
      <c r="E269" s="5">
        <v>1.4431</v>
      </c>
      <c r="F269" s="5">
        <v>-0.23738000000000001</v>
      </c>
      <c r="G269" s="5">
        <v>-3.9659E-2</v>
      </c>
      <c r="H269" s="5">
        <v>-0.12637000000000001</v>
      </c>
      <c r="I269" s="5">
        <v>0.24499000000000001</v>
      </c>
      <c r="J269" s="5">
        <v>0.97660999999999998</v>
      </c>
      <c r="K269" s="5">
        <v>6</v>
      </c>
      <c r="L269" s="5">
        <v>5</v>
      </c>
      <c r="M269" s="5">
        <v>5</v>
      </c>
    </row>
    <row r="270" spans="1:13" x14ac:dyDescent="0.25">
      <c r="A270" s="6" t="s">
        <v>97</v>
      </c>
      <c r="B270" s="5">
        <v>19</v>
      </c>
      <c r="C270" s="5" t="s">
        <v>96</v>
      </c>
      <c r="D270" s="5">
        <v>6</v>
      </c>
      <c r="E270" s="5">
        <v>0.85845000000000005</v>
      </c>
      <c r="F270" s="5">
        <v>0.77598</v>
      </c>
      <c r="G270" s="5">
        <v>2.7394999999999999E-2</v>
      </c>
      <c r="H270" s="5">
        <v>7.4537999999999993E-2</v>
      </c>
      <c r="I270" s="5">
        <v>0.13089999999999999</v>
      </c>
      <c r="J270" s="5">
        <v>-0.68133999999999995</v>
      </c>
      <c r="K270" s="5">
        <v>6</v>
      </c>
      <c r="L270" s="5">
        <v>6</v>
      </c>
      <c r="M270" s="5">
        <v>6</v>
      </c>
    </row>
    <row r="271" spans="1:13" x14ac:dyDescent="0.25">
      <c r="A271" s="6" t="s">
        <v>97</v>
      </c>
      <c r="B271" s="5">
        <v>19</v>
      </c>
      <c r="C271" s="5" t="s">
        <v>96</v>
      </c>
      <c r="D271" s="5">
        <v>6</v>
      </c>
      <c r="E271" s="5">
        <v>1.3311999999999999</v>
      </c>
      <c r="F271" s="5">
        <v>-0.74636999999999998</v>
      </c>
      <c r="G271" s="5">
        <v>-0.63678999999999997</v>
      </c>
      <c r="H271" s="5">
        <v>0.25974999999999998</v>
      </c>
      <c r="I271" s="5">
        <v>-1.4289000000000001</v>
      </c>
      <c r="J271" s="5">
        <v>0.19141</v>
      </c>
      <c r="K271" s="5">
        <v>6</v>
      </c>
      <c r="L271" s="5">
        <v>5</v>
      </c>
      <c r="M271" s="5">
        <v>5</v>
      </c>
    </row>
    <row r="272" spans="1:13" x14ac:dyDescent="0.25">
      <c r="A272" s="6" t="s">
        <v>97</v>
      </c>
      <c r="B272" s="5">
        <v>19</v>
      </c>
      <c r="C272" s="5" t="s">
        <v>96</v>
      </c>
      <c r="D272" s="5">
        <v>6</v>
      </c>
      <c r="E272" s="5">
        <v>1.3761000000000001</v>
      </c>
      <c r="F272" s="5">
        <v>-7.3852000000000001E-2</v>
      </c>
      <c r="G272" s="5">
        <v>-0.53342999999999996</v>
      </c>
      <c r="H272" s="5">
        <v>0.44988</v>
      </c>
      <c r="I272" s="5">
        <v>-0.54008</v>
      </c>
      <c r="J272" s="5">
        <v>0.12797</v>
      </c>
      <c r="K272" s="5">
        <v>6</v>
      </c>
      <c r="L272" s="5">
        <v>6</v>
      </c>
      <c r="M272" s="5">
        <v>6</v>
      </c>
    </row>
    <row r="273" spans="1:13" x14ac:dyDescent="0.25">
      <c r="A273" s="6" t="s">
        <v>97</v>
      </c>
      <c r="B273" s="5">
        <v>19</v>
      </c>
      <c r="C273" s="5" t="s">
        <v>96</v>
      </c>
      <c r="D273" s="5">
        <v>6</v>
      </c>
      <c r="E273" s="5">
        <v>1.3694999999999999</v>
      </c>
      <c r="F273" s="5">
        <v>0.32851000000000002</v>
      </c>
      <c r="G273" s="5">
        <v>-0.58538000000000001</v>
      </c>
      <c r="H273" s="5">
        <v>2.1812999999999999E-2</v>
      </c>
      <c r="I273" s="5">
        <v>-0.21825</v>
      </c>
      <c r="J273" s="5">
        <v>-0.44675999999999999</v>
      </c>
      <c r="K273" s="5">
        <v>6</v>
      </c>
      <c r="L273" s="5">
        <v>6</v>
      </c>
      <c r="M273" s="5">
        <v>6</v>
      </c>
    </row>
    <row r="274" spans="1:13" x14ac:dyDescent="0.25">
      <c r="A274" s="6" t="s">
        <v>97</v>
      </c>
      <c r="B274" s="5">
        <v>19</v>
      </c>
      <c r="C274" s="5" t="s">
        <v>96</v>
      </c>
      <c r="D274" s="5">
        <v>6</v>
      </c>
      <c r="E274" s="5">
        <v>0.91739999999999999</v>
      </c>
      <c r="F274" s="5">
        <v>0.35783999999999999</v>
      </c>
      <c r="G274" s="5">
        <v>-1.1557999999999999</v>
      </c>
      <c r="H274" s="5">
        <v>0.90527999999999997</v>
      </c>
      <c r="I274" s="5">
        <v>-0.77888999999999997</v>
      </c>
      <c r="J274" s="5">
        <v>0.32636999999999999</v>
      </c>
      <c r="K274" s="5">
        <v>6</v>
      </c>
      <c r="L274" s="5">
        <v>6</v>
      </c>
      <c r="M274" s="5">
        <v>6</v>
      </c>
    </row>
    <row r="275" spans="1:13" x14ac:dyDescent="0.25">
      <c r="A275" s="6" t="s">
        <v>97</v>
      </c>
      <c r="B275" s="5">
        <v>19</v>
      </c>
      <c r="C275" s="5" t="s">
        <v>96</v>
      </c>
      <c r="D275" s="5">
        <v>6</v>
      </c>
      <c r="E275" s="5">
        <v>0.80820000000000003</v>
      </c>
      <c r="F275" s="5">
        <v>0.56686999999999999</v>
      </c>
      <c r="G275" s="5">
        <v>1.4684999999999999</v>
      </c>
      <c r="H275" s="5">
        <v>-0.64163999999999999</v>
      </c>
      <c r="I275" s="5">
        <v>-2.0404</v>
      </c>
      <c r="J275" s="5">
        <v>0.18729000000000001</v>
      </c>
      <c r="K275" s="5">
        <v>6</v>
      </c>
      <c r="L275" s="5">
        <v>2</v>
      </c>
      <c r="M275" s="5">
        <v>2</v>
      </c>
    </row>
    <row r="276" spans="1:13" x14ac:dyDescent="0.25">
      <c r="A276" s="6" t="s">
        <v>97</v>
      </c>
      <c r="B276" s="5">
        <v>19</v>
      </c>
      <c r="C276" s="5" t="s">
        <v>96</v>
      </c>
      <c r="D276" s="5">
        <v>6</v>
      </c>
      <c r="E276" s="5">
        <v>-0.23957999999999999</v>
      </c>
      <c r="F276" s="5">
        <v>0.57604999999999995</v>
      </c>
      <c r="G276" s="5">
        <v>0.49911</v>
      </c>
      <c r="H276" s="5">
        <v>0.79579999999999995</v>
      </c>
      <c r="I276" s="5">
        <v>-3.2534999999999998</v>
      </c>
      <c r="J276" s="5">
        <v>0.42743999999999999</v>
      </c>
      <c r="K276" s="5">
        <v>6</v>
      </c>
      <c r="L276" s="5">
        <v>2</v>
      </c>
      <c r="M276" s="5">
        <v>2</v>
      </c>
    </row>
    <row r="277" spans="1:13" x14ac:dyDescent="0.25">
      <c r="A277" s="6" t="s">
        <v>97</v>
      </c>
      <c r="B277" s="5">
        <v>19</v>
      </c>
      <c r="C277" s="5" t="s">
        <v>96</v>
      </c>
      <c r="D277" s="5">
        <v>6</v>
      </c>
      <c r="E277" s="5">
        <v>0.52749000000000001</v>
      </c>
      <c r="F277" s="5">
        <v>0.58945000000000003</v>
      </c>
      <c r="G277" s="5">
        <v>-2.7366000000000001</v>
      </c>
      <c r="H277" s="5">
        <v>7.2656999999999999E-2</v>
      </c>
      <c r="I277" s="5">
        <v>-0.21496999999999999</v>
      </c>
      <c r="J277" s="5">
        <v>-0.98943999999999999</v>
      </c>
      <c r="K277" s="5">
        <v>6</v>
      </c>
      <c r="L277" s="5">
        <v>6</v>
      </c>
      <c r="M277" s="5">
        <v>6</v>
      </c>
    </row>
    <row r="278" spans="1:13" x14ac:dyDescent="0.25">
      <c r="A278" s="6" t="s">
        <v>97</v>
      </c>
      <c r="B278" s="5">
        <v>19</v>
      </c>
      <c r="C278" s="5" t="s">
        <v>96</v>
      </c>
      <c r="D278" s="5">
        <v>6</v>
      </c>
      <c r="E278" s="5">
        <v>0.65968000000000004</v>
      </c>
      <c r="F278" s="5">
        <v>1.0103</v>
      </c>
      <c r="G278" s="5">
        <v>-1.8754999999999999</v>
      </c>
      <c r="H278" s="5">
        <v>1.0697000000000001</v>
      </c>
      <c r="I278" s="5">
        <v>0.11296</v>
      </c>
      <c r="J278" s="5">
        <v>-0.65302000000000004</v>
      </c>
      <c r="K278" s="5">
        <v>6</v>
      </c>
      <c r="L278" s="5">
        <v>6</v>
      </c>
      <c r="M278" s="5">
        <v>6</v>
      </c>
    </row>
    <row r="279" spans="1:13" x14ac:dyDescent="0.25">
      <c r="A279" s="6" t="s">
        <v>97</v>
      </c>
      <c r="B279" s="5">
        <v>19</v>
      </c>
      <c r="C279" s="5" t="s">
        <v>96</v>
      </c>
      <c r="D279" s="5">
        <v>6</v>
      </c>
      <c r="E279" s="5">
        <v>0.79052999999999995</v>
      </c>
      <c r="F279" s="5">
        <v>0.90585000000000004</v>
      </c>
      <c r="G279" s="5">
        <v>-2.2601</v>
      </c>
      <c r="H279" s="5">
        <v>1.6893</v>
      </c>
      <c r="I279" s="5">
        <v>-0.29199000000000003</v>
      </c>
      <c r="J279" s="5">
        <v>-0.6321</v>
      </c>
      <c r="K279" s="5">
        <v>6</v>
      </c>
      <c r="L279" s="5">
        <v>6</v>
      </c>
      <c r="M279" s="5">
        <v>6</v>
      </c>
    </row>
    <row r="280" spans="1:13" x14ac:dyDescent="0.25">
      <c r="A280" s="6" t="s">
        <v>97</v>
      </c>
      <c r="B280" s="5">
        <v>19</v>
      </c>
      <c r="C280" s="5" t="s">
        <v>96</v>
      </c>
      <c r="D280" s="5">
        <v>6</v>
      </c>
      <c r="E280" s="5">
        <v>-0.88407999999999998</v>
      </c>
      <c r="F280" s="5">
        <v>0.27633000000000002</v>
      </c>
      <c r="G280" s="5">
        <v>-3.6074000000000002</v>
      </c>
      <c r="H280" s="5">
        <v>-0.49303000000000002</v>
      </c>
      <c r="I280" s="5">
        <v>-1.1734</v>
      </c>
      <c r="J280" s="5">
        <v>-1.1931</v>
      </c>
      <c r="K280" s="5">
        <v>6</v>
      </c>
      <c r="L280" s="5">
        <v>6</v>
      </c>
      <c r="M280" s="5">
        <v>6</v>
      </c>
    </row>
    <row r="281" spans="1:13" x14ac:dyDescent="0.25">
      <c r="A281" s="6" t="s">
        <v>97</v>
      </c>
      <c r="B281" s="5">
        <v>19</v>
      </c>
      <c r="C281" s="5" t="s">
        <v>96</v>
      </c>
      <c r="D281" s="5">
        <v>6</v>
      </c>
      <c r="E281" s="5">
        <v>0.72772000000000003</v>
      </c>
      <c r="F281" s="5">
        <v>0.31633</v>
      </c>
      <c r="G281" s="5">
        <v>-0.98640000000000005</v>
      </c>
      <c r="H281" s="5">
        <v>0.50734000000000001</v>
      </c>
      <c r="I281" s="5">
        <v>0.85585999999999995</v>
      </c>
      <c r="J281" s="5">
        <v>-0.46412999999999999</v>
      </c>
      <c r="K281" s="5">
        <v>6</v>
      </c>
      <c r="L281" s="5">
        <v>1</v>
      </c>
      <c r="M281" s="5">
        <v>1</v>
      </c>
    </row>
    <row r="282" spans="1:13" x14ac:dyDescent="0.25">
      <c r="A282" s="6" t="s">
        <v>97</v>
      </c>
      <c r="B282" s="5">
        <v>19</v>
      </c>
      <c r="C282" s="5" t="s">
        <v>96</v>
      </c>
      <c r="D282" s="5">
        <v>6</v>
      </c>
      <c r="E282" s="5">
        <v>0.79391</v>
      </c>
      <c r="F282" s="5">
        <v>1.0727</v>
      </c>
      <c r="G282" s="5">
        <v>-1.6234999999999999</v>
      </c>
      <c r="H282" s="5">
        <v>0.34655000000000002</v>
      </c>
      <c r="I282" s="5">
        <v>0.77978999999999998</v>
      </c>
      <c r="J282" s="5">
        <v>-0.56798999999999999</v>
      </c>
      <c r="K282" s="5">
        <v>6</v>
      </c>
      <c r="L282" s="5">
        <v>6</v>
      </c>
      <c r="M282" s="5">
        <v>6</v>
      </c>
    </row>
    <row r="283" spans="1:13" x14ac:dyDescent="0.25">
      <c r="A283" s="6" t="s">
        <v>97</v>
      </c>
      <c r="B283" s="5">
        <v>19</v>
      </c>
      <c r="C283" s="5" t="s">
        <v>96</v>
      </c>
      <c r="D283" s="5">
        <v>6</v>
      </c>
      <c r="E283" s="5">
        <v>0.93733</v>
      </c>
      <c r="F283" s="5">
        <v>0.64159999999999995</v>
      </c>
      <c r="G283" s="5">
        <v>-1.9217</v>
      </c>
      <c r="H283" s="5">
        <v>1.0205</v>
      </c>
      <c r="I283" s="5">
        <v>7.4781E-2</v>
      </c>
      <c r="J283" s="5">
        <v>-0.63495999999999997</v>
      </c>
      <c r="K283" s="5">
        <v>6</v>
      </c>
      <c r="L283" s="5">
        <v>6</v>
      </c>
      <c r="M283" s="5">
        <v>6</v>
      </c>
    </row>
    <row r="284" spans="1:13" x14ac:dyDescent="0.25">
      <c r="A284" s="6" t="s">
        <v>97</v>
      </c>
      <c r="B284" s="5">
        <v>19</v>
      </c>
      <c r="C284" s="5" t="s">
        <v>96</v>
      </c>
      <c r="D284" s="5">
        <v>6</v>
      </c>
      <c r="E284" s="5">
        <v>5.9889999999999999E-2</v>
      </c>
      <c r="F284" s="5">
        <v>0.38389000000000001</v>
      </c>
      <c r="G284" s="5">
        <v>-9.8658999999999997E-2</v>
      </c>
      <c r="H284" s="5">
        <v>-0.56176000000000004</v>
      </c>
      <c r="I284" s="5">
        <v>-0.87209999999999999</v>
      </c>
      <c r="J284" s="5">
        <v>-1.694</v>
      </c>
      <c r="K284" s="5">
        <v>6</v>
      </c>
    </row>
    <row r="285" spans="1:13" x14ac:dyDescent="0.25">
      <c r="A285" s="6" t="s">
        <v>97</v>
      </c>
      <c r="B285" s="5">
        <v>19</v>
      </c>
      <c r="C285" s="5" t="s">
        <v>96</v>
      </c>
      <c r="D285" s="5">
        <v>6</v>
      </c>
      <c r="E285" s="5">
        <v>0.51961000000000002</v>
      </c>
      <c r="F285" s="5">
        <v>1.2150000000000001</v>
      </c>
      <c r="G285" s="5">
        <v>-3.0573999999999999</v>
      </c>
      <c r="H285" s="5">
        <v>0.87804000000000004</v>
      </c>
      <c r="I285" s="5">
        <v>-0.86641000000000001</v>
      </c>
      <c r="J285" s="5">
        <v>1.0795999999999999</v>
      </c>
      <c r="K285" s="5">
        <v>6</v>
      </c>
      <c r="L285" s="5">
        <v>6</v>
      </c>
      <c r="M285" s="5">
        <v>6</v>
      </c>
    </row>
    <row r="286" spans="1:13" x14ac:dyDescent="0.25">
      <c r="A286" s="6" t="s">
        <v>99</v>
      </c>
      <c r="B286" s="5">
        <v>20</v>
      </c>
      <c r="C286" s="5" t="s">
        <v>96</v>
      </c>
      <c r="D286" s="5">
        <v>6</v>
      </c>
      <c r="E286" s="5">
        <v>1.6492</v>
      </c>
      <c r="F286" s="5">
        <v>-4.4507999999999999E-2</v>
      </c>
      <c r="G286" s="5">
        <v>-1.2912999999999999</v>
      </c>
      <c r="H286" s="5">
        <v>-2.194</v>
      </c>
      <c r="I286" s="5">
        <v>7.0118E-2</v>
      </c>
      <c r="J286" s="5">
        <v>-0.43153999999999998</v>
      </c>
      <c r="K286" s="5">
        <v>6</v>
      </c>
      <c r="L286" s="5">
        <v>6</v>
      </c>
      <c r="M286" s="5">
        <v>6</v>
      </c>
    </row>
    <row r="287" spans="1:13" x14ac:dyDescent="0.25">
      <c r="A287" s="6" t="s">
        <v>99</v>
      </c>
      <c r="B287" s="5">
        <v>20</v>
      </c>
      <c r="C287" s="5" t="s">
        <v>96</v>
      </c>
      <c r="D287" s="5">
        <v>6</v>
      </c>
      <c r="E287" s="5">
        <v>0.44883000000000001</v>
      </c>
      <c r="F287" s="5">
        <v>-0.57608999999999999</v>
      </c>
      <c r="G287" s="5">
        <v>2.6291000000000002</v>
      </c>
      <c r="H287" s="5">
        <v>-1.7717000000000001</v>
      </c>
      <c r="I287" s="5">
        <v>0.55205000000000004</v>
      </c>
      <c r="J287" s="5">
        <v>0.33861000000000002</v>
      </c>
      <c r="K287" s="5">
        <v>6</v>
      </c>
      <c r="L287" s="5">
        <v>5</v>
      </c>
      <c r="M287" s="5">
        <v>5</v>
      </c>
    </row>
    <row r="288" spans="1:13" x14ac:dyDescent="0.25">
      <c r="A288" s="6" t="s">
        <v>99</v>
      </c>
      <c r="B288" s="5">
        <v>20</v>
      </c>
      <c r="C288" s="5" t="s">
        <v>96</v>
      </c>
      <c r="D288" s="5">
        <v>6</v>
      </c>
      <c r="E288" s="5">
        <v>0.73860000000000003</v>
      </c>
      <c r="F288" s="5">
        <v>-5.9215999999999998E-2</v>
      </c>
      <c r="G288" s="5">
        <v>2.2120000000000002</v>
      </c>
      <c r="H288" s="5">
        <v>-0.84536</v>
      </c>
      <c r="I288" s="5">
        <v>-8.2036999999999999E-2</v>
      </c>
      <c r="J288" s="5">
        <v>-0.34798000000000001</v>
      </c>
      <c r="K288" s="5">
        <v>6</v>
      </c>
      <c r="L288" s="5">
        <v>5</v>
      </c>
      <c r="M288" s="5">
        <v>5</v>
      </c>
    </row>
    <row r="289" spans="1:13" x14ac:dyDescent="0.25">
      <c r="A289" s="6" t="s">
        <v>99</v>
      </c>
      <c r="B289" s="5">
        <v>20</v>
      </c>
      <c r="C289" s="5" t="s">
        <v>96</v>
      </c>
      <c r="D289" s="5">
        <v>6</v>
      </c>
      <c r="E289" s="5">
        <v>1.5626</v>
      </c>
      <c r="F289" s="5">
        <v>-1.0058</v>
      </c>
      <c r="G289" s="5">
        <v>0.42892999999999998</v>
      </c>
      <c r="H289" s="5">
        <v>-1.1957</v>
      </c>
      <c r="I289" s="5">
        <v>8.7748999999999994E-2</v>
      </c>
      <c r="J289" s="5">
        <v>-7.8301999999999997E-2</v>
      </c>
      <c r="K289" s="5">
        <v>6</v>
      </c>
      <c r="L289" s="5">
        <v>5</v>
      </c>
      <c r="M289" s="5">
        <v>5</v>
      </c>
    </row>
    <row r="290" spans="1:13" x14ac:dyDescent="0.25">
      <c r="A290" s="6" t="s">
        <v>99</v>
      </c>
      <c r="B290" s="5">
        <v>20</v>
      </c>
      <c r="C290" s="5" t="s">
        <v>96</v>
      </c>
      <c r="D290" s="5">
        <v>6</v>
      </c>
      <c r="E290" s="5">
        <v>2.0592000000000001</v>
      </c>
      <c r="F290" s="5">
        <v>-4.1369000000000003E-2</v>
      </c>
      <c r="G290" s="5">
        <v>-3.6309000000000001E-2</v>
      </c>
      <c r="H290" s="5">
        <v>-2.2433999999999998</v>
      </c>
      <c r="I290" s="5">
        <v>0.75441999999999998</v>
      </c>
      <c r="J290" s="5">
        <v>0.35060999999999998</v>
      </c>
      <c r="K290" s="5">
        <v>6</v>
      </c>
      <c r="L290" s="5">
        <v>5</v>
      </c>
      <c r="M290" s="5">
        <v>5</v>
      </c>
    </row>
    <row r="291" spans="1:13" x14ac:dyDescent="0.25">
      <c r="A291" s="6" t="s">
        <v>99</v>
      </c>
      <c r="B291" s="5">
        <v>20</v>
      </c>
      <c r="C291" s="5" t="s">
        <v>96</v>
      </c>
      <c r="D291" s="5">
        <v>6</v>
      </c>
      <c r="E291" s="5">
        <v>2.1787999999999998</v>
      </c>
      <c r="F291" s="5">
        <v>-0.30514999999999998</v>
      </c>
      <c r="G291" s="5">
        <v>-0.67695000000000005</v>
      </c>
      <c r="H291" s="5">
        <v>-3.0832000000000002</v>
      </c>
      <c r="I291" s="5">
        <v>1.0057</v>
      </c>
      <c r="J291" s="5">
        <v>0.44742999999999999</v>
      </c>
      <c r="K291" s="5">
        <v>6</v>
      </c>
      <c r="L291" s="5">
        <v>5</v>
      </c>
      <c r="M291" s="5">
        <v>5</v>
      </c>
    </row>
    <row r="292" spans="1:13" x14ac:dyDescent="0.25">
      <c r="A292" s="6" t="s">
        <v>99</v>
      </c>
      <c r="B292" s="5">
        <v>20</v>
      </c>
      <c r="C292" s="5" t="s">
        <v>96</v>
      </c>
      <c r="D292" s="5">
        <v>6</v>
      </c>
      <c r="E292" s="5">
        <v>1.7662</v>
      </c>
      <c r="F292" s="5">
        <v>0.24818999999999999</v>
      </c>
      <c r="G292" s="5">
        <v>-1.0633999999999999</v>
      </c>
      <c r="H292" s="5">
        <v>-3.1913999999999998</v>
      </c>
      <c r="I292" s="5">
        <v>0.86384000000000005</v>
      </c>
      <c r="J292" s="5">
        <v>0.97036</v>
      </c>
      <c r="K292" s="5">
        <v>6</v>
      </c>
      <c r="L292" s="5">
        <v>6</v>
      </c>
      <c r="M292" s="5">
        <v>6</v>
      </c>
    </row>
    <row r="293" spans="1:13" x14ac:dyDescent="0.25">
      <c r="A293" s="6" t="s">
        <v>99</v>
      </c>
      <c r="B293" s="5">
        <v>20</v>
      </c>
      <c r="C293" s="5" t="s">
        <v>96</v>
      </c>
      <c r="D293" s="5">
        <v>6</v>
      </c>
      <c r="E293" s="5">
        <v>2.2953000000000001</v>
      </c>
      <c r="F293" s="5">
        <v>-1.0499000000000001</v>
      </c>
      <c r="G293" s="5">
        <v>0.46505000000000002</v>
      </c>
      <c r="H293" s="5">
        <v>1.4392</v>
      </c>
      <c r="I293" s="5">
        <v>0.55932000000000004</v>
      </c>
      <c r="J293" s="5">
        <v>1.2313000000000001</v>
      </c>
      <c r="K293" s="5">
        <v>6</v>
      </c>
      <c r="L293" s="5">
        <v>5</v>
      </c>
      <c r="M293" s="5">
        <v>5</v>
      </c>
    </row>
    <row r="294" spans="1:13" x14ac:dyDescent="0.25">
      <c r="A294" s="6" t="s">
        <v>99</v>
      </c>
      <c r="B294" s="5">
        <v>20</v>
      </c>
      <c r="C294" s="5" t="s">
        <v>96</v>
      </c>
      <c r="D294" s="5">
        <v>6</v>
      </c>
      <c r="E294" s="5">
        <v>2.4788999999999999</v>
      </c>
      <c r="F294" s="5">
        <v>0.90947999999999996</v>
      </c>
      <c r="G294" s="5">
        <v>-1.2670999999999999</v>
      </c>
      <c r="H294" s="5">
        <v>-1.9086000000000001</v>
      </c>
      <c r="I294" s="5">
        <v>0.36719000000000002</v>
      </c>
      <c r="J294" s="5">
        <v>0.89471999999999996</v>
      </c>
      <c r="K294" s="5">
        <v>6</v>
      </c>
      <c r="L294" s="5">
        <v>6</v>
      </c>
      <c r="M294" s="5">
        <v>6</v>
      </c>
    </row>
    <row r="295" spans="1:13" x14ac:dyDescent="0.25">
      <c r="A295" s="6" t="s">
        <v>99</v>
      </c>
      <c r="B295" s="5">
        <v>20</v>
      </c>
      <c r="C295" s="5" t="s">
        <v>96</v>
      </c>
      <c r="D295" s="5">
        <v>6</v>
      </c>
      <c r="E295" s="5">
        <v>2.1558999999999999</v>
      </c>
      <c r="F295" s="5">
        <v>0.59250000000000003</v>
      </c>
      <c r="G295" s="5">
        <v>-2.0461</v>
      </c>
      <c r="H295" s="5">
        <v>-1.7193000000000001</v>
      </c>
      <c r="I295" s="5">
        <v>-0.44906000000000001</v>
      </c>
      <c r="J295" s="5">
        <v>4.0894E-2</v>
      </c>
      <c r="K295" s="5">
        <v>6</v>
      </c>
      <c r="L295" s="5">
        <v>6</v>
      </c>
      <c r="M295" s="5">
        <v>6</v>
      </c>
    </row>
    <row r="296" spans="1:13" x14ac:dyDescent="0.25">
      <c r="A296" s="6" t="s">
        <v>99</v>
      </c>
      <c r="B296" s="5">
        <v>20</v>
      </c>
      <c r="C296" s="5" t="s">
        <v>96</v>
      </c>
      <c r="D296" s="5">
        <v>6</v>
      </c>
      <c r="E296" s="5">
        <v>7.9106999999999997E-2</v>
      </c>
      <c r="F296" s="5">
        <v>1.3778999999999999</v>
      </c>
      <c r="G296" s="5">
        <v>1.3253999999999999</v>
      </c>
      <c r="H296" s="5">
        <v>5.6637E-2</v>
      </c>
      <c r="I296" s="5">
        <v>-0.59541999999999995</v>
      </c>
      <c r="J296" s="5">
        <v>-0.32213000000000003</v>
      </c>
      <c r="K296" s="5">
        <v>6</v>
      </c>
      <c r="L296" s="5">
        <v>2</v>
      </c>
      <c r="M296" s="5">
        <v>2</v>
      </c>
    </row>
    <row r="297" spans="1:13" x14ac:dyDescent="0.25">
      <c r="A297" s="7" t="s">
        <v>25</v>
      </c>
      <c r="E297" s="5">
        <v>-2.2363</v>
      </c>
      <c r="F297" s="5">
        <v>-0.51541000000000003</v>
      </c>
      <c r="G297" s="5">
        <v>-0.12970999999999999</v>
      </c>
      <c r="H297" s="5">
        <v>-0.42603000000000002</v>
      </c>
      <c r="I297" s="5">
        <v>1.3803000000000001</v>
      </c>
      <c r="J297" s="5">
        <v>-1.4007000000000001</v>
      </c>
      <c r="M297" s="5">
        <v>4</v>
      </c>
    </row>
    <row r="298" spans="1:13" x14ac:dyDescent="0.25">
      <c r="A298" s="7" t="s">
        <v>27</v>
      </c>
      <c r="E298" s="5">
        <v>1.0263</v>
      </c>
      <c r="F298" s="5">
        <v>2.3508999999999999E-2</v>
      </c>
      <c r="G298" s="5">
        <v>-1.2286999999999999</v>
      </c>
      <c r="H298" s="5">
        <v>-0.68896999999999997</v>
      </c>
      <c r="I298" s="5">
        <v>-0.29300999999999999</v>
      </c>
      <c r="J298" s="5">
        <v>-1.7931999999999999</v>
      </c>
      <c r="L298" s="5">
        <v>6</v>
      </c>
      <c r="M298" s="5">
        <v>6</v>
      </c>
    </row>
    <row r="299" spans="1:13" x14ac:dyDescent="0.25">
      <c r="A299" s="7" t="s">
        <v>28</v>
      </c>
      <c r="E299" s="5">
        <v>-0.86919999999999997</v>
      </c>
      <c r="F299" s="5">
        <v>-1.5315000000000001</v>
      </c>
      <c r="G299" s="5">
        <v>5.2346999999999998E-2</v>
      </c>
      <c r="H299" s="5">
        <v>0.74739999999999995</v>
      </c>
      <c r="I299" s="5">
        <v>-0.64531000000000005</v>
      </c>
      <c r="J299" s="5">
        <v>-0.17849999999999999</v>
      </c>
      <c r="M299" s="5">
        <v>4</v>
      </c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299"/>
  <sheetViews>
    <sheetView topLeftCell="I10" zoomScaleNormal="100" workbookViewId="0">
      <selection activeCell="U38" sqref="U38"/>
    </sheetView>
  </sheetViews>
  <sheetFormatPr baseColWidth="10" defaultColWidth="10.5546875" defaultRowHeight="13.2" x14ac:dyDescent="0.25"/>
  <cols>
    <col min="1" max="1" width="21.77734375" style="6" customWidth="1"/>
    <col min="2" max="2" width="11.6640625" style="5" bestFit="1" customWidth="1"/>
    <col min="3" max="16384" width="10.5546875" style="5"/>
  </cols>
  <sheetData>
    <row r="1" spans="1:39" x14ac:dyDescent="0.25">
      <c r="A1" s="5" t="s">
        <v>29</v>
      </c>
      <c r="B1" s="5" t="s">
        <v>30</v>
      </c>
      <c r="C1" s="5" t="s">
        <v>102</v>
      </c>
      <c r="D1" s="5" t="s">
        <v>103</v>
      </c>
      <c r="E1" s="5" t="s">
        <v>104</v>
      </c>
      <c r="F1" s="5" t="s">
        <v>105</v>
      </c>
      <c r="G1" s="5" t="s">
        <v>106</v>
      </c>
      <c r="H1" s="5" t="s">
        <v>107</v>
      </c>
      <c r="I1" s="5" t="s">
        <v>108</v>
      </c>
      <c r="J1" s="5" t="s">
        <v>115</v>
      </c>
      <c r="K1" s="5" t="s">
        <v>116</v>
      </c>
      <c r="L1" s="5" t="s">
        <v>117</v>
      </c>
      <c r="M1" s="5" t="s">
        <v>109</v>
      </c>
      <c r="N1" s="5" t="s">
        <v>110</v>
      </c>
      <c r="O1" s="5" t="s">
        <v>111</v>
      </c>
      <c r="R1" s="5" t="s">
        <v>102</v>
      </c>
      <c r="S1" s="5" t="s">
        <v>103</v>
      </c>
      <c r="T1" s="5" t="s">
        <v>104</v>
      </c>
      <c r="U1" s="5" t="s">
        <v>105</v>
      </c>
      <c r="V1" s="5" t="s">
        <v>106</v>
      </c>
      <c r="W1" s="5" t="s">
        <v>107</v>
      </c>
      <c r="X1" s="5" t="s">
        <v>108</v>
      </c>
      <c r="Y1" s="5" t="s">
        <v>115</v>
      </c>
      <c r="Z1" s="5" t="s">
        <v>116</v>
      </c>
      <c r="AA1" s="5" t="s">
        <v>117</v>
      </c>
    </row>
    <row r="2" spans="1:39" x14ac:dyDescent="0.25">
      <c r="A2" s="6" t="s">
        <v>56</v>
      </c>
      <c r="B2" s="5">
        <v>1</v>
      </c>
      <c r="C2" s="5">
        <v>0.68737999999999999</v>
      </c>
      <c r="D2" s="5">
        <v>-1.1815</v>
      </c>
      <c r="E2" s="5">
        <v>3.7677000000000001E-3</v>
      </c>
      <c r="F2" s="5">
        <v>1.2058</v>
      </c>
      <c r="G2" s="5">
        <v>0.11384</v>
      </c>
      <c r="H2" s="5">
        <v>-0.98902000000000001</v>
      </c>
      <c r="I2" s="5">
        <v>-0.2175</v>
      </c>
      <c r="J2" s="5">
        <v>1.02</v>
      </c>
      <c r="K2" s="5">
        <v>-1.7156</v>
      </c>
      <c r="L2" s="5">
        <v>0.61963999999999997</v>
      </c>
      <c r="M2" s="5">
        <v>1</v>
      </c>
      <c r="N2" s="5">
        <v>1</v>
      </c>
      <c r="O2" s="5">
        <v>2</v>
      </c>
      <c r="Q2" s="5" t="s">
        <v>32</v>
      </c>
      <c r="R2" s="5">
        <v>9.9391999999999996</v>
      </c>
      <c r="S2" s="5">
        <v>1.3835999999999999</v>
      </c>
      <c r="T2" s="5">
        <v>2.4563999999999999</v>
      </c>
      <c r="U2" s="5">
        <v>-2.0897000000000001</v>
      </c>
      <c r="V2" s="5">
        <v>1.8459000000000001</v>
      </c>
      <c r="W2" s="5">
        <v>11.054</v>
      </c>
      <c r="X2" s="5">
        <v>-14.555999999999999</v>
      </c>
      <c r="Y2" s="5">
        <v>-6.5168999999999997</v>
      </c>
      <c r="Z2" s="5">
        <v>-0.99743000000000004</v>
      </c>
      <c r="AA2" s="5">
        <v>4.952</v>
      </c>
    </row>
    <row r="3" spans="1:39" x14ac:dyDescent="0.25">
      <c r="A3" s="6" t="s">
        <v>56</v>
      </c>
      <c r="B3" s="5">
        <v>1</v>
      </c>
      <c r="C3" s="5">
        <v>0.72787999999999997</v>
      </c>
      <c r="D3" s="5">
        <v>0.55852999999999997</v>
      </c>
      <c r="E3" s="5">
        <v>1.0809</v>
      </c>
      <c r="F3" s="5">
        <v>2.9163000000000001</v>
      </c>
      <c r="G3" s="5">
        <v>-0.67240999999999995</v>
      </c>
      <c r="H3" s="5">
        <v>0.29975000000000002</v>
      </c>
      <c r="I3" s="5">
        <v>-0.86575999999999997</v>
      </c>
      <c r="J3" s="5">
        <v>-1.7834000000000001</v>
      </c>
      <c r="K3" s="5">
        <v>-1.61</v>
      </c>
      <c r="L3" s="5">
        <v>-0.94371000000000005</v>
      </c>
      <c r="M3" s="5">
        <v>1</v>
      </c>
      <c r="N3" s="5">
        <v>1</v>
      </c>
      <c r="O3" s="5">
        <v>1</v>
      </c>
      <c r="Q3" s="5" t="s">
        <v>33</v>
      </c>
      <c r="R3" s="5">
        <v>8.7447999999999997</v>
      </c>
      <c r="S3" s="5">
        <v>5.8301999999999996</v>
      </c>
      <c r="T3" s="5">
        <v>1.7896000000000001</v>
      </c>
      <c r="U3" s="5">
        <v>-10.000999999999999</v>
      </c>
      <c r="V3" s="5">
        <v>1.3512999999999999</v>
      </c>
      <c r="W3" s="5">
        <v>-1.8371</v>
      </c>
      <c r="X3" s="5">
        <v>5.0784000000000002</v>
      </c>
      <c r="Y3" s="5">
        <v>5.4497</v>
      </c>
      <c r="Z3" s="5">
        <v>4.2363999999999997</v>
      </c>
      <c r="AA3" s="5">
        <v>-7.5739999999999998</v>
      </c>
    </row>
    <row r="4" spans="1:39" x14ac:dyDescent="0.25">
      <c r="A4" s="6" t="s">
        <v>56</v>
      </c>
      <c r="B4" s="5">
        <v>1</v>
      </c>
      <c r="C4" s="5">
        <v>-0.21981000000000001</v>
      </c>
      <c r="D4" s="5">
        <v>0.71438999999999997</v>
      </c>
      <c r="E4" s="5">
        <v>0.72618000000000005</v>
      </c>
      <c r="F4" s="5">
        <v>1.1071</v>
      </c>
      <c r="G4" s="5">
        <v>-0.29391</v>
      </c>
      <c r="H4" s="5">
        <v>-1.256</v>
      </c>
      <c r="I4" s="5">
        <v>1.1343000000000001</v>
      </c>
      <c r="J4" s="5">
        <v>0.64795000000000003</v>
      </c>
      <c r="K4" s="5">
        <v>0.12249</v>
      </c>
      <c r="L4" s="5">
        <v>-0.63066999999999995</v>
      </c>
      <c r="M4" s="5">
        <v>1</v>
      </c>
      <c r="N4" s="5">
        <v>2</v>
      </c>
      <c r="O4" s="5">
        <v>2</v>
      </c>
      <c r="Q4" s="5" t="s">
        <v>34</v>
      </c>
      <c r="R4" s="5">
        <v>-4.0525000000000002</v>
      </c>
      <c r="S4" s="5">
        <v>2.3794</v>
      </c>
      <c r="T4" s="5">
        <v>5.2573999999999996</v>
      </c>
      <c r="U4" s="5">
        <v>8.8131000000000004</v>
      </c>
      <c r="V4" s="5">
        <v>-5.5293999999999999</v>
      </c>
      <c r="W4" s="5">
        <v>-6.2821999999999996</v>
      </c>
      <c r="X4" s="5">
        <v>10.617000000000001</v>
      </c>
      <c r="Y4" s="5">
        <v>2.5364</v>
      </c>
      <c r="Z4" s="5">
        <v>-0.45408999999999999</v>
      </c>
      <c r="AA4" s="5">
        <v>7.0724999999999998</v>
      </c>
    </row>
    <row r="5" spans="1:39" x14ac:dyDescent="0.25">
      <c r="A5" s="6" t="s">
        <v>56</v>
      </c>
      <c r="B5" s="5">
        <v>1</v>
      </c>
      <c r="C5" s="5">
        <v>-0.36009999999999998</v>
      </c>
      <c r="D5" s="5">
        <v>-2.5567000000000002</v>
      </c>
      <c r="E5" s="5">
        <v>-0.16291</v>
      </c>
      <c r="F5" s="5">
        <v>3.4474999999999998</v>
      </c>
      <c r="G5" s="5">
        <v>-0.77641000000000004</v>
      </c>
      <c r="H5" s="5">
        <v>-0.18543000000000001</v>
      </c>
      <c r="I5" s="5">
        <v>-1.5205</v>
      </c>
      <c r="J5" s="5">
        <v>0.22478999999999999</v>
      </c>
      <c r="K5" s="5">
        <v>-0.48696</v>
      </c>
      <c r="L5" s="5">
        <v>1.5507</v>
      </c>
      <c r="M5" s="5">
        <v>1</v>
      </c>
      <c r="N5" s="5">
        <v>12</v>
      </c>
      <c r="O5" s="5">
        <v>12</v>
      </c>
      <c r="Q5" s="5" t="s">
        <v>35</v>
      </c>
      <c r="R5" s="5">
        <v>0.66778999999999999</v>
      </c>
      <c r="S5" s="5">
        <v>-11.706</v>
      </c>
      <c r="T5" s="5">
        <v>-7.7127999999999997</v>
      </c>
      <c r="U5" s="5">
        <v>0.39785999999999999</v>
      </c>
      <c r="V5" s="5">
        <v>3.9984999999999999</v>
      </c>
      <c r="W5" s="5">
        <v>-2.0586000000000002</v>
      </c>
      <c r="X5" s="5">
        <v>-6.5457000000000001</v>
      </c>
      <c r="Y5" s="5">
        <v>3.9702999999999999</v>
      </c>
      <c r="Z5" s="5">
        <v>-5.8891999999999998</v>
      </c>
      <c r="AA5" s="5">
        <v>-5.8254000000000001</v>
      </c>
    </row>
    <row r="6" spans="1:39" x14ac:dyDescent="0.25">
      <c r="A6" s="6" t="s">
        <v>56</v>
      </c>
      <c r="B6" s="5">
        <v>1</v>
      </c>
      <c r="C6" s="5">
        <v>-0.75495999999999996</v>
      </c>
      <c r="D6" s="5">
        <v>-0.28814000000000001</v>
      </c>
      <c r="E6" s="5">
        <v>-0.45174999999999998</v>
      </c>
      <c r="F6" s="5">
        <v>-0.33829999999999999</v>
      </c>
      <c r="G6" s="5">
        <v>-0.20963000000000001</v>
      </c>
      <c r="H6" s="5">
        <v>-0.19871</v>
      </c>
      <c r="I6" s="5">
        <v>1.071</v>
      </c>
      <c r="J6" s="5">
        <v>-2.3972E-2</v>
      </c>
      <c r="K6" s="5">
        <v>-0.16245000000000001</v>
      </c>
      <c r="L6" s="5">
        <v>-0.32562999999999998</v>
      </c>
      <c r="M6" s="5">
        <v>1</v>
      </c>
      <c r="N6" s="5">
        <v>9</v>
      </c>
      <c r="O6" s="5">
        <v>9</v>
      </c>
      <c r="Q6" s="5" t="s">
        <v>38</v>
      </c>
      <c r="R6" s="5">
        <v>-2.4016999999999999</v>
      </c>
      <c r="S6" s="5">
        <v>13.878</v>
      </c>
      <c r="T6" s="5">
        <v>7.8689999999999998</v>
      </c>
      <c r="U6" s="5">
        <v>8.2635000000000005</v>
      </c>
      <c r="V6" s="5">
        <v>-3.9070999999999998</v>
      </c>
      <c r="W6" s="5">
        <v>-2.1379999999999999</v>
      </c>
      <c r="X6" s="5">
        <v>7.9442000000000004</v>
      </c>
      <c r="Y6" s="5">
        <v>-8.0539000000000005</v>
      </c>
      <c r="Z6" s="5">
        <v>0.14316000000000001</v>
      </c>
      <c r="AA6" s="5">
        <v>-12.895</v>
      </c>
    </row>
    <row r="7" spans="1:39" x14ac:dyDescent="0.25">
      <c r="A7" s="6" t="s">
        <v>56</v>
      </c>
      <c r="B7" s="5">
        <v>1</v>
      </c>
      <c r="C7" s="5">
        <v>0.85231000000000001</v>
      </c>
      <c r="D7" s="5">
        <v>-1.478</v>
      </c>
      <c r="E7" s="5">
        <v>0.83284000000000002</v>
      </c>
      <c r="F7" s="5">
        <v>-0.24171999999999999</v>
      </c>
      <c r="G7" s="5">
        <v>0.93208000000000002</v>
      </c>
      <c r="H7" s="5">
        <v>-0.39391999999999999</v>
      </c>
      <c r="I7" s="5">
        <v>0.52998999999999996</v>
      </c>
      <c r="J7" s="5">
        <v>0.25534000000000001</v>
      </c>
      <c r="K7" s="5">
        <v>1.3310999999999999</v>
      </c>
      <c r="L7" s="5">
        <v>-0.24456</v>
      </c>
      <c r="M7" s="5">
        <v>1</v>
      </c>
      <c r="N7" s="5">
        <v>19</v>
      </c>
      <c r="O7" s="5">
        <v>19</v>
      </c>
      <c r="Q7" s="5" t="s">
        <v>39</v>
      </c>
      <c r="R7" s="5">
        <v>1.4209000000000001</v>
      </c>
      <c r="S7" s="5">
        <v>-9.7454000000000001</v>
      </c>
      <c r="T7" s="5">
        <v>-13.367000000000001</v>
      </c>
      <c r="U7" s="5">
        <v>-4.6654999999999998</v>
      </c>
      <c r="V7" s="5">
        <v>-1.7585999999999999</v>
      </c>
      <c r="W7" s="5">
        <v>-4.7294</v>
      </c>
      <c r="X7" s="5">
        <v>-5.2811000000000003</v>
      </c>
      <c r="Y7" s="5">
        <v>-6.7188999999999997</v>
      </c>
      <c r="Z7" s="5">
        <v>4.8022</v>
      </c>
      <c r="AA7" s="5">
        <v>12.73</v>
      </c>
    </row>
    <row r="8" spans="1:39" x14ac:dyDescent="0.25">
      <c r="A8" s="6" t="s">
        <v>56</v>
      </c>
      <c r="B8" s="5">
        <v>1</v>
      </c>
      <c r="C8" s="5">
        <v>0.93371999999999999</v>
      </c>
      <c r="D8" s="5">
        <v>0.48749999999999999</v>
      </c>
      <c r="E8" s="5">
        <v>1.4764999999999999</v>
      </c>
      <c r="F8" s="5">
        <v>0.74605999999999995</v>
      </c>
      <c r="G8" s="5">
        <v>1.7442</v>
      </c>
      <c r="H8" s="5">
        <v>-0.11712</v>
      </c>
      <c r="I8" s="5">
        <v>1.0145</v>
      </c>
      <c r="J8" s="5">
        <v>-0.46709000000000001</v>
      </c>
      <c r="K8" s="5">
        <v>0.36498000000000003</v>
      </c>
      <c r="L8" s="5">
        <v>-0.41693999999999998</v>
      </c>
      <c r="M8" s="5">
        <v>1</v>
      </c>
      <c r="N8" s="5">
        <v>1</v>
      </c>
      <c r="O8" s="5">
        <v>20</v>
      </c>
      <c r="Q8" s="5" t="s">
        <v>41</v>
      </c>
      <c r="R8" s="5">
        <v>-0.14127999999999999</v>
      </c>
      <c r="S8" s="5">
        <v>1.4442999999999999</v>
      </c>
      <c r="T8" s="5">
        <v>-2.2545000000000002</v>
      </c>
      <c r="U8" s="5">
        <v>0.19599</v>
      </c>
      <c r="V8" s="5">
        <v>-2.7656999999999998</v>
      </c>
      <c r="W8" s="5">
        <v>0.32549</v>
      </c>
      <c r="X8" s="5">
        <v>-0.37086999999999998</v>
      </c>
      <c r="Y8" s="5">
        <v>0.79698999999999998</v>
      </c>
      <c r="Z8" s="5">
        <v>5.8090000000000003E-2</v>
      </c>
      <c r="AA8" s="5">
        <v>0.23108999999999999</v>
      </c>
    </row>
    <row r="9" spans="1:39" x14ac:dyDescent="0.25">
      <c r="A9" s="6" t="s">
        <v>56</v>
      </c>
      <c r="B9" s="5">
        <v>1</v>
      </c>
      <c r="C9" s="5">
        <v>0.31280000000000002</v>
      </c>
      <c r="D9" s="5">
        <v>0.19472999999999999</v>
      </c>
      <c r="E9" s="5">
        <v>3.1681000000000001E-2</v>
      </c>
      <c r="F9" s="5">
        <v>9.8224999999999996E-3</v>
      </c>
      <c r="G9" s="5">
        <v>-7.4333999999999997E-2</v>
      </c>
      <c r="H9" s="5">
        <v>-9.4467999999999996E-2</v>
      </c>
      <c r="I9" s="5">
        <v>0.45389000000000002</v>
      </c>
      <c r="J9" s="5">
        <v>-0.44662000000000002</v>
      </c>
      <c r="K9" s="5">
        <v>-1.111</v>
      </c>
      <c r="L9" s="5">
        <v>-0.36597000000000002</v>
      </c>
      <c r="M9" s="5">
        <v>1</v>
      </c>
      <c r="N9" s="5">
        <v>1</v>
      </c>
      <c r="O9" s="5">
        <v>8</v>
      </c>
      <c r="Q9" s="5" t="s">
        <v>42</v>
      </c>
      <c r="R9" s="5">
        <v>-1.6911</v>
      </c>
      <c r="S9" s="5">
        <v>3.2972000000000001</v>
      </c>
      <c r="T9" s="5">
        <v>-4.3175999999999997</v>
      </c>
      <c r="U9" s="5">
        <v>1.2040999999999999</v>
      </c>
      <c r="V9" s="5">
        <v>6.3742000000000001</v>
      </c>
      <c r="W9" s="5">
        <v>8.5254999999999992</v>
      </c>
      <c r="X9" s="5">
        <v>3.8058999999999998</v>
      </c>
      <c r="Y9" s="5">
        <v>4.8696000000000002</v>
      </c>
      <c r="Z9" s="5">
        <v>1.629</v>
      </c>
      <c r="AA9" s="5">
        <v>0.70591000000000004</v>
      </c>
    </row>
    <row r="10" spans="1:39" x14ac:dyDescent="0.25">
      <c r="A10" s="6" t="s">
        <v>56</v>
      </c>
      <c r="B10" s="5">
        <v>1</v>
      </c>
      <c r="C10" s="5">
        <v>0.35800999999999999</v>
      </c>
      <c r="D10" s="5">
        <v>-9.1252E-2</v>
      </c>
      <c r="E10" s="5">
        <v>1.4111</v>
      </c>
      <c r="F10" s="5">
        <v>1.1657999999999999</v>
      </c>
      <c r="G10" s="5">
        <v>0.98863000000000001</v>
      </c>
      <c r="H10" s="5">
        <v>-0.24829999999999999</v>
      </c>
      <c r="I10" s="5">
        <v>0.62748000000000004</v>
      </c>
      <c r="J10" s="5">
        <v>-0.90578000000000003</v>
      </c>
      <c r="K10" s="5">
        <v>0.38140000000000002</v>
      </c>
      <c r="L10" s="5">
        <v>-8.6462999999999998E-2</v>
      </c>
      <c r="M10" s="5">
        <v>1</v>
      </c>
      <c r="N10" s="5">
        <v>1</v>
      </c>
      <c r="O10" s="5">
        <v>1</v>
      </c>
      <c r="Q10" s="5" t="s">
        <v>45</v>
      </c>
      <c r="R10" s="5">
        <v>-11.19</v>
      </c>
      <c r="S10" s="5">
        <v>12.705</v>
      </c>
      <c r="T10" s="5">
        <v>-4.3403999999999998</v>
      </c>
      <c r="U10" s="5">
        <v>-21.344999999999999</v>
      </c>
      <c r="V10" s="5">
        <v>14.33</v>
      </c>
      <c r="W10" s="5">
        <v>-0.30607000000000001</v>
      </c>
      <c r="X10" s="5">
        <v>9.0277999999999992</v>
      </c>
      <c r="Y10" s="5">
        <v>-12.954000000000001</v>
      </c>
      <c r="Z10" s="5">
        <v>-42.41</v>
      </c>
      <c r="AA10" s="5">
        <v>8.8051999999999992</v>
      </c>
    </row>
    <row r="11" spans="1:39" x14ac:dyDescent="0.25">
      <c r="A11" s="6" t="s">
        <v>58</v>
      </c>
      <c r="B11" s="5">
        <v>2</v>
      </c>
      <c r="C11" s="5">
        <v>-0.94828999999999997</v>
      </c>
      <c r="D11" s="5">
        <v>-0.12067</v>
      </c>
      <c r="E11" s="5">
        <v>0.26595999999999997</v>
      </c>
      <c r="F11" s="5">
        <v>0.40904000000000001</v>
      </c>
      <c r="G11" s="5">
        <v>-0.23169999999999999</v>
      </c>
      <c r="H11" s="5">
        <v>-0.28782000000000002</v>
      </c>
      <c r="I11" s="5">
        <v>0.85152000000000005</v>
      </c>
      <c r="J11" s="5">
        <v>0.56198999999999999</v>
      </c>
      <c r="K11" s="5">
        <v>2.9329000000000001E-2</v>
      </c>
      <c r="L11" s="5">
        <v>0.85485999999999995</v>
      </c>
      <c r="M11" s="5">
        <v>2</v>
      </c>
      <c r="N11" s="5">
        <v>2</v>
      </c>
      <c r="Q11" s="5" t="s">
        <v>46</v>
      </c>
      <c r="R11" s="5">
        <v>-13.617000000000001</v>
      </c>
      <c r="S11" s="5">
        <v>14.19</v>
      </c>
      <c r="T11" s="5">
        <v>6.7423000000000002</v>
      </c>
      <c r="U11" s="5">
        <v>21.611999999999998</v>
      </c>
      <c r="V11" s="5">
        <v>15.821</v>
      </c>
      <c r="W11" s="5">
        <v>-20.058</v>
      </c>
      <c r="X11" s="5">
        <v>-28.466000000000001</v>
      </c>
      <c r="Y11" s="5">
        <v>10.692</v>
      </c>
      <c r="Z11" s="5">
        <v>23.747</v>
      </c>
      <c r="AA11" s="5">
        <v>-8.8645999999999994</v>
      </c>
    </row>
    <row r="12" spans="1:39" x14ac:dyDescent="0.25">
      <c r="A12" s="6" t="s">
        <v>58</v>
      </c>
      <c r="B12" s="5">
        <v>2</v>
      </c>
      <c r="C12" s="5">
        <v>-0.12886</v>
      </c>
      <c r="D12" s="5">
        <v>-0.21959999999999999</v>
      </c>
      <c r="E12" s="5">
        <v>0.52790000000000004</v>
      </c>
      <c r="F12" s="5">
        <v>1.6242000000000001</v>
      </c>
      <c r="G12" s="5">
        <v>-0.39883000000000002</v>
      </c>
      <c r="H12" s="5">
        <v>-0.44512000000000002</v>
      </c>
      <c r="I12" s="5">
        <v>0.27571000000000001</v>
      </c>
      <c r="J12" s="5">
        <v>0.11310000000000001</v>
      </c>
      <c r="K12" s="5">
        <v>-0.81950999999999996</v>
      </c>
      <c r="L12" s="5">
        <v>0.16353000000000001</v>
      </c>
      <c r="M12" s="5">
        <v>2</v>
      </c>
      <c r="N12" s="5">
        <v>2</v>
      </c>
      <c r="O12" s="5">
        <v>1</v>
      </c>
    </row>
    <row r="13" spans="1:39" x14ac:dyDescent="0.25">
      <c r="A13" s="6" t="s">
        <v>60</v>
      </c>
      <c r="B13" s="5">
        <v>3</v>
      </c>
      <c r="C13" s="5">
        <v>-2.6814</v>
      </c>
      <c r="D13" s="5">
        <v>0.94215000000000004</v>
      </c>
      <c r="E13" s="5">
        <v>1.6952</v>
      </c>
      <c r="F13" s="5">
        <v>-1.8732</v>
      </c>
      <c r="G13" s="5">
        <v>-1.9663999999999999</v>
      </c>
      <c r="H13" s="5">
        <v>0.11416</v>
      </c>
      <c r="I13" s="5">
        <v>-0.50599000000000005</v>
      </c>
      <c r="J13" s="5">
        <v>0.93196999999999997</v>
      </c>
      <c r="K13" s="5">
        <v>-0.34522999999999998</v>
      </c>
      <c r="L13" s="5">
        <v>-4.1106999999999998E-2</v>
      </c>
      <c r="M13" s="5">
        <v>3</v>
      </c>
      <c r="N13" s="5">
        <v>3</v>
      </c>
      <c r="O13" s="5">
        <v>3</v>
      </c>
      <c r="R13" s="5">
        <v>1</v>
      </c>
      <c r="S13" s="5">
        <v>2</v>
      </c>
      <c r="T13" s="5">
        <v>3</v>
      </c>
      <c r="U13" s="5">
        <v>4</v>
      </c>
      <c r="V13" s="5">
        <v>5</v>
      </c>
      <c r="W13" s="5">
        <v>6</v>
      </c>
      <c r="X13" s="5">
        <v>7</v>
      </c>
      <c r="Y13" s="5">
        <v>8</v>
      </c>
      <c r="Z13" s="5">
        <v>9</v>
      </c>
      <c r="AA13" s="5">
        <v>10</v>
      </c>
      <c r="AB13" s="5">
        <v>11</v>
      </c>
      <c r="AC13" s="5">
        <v>12</v>
      </c>
      <c r="AD13" s="5">
        <v>13</v>
      </c>
      <c r="AE13" s="5">
        <v>14</v>
      </c>
      <c r="AF13" s="5">
        <v>15</v>
      </c>
      <c r="AG13" s="5">
        <v>16</v>
      </c>
      <c r="AH13" s="5">
        <v>17</v>
      </c>
      <c r="AI13" s="5">
        <v>18</v>
      </c>
      <c r="AJ13" s="5">
        <v>19</v>
      </c>
      <c r="AK13" s="5">
        <v>20</v>
      </c>
      <c r="AM13" s="5" t="s">
        <v>112</v>
      </c>
    </row>
    <row r="14" spans="1:39" x14ac:dyDescent="0.25">
      <c r="A14" s="6" t="s">
        <v>60</v>
      </c>
      <c r="B14" s="5">
        <v>3</v>
      </c>
      <c r="C14" s="5">
        <v>-2.6213000000000002</v>
      </c>
      <c r="D14" s="5">
        <v>1.9541999999999999</v>
      </c>
      <c r="E14" s="5">
        <v>1.1434</v>
      </c>
      <c r="F14" s="5">
        <v>0.19528999999999999</v>
      </c>
      <c r="G14" s="5">
        <v>-1.0992999999999999</v>
      </c>
      <c r="H14" s="5">
        <v>-0.18459999999999999</v>
      </c>
      <c r="I14" s="5">
        <v>2.9694000000000001E-3</v>
      </c>
      <c r="J14" s="5">
        <v>1.4334</v>
      </c>
      <c r="K14" s="5">
        <v>-0.24476999999999999</v>
      </c>
      <c r="L14" s="5">
        <v>-0.47167999999999999</v>
      </c>
      <c r="M14" s="5">
        <v>3</v>
      </c>
      <c r="N14" s="5">
        <v>10</v>
      </c>
      <c r="O14" s="5">
        <v>10</v>
      </c>
      <c r="Q14" s="5">
        <v>1</v>
      </c>
      <c r="R14" s="5">
        <v>5</v>
      </c>
      <c r="S14" s="5">
        <v>1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1</v>
      </c>
      <c r="AA14" s="5">
        <v>0</v>
      </c>
      <c r="AB14" s="5">
        <v>0</v>
      </c>
      <c r="AC14" s="5">
        <v>1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1</v>
      </c>
      <c r="AK14" s="5">
        <v>0</v>
      </c>
      <c r="AL14" s="5">
        <v>0</v>
      </c>
      <c r="AM14" s="5">
        <v>9</v>
      </c>
    </row>
    <row r="15" spans="1:39" x14ac:dyDescent="0.25">
      <c r="A15" s="6" t="s">
        <v>60</v>
      </c>
      <c r="B15" s="5">
        <v>3</v>
      </c>
      <c r="C15" s="5">
        <v>-3.1701000000000001</v>
      </c>
      <c r="D15" s="5">
        <v>1.6606000000000001</v>
      </c>
      <c r="E15" s="5">
        <v>2.5064000000000002</v>
      </c>
      <c r="F15" s="5">
        <v>-2.0011000000000001</v>
      </c>
      <c r="G15" s="5">
        <v>-1.5461</v>
      </c>
      <c r="H15" s="5">
        <v>0.11157</v>
      </c>
      <c r="I15" s="5">
        <v>-2.1783000000000001</v>
      </c>
      <c r="J15" s="5">
        <v>0.24404999999999999</v>
      </c>
      <c r="K15" s="5">
        <v>-0.40643000000000001</v>
      </c>
      <c r="L15" s="5">
        <v>-0.24789</v>
      </c>
      <c r="M15" s="5">
        <v>3</v>
      </c>
      <c r="N15" s="5">
        <v>3</v>
      </c>
      <c r="O15" s="5">
        <v>3</v>
      </c>
      <c r="Q15" s="5">
        <v>2</v>
      </c>
      <c r="R15" s="5">
        <v>0</v>
      </c>
      <c r="S15" s="5">
        <v>2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2</v>
      </c>
    </row>
    <row r="16" spans="1:39" x14ac:dyDescent="0.25">
      <c r="A16" s="6" t="s">
        <v>60</v>
      </c>
      <c r="B16" s="5">
        <v>3</v>
      </c>
      <c r="C16" s="5">
        <v>0.45971000000000001</v>
      </c>
      <c r="D16" s="5">
        <v>1.7398</v>
      </c>
      <c r="E16" s="5">
        <v>-0.61399999999999999</v>
      </c>
      <c r="F16" s="5">
        <v>-1.3693</v>
      </c>
      <c r="G16" s="5">
        <v>-0.80350999999999995</v>
      </c>
      <c r="H16" s="5">
        <v>1.0162</v>
      </c>
      <c r="I16" s="5">
        <v>-2.7385999999999999</v>
      </c>
      <c r="J16" s="5">
        <v>-0.70232000000000006</v>
      </c>
      <c r="K16" s="5">
        <v>0.76144999999999996</v>
      </c>
      <c r="L16" s="5">
        <v>1.1032999999999999</v>
      </c>
      <c r="M16" s="5">
        <v>3</v>
      </c>
      <c r="N16" s="5">
        <v>3</v>
      </c>
      <c r="O16" s="5">
        <v>8</v>
      </c>
      <c r="Q16" s="5">
        <v>3</v>
      </c>
      <c r="R16" s="5">
        <v>0</v>
      </c>
      <c r="S16" s="5">
        <v>0</v>
      </c>
      <c r="T16" s="5">
        <v>3</v>
      </c>
      <c r="U16" s="5">
        <v>0</v>
      </c>
      <c r="V16" s="5">
        <v>0</v>
      </c>
      <c r="W16" s="5">
        <v>0</v>
      </c>
      <c r="X16" s="5">
        <v>0</v>
      </c>
      <c r="Y16" s="5">
        <v>1</v>
      </c>
      <c r="Z16" s="5">
        <v>0</v>
      </c>
      <c r="AA16" s="5">
        <v>1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5</v>
      </c>
    </row>
    <row r="17" spans="1:39" x14ac:dyDescent="0.25">
      <c r="A17" s="6" t="s">
        <v>60</v>
      </c>
      <c r="B17" s="5">
        <v>3</v>
      </c>
      <c r="C17" s="5">
        <v>0.86587999999999998</v>
      </c>
      <c r="D17" s="5">
        <v>1.4494</v>
      </c>
      <c r="E17" s="5">
        <v>-0.26998</v>
      </c>
      <c r="F17" s="5">
        <v>-0.71528999999999998</v>
      </c>
      <c r="G17" s="5">
        <v>-1.9339999999999999</v>
      </c>
      <c r="H17" s="5">
        <v>1.2951999999999999</v>
      </c>
      <c r="I17" s="5">
        <v>-0.81320000000000003</v>
      </c>
      <c r="J17" s="5">
        <v>4.7454000000000003E-3</v>
      </c>
      <c r="K17" s="5">
        <v>1.7022999999999999</v>
      </c>
      <c r="L17" s="5">
        <v>-0.51551999999999998</v>
      </c>
      <c r="M17" s="5">
        <v>3</v>
      </c>
      <c r="N17" s="5">
        <v>8</v>
      </c>
      <c r="O17" s="5">
        <v>8</v>
      </c>
      <c r="Q17" s="5">
        <v>4</v>
      </c>
      <c r="R17" s="5">
        <v>0</v>
      </c>
      <c r="S17" s="5">
        <v>0</v>
      </c>
      <c r="T17" s="5">
        <v>0</v>
      </c>
      <c r="U17" s="5">
        <v>4</v>
      </c>
      <c r="V17" s="5">
        <v>2</v>
      </c>
      <c r="W17" s="5">
        <v>2</v>
      </c>
      <c r="X17" s="5">
        <v>0</v>
      </c>
      <c r="Y17" s="5">
        <v>1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1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10</v>
      </c>
    </row>
    <row r="18" spans="1:39" x14ac:dyDescent="0.25">
      <c r="A18" s="6" t="s">
        <v>61</v>
      </c>
      <c r="B18" s="5">
        <v>4</v>
      </c>
      <c r="C18" s="5">
        <v>-1.0873999999999999</v>
      </c>
      <c r="D18" s="5">
        <v>2.9546999999999999</v>
      </c>
      <c r="E18" s="5">
        <v>-1.6474</v>
      </c>
      <c r="F18" s="5">
        <v>-3.2915000000000001</v>
      </c>
      <c r="G18" s="5">
        <v>0.88090999999999997</v>
      </c>
      <c r="H18" s="5">
        <v>-2.4792999999999998</v>
      </c>
      <c r="I18" s="5">
        <v>-2.3910999999999998</v>
      </c>
      <c r="J18" s="5">
        <v>0.33429999999999999</v>
      </c>
      <c r="K18" s="5">
        <v>1.3640000000000001</v>
      </c>
      <c r="L18" s="5">
        <v>5.6728000000000001E-2</v>
      </c>
      <c r="M18" s="5">
        <v>4</v>
      </c>
      <c r="N18" s="5">
        <v>6</v>
      </c>
      <c r="O18" s="5">
        <v>6</v>
      </c>
      <c r="Q18" s="5">
        <v>5</v>
      </c>
      <c r="R18" s="5">
        <v>0</v>
      </c>
      <c r="S18" s="5">
        <v>0</v>
      </c>
      <c r="T18" s="5">
        <v>0</v>
      </c>
      <c r="U18" s="5">
        <v>0</v>
      </c>
      <c r="V18" s="5">
        <v>3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3</v>
      </c>
    </row>
    <row r="19" spans="1:39" x14ac:dyDescent="0.25">
      <c r="A19" s="6" t="s">
        <v>61</v>
      </c>
      <c r="B19" s="5">
        <v>4</v>
      </c>
      <c r="C19" s="5">
        <v>-8.6941000000000004E-2</v>
      </c>
      <c r="D19" s="5">
        <v>2.6739999999999999</v>
      </c>
      <c r="E19" s="5">
        <v>-1.1825000000000001</v>
      </c>
      <c r="F19" s="5">
        <v>-1.7264999999999999</v>
      </c>
      <c r="G19" s="5">
        <v>-0.24257000000000001</v>
      </c>
      <c r="H19" s="5">
        <v>-0.90037999999999996</v>
      </c>
      <c r="I19" s="5">
        <v>-0.27472999999999997</v>
      </c>
      <c r="J19" s="5">
        <v>0.64588999999999996</v>
      </c>
      <c r="K19" s="5">
        <v>0.73812</v>
      </c>
      <c r="L19" s="5">
        <v>0.12348000000000001</v>
      </c>
      <c r="M19" s="5">
        <v>4</v>
      </c>
      <c r="N19" s="5">
        <v>4</v>
      </c>
      <c r="O19" s="5">
        <v>5</v>
      </c>
      <c r="Q19" s="5">
        <v>6</v>
      </c>
      <c r="R19" s="5">
        <v>0</v>
      </c>
      <c r="S19" s="5">
        <v>1</v>
      </c>
      <c r="T19" s="5">
        <v>6</v>
      </c>
      <c r="U19" s="5">
        <v>0</v>
      </c>
      <c r="V19" s="5">
        <v>1</v>
      </c>
      <c r="W19" s="5">
        <v>35</v>
      </c>
      <c r="X19" s="5">
        <v>5</v>
      </c>
      <c r="Y19" s="5">
        <v>0</v>
      </c>
      <c r="Z19" s="5">
        <v>2</v>
      </c>
      <c r="AA19" s="5">
        <v>6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56</v>
      </c>
    </row>
    <row r="20" spans="1:39" x14ac:dyDescent="0.25">
      <c r="A20" s="6" t="s">
        <v>61</v>
      </c>
      <c r="B20" s="5">
        <v>4</v>
      </c>
      <c r="C20" s="5">
        <v>-0.80806999999999995</v>
      </c>
      <c r="D20" s="5">
        <v>2.5432000000000001</v>
      </c>
      <c r="E20" s="5">
        <v>-0.77554000000000001</v>
      </c>
      <c r="F20" s="5">
        <v>-1.3445</v>
      </c>
      <c r="G20" s="5">
        <v>-0.48846000000000001</v>
      </c>
      <c r="H20" s="5">
        <v>-7.1707000000000007E-2</v>
      </c>
      <c r="I20" s="5">
        <v>-0.42997999999999997</v>
      </c>
      <c r="J20" s="5">
        <v>-0.31397999999999998</v>
      </c>
      <c r="K20" s="5">
        <v>-0.57382</v>
      </c>
      <c r="L20" s="5">
        <v>0.38270999999999999</v>
      </c>
      <c r="M20" s="5">
        <v>4</v>
      </c>
      <c r="N20" s="5">
        <v>6</v>
      </c>
      <c r="O20" s="5">
        <v>6</v>
      </c>
      <c r="Q20" s="5">
        <v>7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</v>
      </c>
      <c r="Y20" s="5">
        <v>4</v>
      </c>
      <c r="Z20" s="5">
        <v>1</v>
      </c>
      <c r="AA20" s="5">
        <v>1</v>
      </c>
      <c r="AB20" s="5">
        <v>0</v>
      </c>
      <c r="AC20" s="5">
        <v>1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9</v>
      </c>
    </row>
    <row r="21" spans="1:39" x14ac:dyDescent="0.25">
      <c r="A21" s="6" t="s">
        <v>61</v>
      </c>
      <c r="B21" s="5">
        <v>4</v>
      </c>
      <c r="C21" s="5">
        <v>-0.16933999999999999</v>
      </c>
      <c r="D21" s="5">
        <v>2.7625999999999999</v>
      </c>
      <c r="E21" s="5">
        <v>-1.6822999999999999</v>
      </c>
      <c r="F21" s="5">
        <v>-1.4452</v>
      </c>
      <c r="G21" s="5">
        <v>0.60006999999999999</v>
      </c>
      <c r="H21" s="5">
        <v>-0.49951000000000001</v>
      </c>
      <c r="I21" s="5">
        <v>-0.76017999999999997</v>
      </c>
      <c r="J21" s="5">
        <v>0.88114999999999999</v>
      </c>
      <c r="K21" s="5">
        <v>0.50504000000000004</v>
      </c>
      <c r="L21" s="5">
        <v>-0.67581999999999998</v>
      </c>
      <c r="M21" s="5">
        <v>4</v>
      </c>
      <c r="N21" s="5">
        <v>5</v>
      </c>
      <c r="O21" s="5">
        <v>5</v>
      </c>
      <c r="Q21" s="5">
        <v>8</v>
      </c>
      <c r="R21" s="5">
        <v>0</v>
      </c>
      <c r="S21" s="5">
        <v>1</v>
      </c>
      <c r="T21" s="5">
        <v>0</v>
      </c>
      <c r="U21" s="5">
        <v>0</v>
      </c>
      <c r="V21" s="5">
        <v>0</v>
      </c>
      <c r="W21" s="5">
        <v>0</v>
      </c>
      <c r="X21" s="5">
        <v>1</v>
      </c>
      <c r="Y21" s="5">
        <v>9</v>
      </c>
      <c r="Z21" s="5">
        <v>0</v>
      </c>
      <c r="AA21" s="5">
        <v>1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12</v>
      </c>
    </row>
    <row r="22" spans="1:39" x14ac:dyDescent="0.25">
      <c r="A22" s="6" t="s">
        <v>61</v>
      </c>
      <c r="B22" s="5">
        <v>4</v>
      </c>
      <c r="C22" s="5">
        <v>0.14448</v>
      </c>
      <c r="D22" s="5">
        <v>1.0523</v>
      </c>
      <c r="E22" s="5">
        <v>0.37078</v>
      </c>
      <c r="F22" s="5">
        <v>-0.73058000000000001</v>
      </c>
      <c r="G22" s="5">
        <v>0.31262000000000001</v>
      </c>
      <c r="H22" s="5">
        <v>1.0988</v>
      </c>
      <c r="I22" s="5">
        <v>-0.71426999999999996</v>
      </c>
      <c r="J22" s="5">
        <v>-1.2352000000000001</v>
      </c>
      <c r="K22" s="5">
        <v>-0.53041000000000005</v>
      </c>
      <c r="L22" s="5">
        <v>0.79237000000000002</v>
      </c>
      <c r="M22" s="5">
        <v>4</v>
      </c>
      <c r="N22" s="5">
        <v>8</v>
      </c>
      <c r="O22" s="5">
        <v>8</v>
      </c>
      <c r="Q22" s="5">
        <v>9</v>
      </c>
      <c r="R22" s="5">
        <v>0</v>
      </c>
      <c r="S22" s="5">
        <v>1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2</v>
      </c>
      <c r="Z22" s="5">
        <v>10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13</v>
      </c>
    </row>
    <row r="23" spans="1:39" x14ac:dyDescent="0.25">
      <c r="A23" s="6" t="s">
        <v>61</v>
      </c>
      <c r="B23" s="5">
        <v>4</v>
      </c>
      <c r="C23" s="5">
        <v>1.0810999999999999</v>
      </c>
      <c r="D23" s="5">
        <v>2.1309</v>
      </c>
      <c r="E23" s="5">
        <v>0.79398000000000002</v>
      </c>
      <c r="F23" s="5">
        <v>-1.7294</v>
      </c>
      <c r="G23" s="5">
        <v>0.35654000000000002</v>
      </c>
      <c r="H23" s="5">
        <v>0.39763999999999999</v>
      </c>
      <c r="I23" s="5">
        <v>9.1868000000000005E-2</v>
      </c>
      <c r="J23" s="5">
        <v>-3.5817000000000002E-2</v>
      </c>
      <c r="K23" s="5">
        <v>1.4731000000000001</v>
      </c>
      <c r="L23" s="5">
        <v>-0.81045999999999996</v>
      </c>
      <c r="M23" s="5">
        <v>4</v>
      </c>
      <c r="N23" s="5">
        <v>4</v>
      </c>
      <c r="O23" s="5">
        <v>8</v>
      </c>
      <c r="Q23" s="5">
        <v>10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1</v>
      </c>
      <c r="X23" s="5">
        <v>1</v>
      </c>
      <c r="Y23" s="5">
        <v>2</v>
      </c>
      <c r="Z23" s="5">
        <v>0</v>
      </c>
      <c r="AA23" s="5">
        <v>6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2</v>
      </c>
      <c r="AI23" s="5">
        <v>0</v>
      </c>
      <c r="AJ23" s="5">
        <v>0</v>
      </c>
      <c r="AK23" s="5">
        <v>0</v>
      </c>
      <c r="AL23" s="5">
        <v>0</v>
      </c>
      <c r="AM23" s="5">
        <v>12</v>
      </c>
    </row>
    <row r="24" spans="1:39" x14ac:dyDescent="0.25">
      <c r="A24" s="6" t="s">
        <v>61</v>
      </c>
      <c r="B24" s="5">
        <v>4</v>
      </c>
      <c r="C24" s="5">
        <v>2.2050999999999998</v>
      </c>
      <c r="D24" s="5">
        <v>-0.57089000000000001</v>
      </c>
      <c r="E24" s="5">
        <v>-0.65095999999999998</v>
      </c>
      <c r="F24" s="5">
        <v>-4.7765000000000004</v>
      </c>
      <c r="G24" s="5">
        <v>-2.0539999999999998</v>
      </c>
      <c r="H24" s="5">
        <v>3.5470000000000002</v>
      </c>
      <c r="I24" s="5">
        <v>4.7129000000000003</v>
      </c>
      <c r="J24" s="5">
        <v>-2.2745000000000002</v>
      </c>
      <c r="K24" s="5">
        <v>-3.6141999999999999</v>
      </c>
      <c r="L24" s="5">
        <v>1.2728999999999999</v>
      </c>
      <c r="M24" s="5">
        <v>4</v>
      </c>
      <c r="N24" s="5">
        <v>4</v>
      </c>
      <c r="O24" s="5">
        <v>4</v>
      </c>
      <c r="Q24" s="5">
        <v>11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3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3</v>
      </c>
    </row>
    <row r="25" spans="1:39" x14ac:dyDescent="0.25">
      <c r="A25" s="6" t="s">
        <v>61</v>
      </c>
      <c r="B25" s="5">
        <v>4</v>
      </c>
      <c r="C25" s="5">
        <v>4.9839000000000002</v>
      </c>
      <c r="D25" s="5">
        <v>-2.7315999999999998</v>
      </c>
      <c r="E25" s="5">
        <v>8.0532000000000006E-2</v>
      </c>
      <c r="F25" s="5">
        <v>-1.6871</v>
      </c>
      <c r="G25" s="5">
        <v>-4.3663999999999996</v>
      </c>
      <c r="H25" s="5">
        <v>3.5165999999999999</v>
      </c>
      <c r="I25" s="5">
        <v>3.1345999999999998</v>
      </c>
      <c r="J25" s="5">
        <v>0.46612999999999999</v>
      </c>
      <c r="K25" s="5">
        <v>3.9403000000000001</v>
      </c>
      <c r="L25" s="5">
        <v>-0.87846999999999997</v>
      </c>
      <c r="M25" s="5">
        <v>4</v>
      </c>
      <c r="N25" s="5">
        <v>14</v>
      </c>
      <c r="O25" s="5">
        <v>14</v>
      </c>
      <c r="Q25" s="5">
        <v>12</v>
      </c>
      <c r="R25" s="5">
        <v>0</v>
      </c>
      <c r="S25" s="5">
        <v>2</v>
      </c>
      <c r="T25" s="5">
        <v>0</v>
      </c>
      <c r="U25" s="5">
        <v>0</v>
      </c>
      <c r="V25" s="5">
        <v>0</v>
      </c>
      <c r="W25" s="5">
        <v>0</v>
      </c>
      <c r="X25" s="5">
        <v>2</v>
      </c>
      <c r="Y25" s="5">
        <v>0</v>
      </c>
      <c r="Z25" s="5">
        <v>1</v>
      </c>
      <c r="AA25" s="5">
        <v>0</v>
      </c>
      <c r="AB25" s="5">
        <v>0</v>
      </c>
      <c r="AC25" s="5">
        <v>8</v>
      </c>
      <c r="AD25" s="5">
        <v>2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15</v>
      </c>
    </row>
    <row r="26" spans="1:39" x14ac:dyDescent="0.25">
      <c r="A26" s="6" t="s">
        <v>61</v>
      </c>
      <c r="B26" s="5">
        <v>4</v>
      </c>
      <c r="C26" s="5">
        <v>1.0335000000000001</v>
      </c>
      <c r="D26" s="5">
        <v>-0.23588000000000001</v>
      </c>
      <c r="E26" s="5">
        <v>-1.0632999999999999</v>
      </c>
      <c r="F26" s="5">
        <v>-5.4786999999999999</v>
      </c>
      <c r="G26" s="5">
        <v>-1.6319999999999999</v>
      </c>
      <c r="H26" s="5">
        <v>2.7724000000000002</v>
      </c>
      <c r="I26" s="5">
        <v>6.0382999999999996</v>
      </c>
      <c r="J26" s="5">
        <v>-2.2898999999999998</v>
      </c>
      <c r="K26" s="5">
        <v>-4.9756999999999998</v>
      </c>
      <c r="L26" s="5">
        <v>1.105</v>
      </c>
      <c r="M26" s="5">
        <v>4</v>
      </c>
      <c r="N26" s="5">
        <v>4</v>
      </c>
      <c r="O26" s="5">
        <v>4</v>
      </c>
      <c r="Q26" s="5">
        <v>13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1</v>
      </c>
      <c r="AA26" s="5">
        <v>0</v>
      </c>
      <c r="AB26" s="5">
        <v>0</v>
      </c>
      <c r="AC26" s="5">
        <v>0</v>
      </c>
      <c r="AD26" s="5">
        <v>16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17</v>
      </c>
    </row>
    <row r="27" spans="1:39" x14ac:dyDescent="0.25">
      <c r="A27" s="6" t="s">
        <v>61</v>
      </c>
      <c r="B27" s="5">
        <v>4</v>
      </c>
      <c r="C27" s="5">
        <v>-0.57238</v>
      </c>
      <c r="D27" s="5">
        <v>2.3668</v>
      </c>
      <c r="E27" s="5">
        <v>0.50778000000000001</v>
      </c>
      <c r="F27" s="5">
        <v>-1.5494000000000001</v>
      </c>
      <c r="G27" s="5">
        <v>1.0406</v>
      </c>
      <c r="H27" s="5">
        <v>-0.72945000000000004</v>
      </c>
      <c r="I27" s="5">
        <v>0.93530000000000002</v>
      </c>
      <c r="J27" s="5">
        <v>-0.19001000000000001</v>
      </c>
      <c r="K27" s="5">
        <v>-0.93089</v>
      </c>
      <c r="L27" s="5">
        <v>-0.14285999999999999</v>
      </c>
      <c r="M27" s="5">
        <v>4</v>
      </c>
      <c r="N27" s="5">
        <v>5</v>
      </c>
      <c r="O27" s="5">
        <v>5</v>
      </c>
      <c r="Q27" s="5">
        <v>14</v>
      </c>
      <c r="R27" s="5">
        <v>1</v>
      </c>
      <c r="S27" s="5">
        <v>0</v>
      </c>
      <c r="T27" s="5">
        <v>0</v>
      </c>
      <c r="U27" s="5">
        <v>2</v>
      </c>
      <c r="V27" s="5">
        <v>0</v>
      </c>
      <c r="W27" s="5">
        <v>0</v>
      </c>
      <c r="X27" s="5">
        <v>0</v>
      </c>
      <c r="Y27" s="5">
        <v>2</v>
      </c>
      <c r="Z27" s="5">
        <v>0</v>
      </c>
      <c r="AA27" s="5">
        <v>0</v>
      </c>
      <c r="AB27" s="5">
        <v>1</v>
      </c>
      <c r="AC27" s="5">
        <v>0</v>
      </c>
      <c r="AD27" s="5">
        <v>0</v>
      </c>
      <c r="AE27" s="5">
        <v>43</v>
      </c>
      <c r="AF27" s="5">
        <v>3</v>
      </c>
      <c r="AG27" s="5">
        <v>0</v>
      </c>
      <c r="AH27" s="5">
        <v>2</v>
      </c>
      <c r="AI27" s="5">
        <v>0</v>
      </c>
      <c r="AJ27" s="5">
        <v>0</v>
      </c>
      <c r="AK27" s="5">
        <v>5</v>
      </c>
      <c r="AL27" s="5">
        <v>1</v>
      </c>
      <c r="AM27" s="5">
        <v>60</v>
      </c>
    </row>
    <row r="28" spans="1:39" x14ac:dyDescent="0.25">
      <c r="A28" s="6" t="s">
        <v>62</v>
      </c>
      <c r="B28" s="5">
        <v>5</v>
      </c>
      <c r="C28" s="5">
        <v>0.17344999999999999</v>
      </c>
      <c r="D28" s="5">
        <v>1.8271999999999999</v>
      </c>
      <c r="E28" s="5">
        <v>0.58221999999999996</v>
      </c>
      <c r="F28" s="5">
        <v>-0.45960000000000001</v>
      </c>
      <c r="G28" s="5">
        <v>1.7775000000000001</v>
      </c>
      <c r="H28" s="5">
        <v>-1.609</v>
      </c>
      <c r="I28" s="5">
        <v>-0.82204999999999995</v>
      </c>
      <c r="J28" s="5">
        <v>0.89658000000000004</v>
      </c>
      <c r="K28" s="5">
        <v>-0.93461000000000005</v>
      </c>
      <c r="L28" s="5">
        <v>-0.46588000000000002</v>
      </c>
      <c r="M28" s="5">
        <v>5</v>
      </c>
      <c r="N28" s="5">
        <v>5</v>
      </c>
      <c r="O28" s="5">
        <v>5</v>
      </c>
      <c r="Q28" s="5">
        <v>15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2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2</v>
      </c>
    </row>
    <row r="29" spans="1:39" x14ac:dyDescent="0.25">
      <c r="A29" s="6" t="s">
        <v>62</v>
      </c>
      <c r="B29" s="5">
        <v>5</v>
      </c>
      <c r="C29" s="5">
        <v>1.748</v>
      </c>
      <c r="D29" s="5">
        <v>0.84016000000000002</v>
      </c>
      <c r="E29" s="5">
        <v>0.67598000000000003</v>
      </c>
      <c r="F29" s="5">
        <v>-0.93842999999999999</v>
      </c>
      <c r="G29" s="5">
        <v>-5.2429999999999997E-2</v>
      </c>
      <c r="H29" s="5">
        <v>-0.38473000000000002</v>
      </c>
      <c r="I29" s="5">
        <v>0.81076000000000004</v>
      </c>
      <c r="J29" s="5">
        <v>0.98865000000000003</v>
      </c>
      <c r="K29" s="5">
        <v>0.37328</v>
      </c>
      <c r="L29" s="5">
        <v>-0.53381999999999996</v>
      </c>
      <c r="M29" s="5">
        <v>5</v>
      </c>
      <c r="N29" s="5">
        <v>5</v>
      </c>
      <c r="O29" s="5">
        <v>19</v>
      </c>
      <c r="Q29" s="5">
        <v>16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5</v>
      </c>
      <c r="AH29" s="5">
        <v>1</v>
      </c>
      <c r="AI29" s="5">
        <v>0</v>
      </c>
      <c r="AJ29" s="5">
        <v>0</v>
      </c>
      <c r="AK29" s="5">
        <v>1</v>
      </c>
      <c r="AL29" s="5">
        <v>0</v>
      </c>
      <c r="AM29" s="5">
        <v>7</v>
      </c>
    </row>
    <row r="30" spans="1:39" x14ac:dyDescent="0.25">
      <c r="A30" s="6" t="s">
        <v>62</v>
      </c>
      <c r="B30" s="5">
        <v>5</v>
      </c>
      <c r="C30" s="5">
        <v>-0.37481999999999999</v>
      </c>
      <c r="D30" s="5">
        <v>0.52644000000000002</v>
      </c>
      <c r="E30" s="5">
        <v>0.30775000000000002</v>
      </c>
      <c r="F30" s="5">
        <v>0.55300000000000005</v>
      </c>
      <c r="G30" s="5">
        <v>0.54364000000000001</v>
      </c>
      <c r="H30" s="5">
        <v>-0.56735999999999998</v>
      </c>
      <c r="I30" s="5">
        <v>-0.58306000000000002</v>
      </c>
      <c r="J30" s="5">
        <v>6.2894000000000005E-2</v>
      </c>
      <c r="K30" s="5">
        <v>-0.51405000000000001</v>
      </c>
      <c r="L30" s="5">
        <v>0.40583000000000002</v>
      </c>
      <c r="M30" s="5">
        <v>5</v>
      </c>
      <c r="N30" s="5">
        <v>5</v>
      </c>
      <c r="O30" s="5">
        <v>1</v>
      </c>
      <c r="Q30" s="5">
        <v>17</v>
      </c>
      <c r="R30" s="5">
        <v>0</v>
      </c>
      <c r="S30" s="5">
        <v>0</v>
      </c>
      <c r="T30" s="5">
        <v>0</v>
      </c>
      <c r="U30" s="5">
        <v>1</v>
      </c>
      <c r="V30" s="5">
        <v>0</v>
      </c>
      <c r="W30" s="5">
        <v>0</v>
      </c>
      <c r="X30" s="5">
        <v>0</v>
      </c>
      <c r="Y30" s="5">
        <v>1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1</v>
      </c>
      <c r="AH30" s="5">
        <v>4</v>
      </c>
      <c r="AI30" s="5">
        <v>0</v>
      </c>
      <c r="AJ30" s="5">
        <v>0</v>
      </c>
      <c r="AK30" s="5">
        <v>0</v>
      </c>
      <c r="AL30" s="5">
        <v>0</v>
      </c>
      <c r="AM30" s="5">
        <v>7</v>
      </c>
    </row>
    <row r="31" spans="1:39" x14ac:dyDescent="0.25">
      <c r="A31" s="6" t="s">
        <v>63</v>
      </c>
      <c r="B31" s="5">
        <v>6</v>
      </c>
      <c r="C31" s="5">
        <v>-1.3663000000000001</v>
      </c>
      <c r="D31" s="5">
        <v>2.6637</v>
      </c>
      <c r="E31" s="5">
        <v>-0.18698000000000001</v>
      </c>
      <c r="F31" s="5">
        <v>-3.9897</v>
      </c>
      <c r="G31" s="5">
        <v>0.49491000000000002</v>
      </c>
      <c r="H31" s="5">
        <v>-1.0226999999999999</v>
      </c>
      <c r="I31" s="5">
        <v>-0.96023999999999998</v>
      </c>
      <c r="J31" s="5">
        <v>1.0503</v>
      </c>
      <c r="K31" s="5">
        <v>-1.0278</v>
      </c>
      <c r="L31" s="5">
        <v>0.33768999999999999</v>
      </c>
      <c r="M31" s="5">
        <v>6</v>
      </c>
      <c r="N31" s="5">
        <v>3</v>
      </c>
      <c r="O31" s="5">
        <v>4</v>
      </c>
      <c r="Q31" s="5">
        <v>18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1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15</v>
      </c>
      <c r="AJ31" s="5">
        <v>0</v>
      </c>
      <c r="AK31" s="5">
        <v>0</v>
      </c>
      <c r="AL31" s="5">
        <v>0</v>
      </c>
      <c r="AM31" s="5">
        <v>16</v>
      </c>
    </row>
    <row r="32" spans="1:39" x14ac:dyDescent="0.25">
      <c r="A32" s="6" t="s">
        <v>63</v>
      </c>
      <c r="B32" s="5">
        <v>6</v>
      </c>
      <c r="C32" s="5">
        <v>-0.78424000000000005</v>
      </c>
      <c r="D32" s="5">
        <v>3.3919000000000001</v>
      </c>
      <c r="E32" s="5">
        <v>-0.17366999999999999</v>
      </c>
      <c r="F32" s="5">
        <v>-2.3944000000000001</v>
      </c>
      <c r="G32" s="5">
        <v>0.14657999999999999</v>
      </c>
      <c r="H32" s="5">
        <v>-1.0384</v>
      </c>
      <c r="I32" s="5">
        <v>-0.22697999999999999</v>
      </c>
      <c r="J32" s="5">
        <v>0.79191</v>
      </c>
      <c r="K32" s="5">
        <v>-0.50126000000000004</v>
      </c>
      <c r="L32" s="5">
        <v>0.23762</v>
      </c>
      <c r="M32" s="5">
        <v>6</v>
      </c>
      <c r="N32" s="5">
        <v>6</v>
      </c>
      <c r="O32" s="5">
        <v>6</v>
      </c>
      <c r="Q32" s="5">
        <v>19</v>
      </c>
      <c r="R32" s="5">
        <v>1</v>
      </c>
      <c r="S32" s="5">
        <v>0</v>
      </c>
      <c r="T32" s="5">
        <v>1</v>
      </c>
      <c r="U32" s="5">
        <v>1</v>
      </c>
      <c r="V32" s="5">
        <v>2</v>
      </c>
      <c r="W32" s="5">
        <v>0</v>
      </c>
      <c r="X32" s="5">
        <v>2</v>
      </c>
      <c r="Y32" s="5">
        <v>4</v>
      </c>
      <c r="Z32" s="5">
        <v>0</v>
      </c>
      <c r="AA32" s="5">
        <v>0</v>
      </c>
      <c r="AB32" s="5">
        <v>1</v>
      </c>
      <c r="AC32" s="5">
        <v>0</v>
      </c>
      <c r="AD32" s="5">
        <v>0</v>
      </c>
      <c r="AE32" s="5">
        <v>0</v>
      </c>
      <c r="AF32" s="5">
        <v>3</v>
      </c>
      <c r="AG32" s="5">
        <v>0</v>
      </c>
      <c r="AH32" s="5">
        <v>0</v>
      </c>
      <c r="AI32" s="5">
        <v>5</v>
      </c>
      <c r="AJ32" s="5">
        <v>6</v>
      </c>
      <c r="AK32" s="5">
        <v>0</v>
      </c>
      <c r="AL32" s="5">
        <v>0</v>
      </c>
      <c r="AM32" s="5">
        <v>26</v>
      </c>
    </row>
    <row r="33" spans="1:39" x14ac:dyDescent="0.25">
      <c r="A33" s="6" t="s">
        <v>63</v>
      </c>
      <c r="B33" s="5">
        <v>6</v>
      </c>
      <c r="C33" s="5">
        <v>-1.8061</v>
      </c>
      <c r="D33" s="5">
        <v>2.8921000000000001</v>
      </c>
      <c r="E33" s="5">
        <v>0.31747999999999998</v>
      </c>
      <c r="F33" s="5">
        <v>-1.4976</v>
      </c>
      <c r="G33" s="5">
        <v>0.40622000000000003</v>
      </c>
      <c r="H33" s="5">
        <v>-0.69640000000000002</v>
      </c>
      <c r="I33" s="5">
        <v>-2.3727999999999998</v>
      </c>
      <c r="J33" s="5">
        <v>0.39712999999999998</v>
      </c>
      <c r="K33" s="5">
        <v>-0.58955000000000002</v>
      </c>
      <c r="L33" s="5">
        <v>1.0773999999999999</v>
      </c>
      <c r="M33" s="5">
        <v>6</v>
      </c>
      <c r="N33" s="5">
        <v>6</v>
      </c>
      <c r="O33" s="5">
        <v>6</v>
      </c>
      <c r="Q33" s="5">
        <v>20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1</v>
      </c>
      <c r="AB33" s="5">
        <v>0</v>
      </c>
      <c r="AC33" s="5">
        <v>0</v>
      </c>
      <c r="AD33" s="5">
        <v>0</v>
      </c>
      <c r="AE33" s="5">
        <v>1</v>
      </c>
      <c r="AF33" s="5">
        <v>1</v>
      </c>
      <c r="AG33" s="5">
        <v>1</v>
      </c>
      <c r="AH33" s="5">
        <v>1</v>
      </c>
      <c r="AI33" s="5">
        <v>0</v>
      </c>
      <c r="AJ33" s="5">
        <v>0</v>
      </c>
      <c r="AK33" s="5">
        <v>6</v>
      </c>
      <c r="AL33" s="5">
        <v>0</v>
      </c>
      <c r="AM33" s="5">
        <v>11</v>
      </c>
    </row>
    <row r="34" spans="1:39" x14ac:dyDescent="0.25">
      <c r="A34" s="6" t="s">
        <v>63</v>
      </c>
      <c r="B34" s="5">
        <v>6</v>
      </c>
      <c r="C34" s="5">
        <v>-2.6221000000000001</v>
      </c>
      <c r="D34" s="5">
        <v>3.8536000000000001</v>
      </c>
      <c r="E34" s="5">
        <v>1.1521999999999999</v>
      </c>
      <c r="F34" s="5">
        <v>-0.44412000000000001</v>
      </c>
      <c r="G34" s="5">
        <v>-1.1062000000000001</v>
      </c>
      <c r="H34" s="5">
        <v>-1.9731000000000001</v>
      </c>
      <c r="I34" s="5">
        <v>-0.23011000000000001</v>
      </c>
      <c r="J34" s="5">
        <v>-0.87168000000000001</v>
      </c>
      <c r="K34" s="5">
        <v>-1.0734999999999999</v>
      </c>
      <c r="L34" s="5">
        <v>2.2290999999999999</v>
      </c>
      <c r="M34" s="5">
        <v>6</v>
      </c>
      <c r="N34" s="5">
        <v>6</v>
      </c>
      <c r="O34" s="5">
        <v>6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1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2</v>
      </c>
      <c r="AM34" s="5">
        <v>3</v>
      </c>
    </row>
    <row r="35" spans="1:39" x14ac:dyDescent="0.25">
      <c r="A35" s="6" t="s">
        <v>63</v>
      </c>
      <c r="B35" s="5">
        <v>6</v>
      </c>
      <c r="C35" s="5">
        <v>-1.2060999999999999</v>
      </c>
      <c r="D35" s="5">
        <v>2.4927999999999999</v>
      </c>
      <c r="E35" s="5">
        <v>-0.75405999999999995</v>
      </c>
      <c r="F35" s="5">
        <v>0.76670000000000005</v>
      </c>
      <c r="G35" s="5">
        <v>-4.2948E-2</v>
      </c>
      <c r="H35" s="5">
        <v>0.50466999999999995</v>
      </c>
      <c r="I35" s="5">
        <v>-0.49568000000000001</v>
      </c>
      <c r="J35" s="5">
        <v>0.43010999999999999</v>
      </c>
      <c r="K35" s="5">
        <v>-0.62597000000000003</v>
      </c>
      <c r="L35" s="5">
        <v>-6.5212999999999993E-2</v>
      </c>
      <c r="M35" s="5">
        <v>6</v>
      </c>
      <c r="N35" s="5">
        <v>6</v>
      </c>
      <c r="O35" s="5">
        <v>6</v>
      </c>
      <c r="Q35" s="5" t="s">
        <v>112</v>
      </c>
      <c r="R35" s="5">
        <v>7</v>
      </c>
      <c r="S35" s="5">
        <v>8</v>
      </c>
      <c r="T35" s="5">
        <v>10</v>
      </c>
      <c r="U35" s="5">
        <v>8</v>
      </c>
      <c r="V35" s="5">
        <v>8</v>
      </c>
      <c r="W35" s="5">
        <v>38</v>
      </c>
      <c r="X35" s="5">
        <v>13</v>
      </c>
      <c r="Y35" s="5">
        <v>26</v>
      </c>
      <c r="Z35" s="5">
        <v>17</v>
      </c>
      <c r="AA35" s="5">
        <v>17</v>
      </c>
      <c r="AB35" s="5">
        <v>5</v>
      </c>
      <c r="AC35" s="5">
        <v>10</v>
      </c>
      <c r="AD35" s="5">
        <v>18</v>
      </c>
      <c r="AE35" s="5">
        <v>45</v>
      </c>
      <c r="AF35" s="5">
        <v>9</v>
      </c>
      <c r="AG35" s="5">
        <v>7</v>
      </c>
      <c r="AH35" s="5">
        <v>10</v>
      </c>
      <c r="AI35" s="5">
        <v>20</v>
      </c>
      <c r="AJ35" s="5">
        <v>7</v>
      </c>
      <c r="AK35" s="5">
        <v>12</v>
      </c>
      <c r="AL35" s="5">
        <v>3</v>
      </c>
      <c r="AM35" s="5">
        <v>298</v>
      </c>
    </row>
    <row r="36" spans="1:39" x14ac:dyDescent="0.25">
      <c r="A36" s="6" t="s">
        <v>63</v>
      </c>
      <c r="B36" s="5">
        <v>6</v>
      </c>
      <c r="C36" s="5">
        <v>-1.2661</v>
      </c>
      <c r="D36" s="5">
        <v>2.8611</v>
      </c>
      <c r="E36" s="5">
        <v>-0.25941999999999998</v>
      </c>
      <c r="F36" s="5">
        <v>1.2252000000000001</v>
      </c>
      <c r="G36" s="5">
        <v>5.5377999999999997E-2</v>
      </c>
      <c r="H36" s="5">
        <v>0.41796</v>
      </c>
      <c r="I36" s="5">
        <v>-0.45251000000000002</v>
      </c>
      <c r="J36" s="5">
        <v>0.90297000000000005</v>
      </c>
      <c r="K36" s="5">
        <v>-0.39082</v>
      </c>
      <c r="L36" s="5">
        <v>-0.43307000000000001</v>
      </c>
      <c r="M36" s="5">
        <v>6</v>
      </c>
      <c r="N36" s="5">
        <v>10</v>
      </c>
      <c r="O36" s="5">
        <v>10</v>
      </c>
    </row>
    <row r="37" spans="1:39" x14ac:dyDescent="0.25">
      <c r="A37" s="6" t="s">
        <v>63</v>
      </c>
      <c r="B37" s="5">
        <v>6</v>
      </c>
      <c r="C37" s="5">
        <v>-1.7289000000000001</v>
      </c>
      <c r="D37" s="5">
        <v>2.8071000000000002</v>
      </c>
      <c r="E37" s="5">
        <v>-0.57823000000000002</v>
      </c>
      <c r="F37" s="5">
        <v>1.105</v>
      </c>
      <c r="G37" s="5">
        <v>0.95699999999999996</v>
      </c>
      <c r="H37" s="5">
        <v>0.66854000000000002</v>
      </c>
      <c r="I37" s="5">
        <v>-1.9028</v>
      </c>
      <c r="J37" s="5">
        <v>0.64139000000000002</v>
      </c>
      <c r="K37" s="5">
        <v>-0.89390999999999998</v>
      </c>
      <c r="L37" s="5">
        <v>-0.30682999999999999</v>
      </c>
      <c r="M37" s="5">
        <v>6</v>
      </c>
      <c r="N37" s="5">
        <v>6</v>
      </c>
      <c r="O37" s="5">
        <v>6</v>
      </c>
    </row>
    <row r="38" spans="1:39" x14ac:dyDescent="0.25">
      <c r="A38" s="6" t="s">
        <v>63</v>
      </c>
      <c r="B38" s="5">
        <v>6</v>
      </c>
      <c r="C38" s="5">
        <v>-1.5899000000000001</v>
      </c>
      <c r="D38" s="5">
        <v>2.8866000000000001</v>
      </c>
      <c r="E38" s="5">
        <v>-0.25914999999999999</v>
      </c>
      <c r="F38" s="5">
        <v>1.4262999999999999</v>
      </c>
      <c r="G38" s="5">
        <v>0.53544999999999998</v>
      </c>
      <c r="H38" s="5">
        <v>0.57811000000000001</v>
      </c>
      <c r="I38" s="5">
        <v>-0.91091999999999995</v>
      </c>
      <c r="J38" s="5">
        <v>1.0685</v>
      </c>
      <c r="K38" s="5">
        <v>-0.77319000000000004</v>
      </c>
      <c r="L38" s="5">
        <v>-0.42169000000000001</v>
      </c>
      <c r="M38" s="5">
        <v>6</v>
      </c>
      <c r="N38" s="5">
        <v>6</v>
      </c>
      <c r="O38" s="5">
        <v>6</v>
      </c>
      <c r="Q38" s="5" t="s">
        <v>113</v>
      </c>
      <c r="R38" s="5" t="s">
        <v>200</v>
      </c>
      <c r="S38" s="5" t="s">
        <v>114</v>
      </c>
      <c r="U38" s="5" t="s">
        <v>204</v>
      </c>
    </row>
    <row r="39" spans="1:39" x14ac:dyDescent="0.25">
      <c r="A39" s="6" t="s">
        <v>63</v>
      </c>
      <c r="B39" s="5">
        <v>6</v>
      </c>
      <c r="C39" s="5">
        <v>-3.1150000000000002</v>
      </c>
      <c r="D39" s="5">
        <v>1.5854999999999999</v>
      </c>
      <c r="E39" s="5">
        <v>0.85487000000000002</v>
      </c>
      <c r="F39" s="5">
        <v>-3.3369</v>
      </c>
      <c r="G39" s="5">
        <v>-0.43431999999999998</v>
      </c>
      <c r="H39" s="5">
        <v>-1.6577999999999999</v>
      </c>
      <c r="I39" s="5">
        <v>-1.1476</v>
      </c>
      <c r="J39" s="5">
        <v>1.5632999999999999</v>
      </c>
      <c r="K39" s="5">
        <v>-0.46623999999999999</v>
      </c>
      <c r="L39" s="5">
        <v>0.6179</v>
      </c>
      <c r="M39" s="5">
        <v>6</v>
      </c>
      <c r="N39" s="5">
        <v>3</v>
      </c>
      <c r="O39" s="5">
        <v>3</v>
      </c>
      <c r="Q39" s="5">
        <v>1</v>
      </c>
      <c r="R39" s="5">
        <v>4.4938000000000002</v>
      </c>
      <c r="S39" s="5">
        <v>42.45</v>
      </c>
    </row>
    <row r="40" spans="1:39" x14ac:dyDescent="0.25">
      <c r="A40" s="6" t="s">
        <v>63</v>
      </c>
      <c r="B40" s="5">
        <v>6</v>
      </c>
      <c r="C40" s="5">
        <v>-2.0053000000000001</v>
      </c>
      <c r="D40" s="5">
        <v>2.0802999999999998</v>
      </c>
      <c r="E40" s="5">
        <v>-0.38605</v>
      </c>
      <c r="F40" s="5">
        <v>-0.29876000000000003</v>
      </c>
      <c r="G40" s="5">
        <v>-0.18309</v>
      </c>
      <c r="H40" s="5">
        <v>-0.37091000000000002</v>
      </c>
      <c r="I40" s="5">
        <v>0.2074</v>
      </c>
      <c r="J40" s="5">
        <v>1.4468000000000001</v>
      </c>
      <c r="K40" s="5">
        <v>-0.53734000000000004</v>
      </c>
      <c r="L40" s="5">
        <v>-0.36507000000000001</v>
      </c>
      <c r="M40" s="5">
        <v>6</v>
      </c>
      <c r="N40" s="5">
        <v>6</v>
      </c>
      <c r="O40" s="5">
        <v>6</v>
      </c>
      <c r="Q40" s="5">
        <v>2</v>
      </c>
      <c r="R40" s="5">
        <v>2.3944999999999999</v>
      </c>
      <c r="S40" s="5">
        <v>22.62</v>
      </c>
    </row>
    <row r="41" spans="1:39" x14ac:dyDescent="0.25">
      <c r="A41" s="6" t="s">
        <v>63</v>
      </c>
      <c r="B41" s="5">
        <v>6</v>
      </c>
      <c r="C41" s="5">
        <v>-1.9646999999999999</v>
      </c>
      <c r="D41" s="5">
        <v>1.9842</v>
      </c>
      <c r="E41" s="5">
        <v>0.16187000000000001</v>
      </c>
      <c r="F41" s="5">
        <v>-0.12117</v>
      </c>
      <c r="G41" s="5">
        <v>-0.40672000000000003</v>
      </c>
      <c r="H41" s="5">
        <v>0.44388</v>
      </c>
      <c r="I41" s="5">
        <v>-0.55171000000000003</v>
      </c>
      <c r="J41" s="5">
        <v>0.90232999999999997</v>
      </c>
      <c r="K41" s="5">
        <v>-0.80706</v>
      </c>
      <c r="L41" s="5">
        <v>-0.26588000000000001</v>
      </c>
      <c r="M41" s="5">
        <v>6</v>
      </c>
      <c r="N41" s="5">
        <v>6</v>
      </c>
      <c r="O41" s="5">
        <v>6</v>
      </c>
      <c r="Q41" s="5">
        <v>3</v>
      </c>
      <c r="R41" s="5">
        <v>1.8951</v>
      </c>
      <c r="S41" s="5">
        <v>17.899999999999999</v>
      </c>
    </row>
    <row r="42" spans="1:39" x14ac:dyDescent="0.25">
      <c r="A42" s="6" t="s">
        <v>63</v>
      </c>
      <c r="B42" s="5">
        <v>6</v>
      </c>
      <c r="C42" s="5">
        <v>-2.3706</v>
      </c>
      <c r="D42" s="5">
        <v>1.8725000000000001</v>
      </c>
      <c r="E42" s="5">
        <v>0.51544000000000001</v>
      </c>
      <c r="F42" s="5">
        <v>-5.4371000000000003E-2</v>
      </c>
      <c r="G42" s="5">
        <v>-0.59650999999999998</v>
      </c>
      <c r="H42" s="5">
        <v>0.40862999999999999</v>
      </c>
      <c r="I42" s="5">
        <v>-0.75936999999999999</v>
      </c>
      <c r="J42" s="5">
        <v>0.88841000000000003</v>
      </c>
      <c r="K42" s="5">
        <v>-0.59509999999999996</v>
      </c>
      <c r="L42" s="5">
        <v>-0.66047</v>
      </c>
      <c r="M42" s="5">
        <v>6</v>
      </c>
      <c r="N42" s="5">
        <v>6</v>
      </c>
      <c r="O42" s="5">
        <v>6</v>
      </c>
      <c r="Q42" s="5">
        <v>4</v>
      </c>
      <c r="R42" s="5">
        <v>0.67584999999999995</v>
      </c>
      <c r="S42" s="5">
        <v>6.3840000000000003</v>
      </c>
    </row>
    <row r="43" spans="1:39" x14ac:dyDescent="0.25">
      <c r="A43" s="6" t="s">
        <v>63</v>
      </c>
      <c r="B43" s="5">
        <v>6</v>
      </c>
      <c r="C43" s="5">
        <v>-2.2753000000000001</v>
      </c>
      <c r="D43" s="5">
        <v>1.7478</v>
      </c>
      <c r="E43" s="5">
        <v>0.90930999999999995</v>
      </c>
      <c r="F43" s="5">
        <v>0.38249</v>
      </c>
      <c r="G43" s="5">
        <v>-1.0924</v>
      </c>
      <c r="H43" s="5">
        <v>0.35254999999999997</v>
      </c>
      <c r="I43" s="5">
        <v>-1.0281</v>
      </c>
      <c r="J43" s="5">
        <v>0.89876999999999996</v>
      </c>
      <c r="K43" s="5">
        <v>0.31589</v>
      </c>
      <c r="L43" s="5">
        <v>-0.86802000000000001</v>
      </c>
      <c r="M43" s="5">
        <v>6</v>
      </c>
      <c r="N43" s="5">
        <v>10</v>
      </c>
      <c r="O43" s="5">
        <v>10</v>
      </c>
    </row>
    <row r="44" spans="1:39" x14ac:dyDescent="0.25">
      <c r="A44" s="6" t="s">
        <v>63</v>
      </c>
      <c r="B44" s="5">
        <v>6</v>
      </c>
      <c r="C44" s="5">
        <v>-2.4813999999999998</v>
      </c>
      <c r="D44" s="5">
        <v>1.1419999999999999</v>
      </c>
      <c r="E44" s="5">
        <v>0.14946000000000001</v>
      </c>
      <c r="F44" s="5">
        <v>0.30054999999999998</v>
      </c>
      <c r="G44" s="5">
        <v>-0.74448000000000003</v>
      </c>
      <c r="H44" s="5">
        <v>0.82238999999999995</v>
      </c>
      <c r="I44" s="5">
        <v>-1.111</v>
      </c>
      <c r="J44" s="5">
        <v>0.91081000000000001</v>
      </c>
      <c r="K44" s="5">
        <v>-0.11008999999999999</v>
      </c>
      <c r="L44" s="5">
        <v>-1.2203999999999999</v>
      </c>
      <c r="M44" s="5">
        <v>6</v>
      </c>
      <c r="N44" s="5">
        <v>10</v>
      </c>
      <c r="O44" s="5">
        <v>10</v>
      </c>
    </row>
    <row r="45" spans="1:39" x14ac:dyDescent="0.25">
      <c r="A45" s="6" t="s">
        <v>63</v>
      </c>
      <c r="B45" s="5">
        <v>6</v>
      </c>
      <c r="C45" s="5">
        <v>-2.4209999999999998</v>
      </c>
      <c r="D45" s="5">
        <v>1.5325</v>
      </c>
      <c r="E45" s="5">
        <v>1.2572000000000001</v>
      </c>
      <c r="F45" s="5">
        <v>5.0382999999999999E-3</v>
      </c>
      <c r="G45" s="5">
        <v>-1.6961999999999999</v>
      </c>
      <c r="H45" s="5">
        <v>0.44786999999999999</v>
      </c>
      <c r="I45" s="5">
        <v>-0.57299999999999995</v>
      </c>
      <c r="J45" s="5">
        <v>0.52810999999999997</v>
      </c>
      <c r="K45" s="5">
        <v>-6.9298999999999999E-2</v>
      </c>
      <c r="L45" s="5">
        <v>-0.49919000000000002</v>
      </c>
      <c r="M45" s="5">
        <v>6</v>
      </c>
      <c r="N45" s="5">
        <v>3</v>
      </c>
      <c r="O45" s="5">
        <v>3</v>
      </c>
    </row>
    <row r="46" spans="1:39" x14ac:dyDescent="0.25">
      <c r="A46" s="6" t="s">
        <v>63</v>
      </c>
      <c r="B46" s="5">
        <v>6</v>
      </c>
      <c r="C46" s="5">
        <v>-3.0301</v>
      </c>
      <c r="D46" s="5">
        <v>2.1928999999999998</v>
      </c>
      <c r="E46" s="5">
        <v>0.20915</v>
      </c>
      <c r="F46" s="5">
        <v>-1.274</v>
      </c>
      <c r="G46" s="5">
        <v>-0.13167999999999999</v>
      </c>
      <c r="H46" s="5">
        <v>-1.7661</v>
      </c>
      <c r="I46" s="5">
        <v>-0.48264000000000001</v>
      </c>
      <c r="J46" s="5">
        <v>1.5001</v>
      </c>
      <c r="K46" s="5">
        <v>-0.42802000000000001</v>
      </c>
      <c r="L46" s="5">
        <v>0.61124000000000001</v>
      </c>
      <c r="M46" s="5">
        <v>6</v>
      </c>
      <c r="N46" s="5">
        <v>6</v>
      </c>
      <c r="O46" s="5">
        <v>6</v>
      </c>
    </row>
    <row r="47" spans="1:39" x14ac:dyDescent="0.25">
      <c r="A47" s="6" t="s">
        <v>63</v>
      </c>
      <c r="B47" s="5">
        <v>6</v>
      </c>
      <c r="C47" s="5">
        <v>-1.9297</v>
      </c>
      <c r="D47" s="5">
        <v>2.4477000000000002</v>
      </c>
      <c r="E47" s="5">
        <v>0.57640999999999998</v>
      </c>
      <c r="F47" s="5">
        <v>-0.94362999999999997</v>
      </c>
      <c r="G47" s="5">
        <v>-0.38912000000000002</v>
      </c>
      <c r="H47" s="5">
        <v>-0.38744000000000001</v>
      </c>
      <c r="I47" s="5">
        <v>-0.76051000000000002</v>
      </c>
      <c r="J47" s="5">
        <v>1.0435000000000001</v>
      </c>
      <c r="K47" s="5">
        <v>-0.32203999999999999</v>
      </c>
      <c r="L47" s="5">
        <v>-0.14280000000000001</v>
      </c>
      <c r="M47" s="5">
        <v>6</v>
      </c>
      <c r="N47" s="5">
        <v>6</v>
      </c>
      <c r="O47" s="5">
        <v>6</v>
      </c>
    </row>
    <row r="48" spans="1:39" x14ac:dyDescent="0.25">
      <c r="A48" s="6" t="s">
        <v>63</v>
      </c>
      <c r="B48" s="5">
        <v>6</v>
      </c>
      <c r="C48" s="5">
        <v>-1.6892</v>
      </c>
      <c r="D48" s="5">
        <v>2.7498</v>
      </c>
      <c r="E48" s="5">
        <v>1.1437999999999999</v>
      </c>
      <c r="F48" s="5">
        <v>-0.40318999999999999</v>
      </c>
      <c r="G48" s="5">
        <v>-0.4975</v>
      </c>
      <c r="H48" s="5">
        <v>0.21348</v>
      </c>
      <c r="I48" s="5">
        <v>-1.3515999999999999</v>
      </c>
      <c r="J48" s="5">
        <v>0.68117000000000005</v>
      </c>
      <c r="K48" s="5">
        <v>-0.30221999999999999</v>
      </c>
      <c r="L48" s="5">
        <v>-0.21471000000000001</v>
      </c>
      <c r="M48" s="5">
        <v>6</v>
      </c>
      <c r="N48" s="5">
        <v>3</v>
      </c>
      <c r="O48" s="5">
        <v>3</v>
      </c>
    </row>
    <row r="49" spans="1:15" x14ac:dyDescent="0.25">
      <c r="A49" s="6" t="s">
        <v>63</v>
      </c>
      <c r="B49" s="5">
        <v>6</v>
      </c>
      <c r="C49" s="5">
        <v>-1.7685</v>
      </c>
      <c r="D49" s="5">
        <v>2.5939999999999999</v>
      </c>
      <c r="E49" s="5">
        <v>0.73501000000000005</v>
      </c>
      <c r="F49" s="5">
        <v>-1.2650999999999999</v>
      </c>
      <c r="G49" s="5">
        <v>-2.3377999999999999E-2</v>
      </c>
      <c r="H49" s="5">
        <v>0.58689999999999998</v>
      </c>
      <c r="I49" s="5">
        <v>-1.1666000000000001</v>
      </c>
      <c r="J49" s="5">
        <v>0.67603999999999997</v>
      </c>
      <c r="K49" s="5">
        <v>-1.3672</v>
      </c>
      <c r="L49" s="5">
        <v>-0.25213000000000002</v>
      </c>
      <c r="M49" s="5">
        <v>6</v>
      </c>
      <c r="N49" s="5">
        <v>3</v>
      </c>
      <c r="O49" s="5">
        <v>3</v>
      </c>
    </row>
    <row r="50" spans="1:15" x14ac:dyDescent="0.25">
      <c r="A50" s="6" t="s">
        <v>63</v>
      </c>
      <c r="B50" s="5">
        <v>6</v>
      </c>
      <c r="C50" s="5">
        <v>-1.9346000000000001</v>
      </c>
      <c r="D50" s="5">
        <v>2.1042999999999998</v>
      </c>
      <c r="E50" s="5">
        <v>0.52185000000000004</v>
      </c>
      <c r="F50" s="5">
        <v>-0.23214000000000001</v>
      </c>
      <c r="G50" s="5">
        <v>-0.46727000000000002</v>
      </c>
      <c r="H50" s="5">
        <v>0.35854999999999998</v>
      </c>
      <c r="I50" s="5">
        <v>-0.30064999999999997</v>
      </c>
      <c r="J50" s="5">
        <v>1.2576000000000001</v>
      </c>
      <c r="K50" s="5">
        <v>-0.81493000000000004</v>
      </c>
      <c r="L50" s="5">
        <v>-0.26894000000000001</v>
      </c>
      <c r="M50" s="5">
        <v>6</v>
      </c>
      <c r="N50" s="5">
        <v>10</v>
      </c>
      <c r="O50" s="5">
        <v>10</v>
      </c>
    </row>
    <row r="51" spans="1:15" x14ac:dyDescent="0.25">
      <c r="A51" s="6" t="s">
        <v>63</v>
      </c>
      <c r="B51" s="5">
        <v>6</v>
      </c>
      <c r="C51" s="5">
        <v>-1.6653</v>
      </c>
      <c r="D51" s="5">
        <v>1.7843</v>
      </c>
      <c r="E51" s="5">
        <v>-0.14823</v>
      </c>
      <c r="F51" s="5">
        <v>-0.10258</v>
      </c>
      <c r="G51" s="5">
        <v>-0.79727000000000003</v>
      </c>
      <c r="H51" s="5">
        <v>-0.16169</v>
      </c>
      <c r="I51" s="5">
        <v>-0.14976999999999999</v>
      </c>
      <c r="J51" s="5">
        <v>1.1987000000000001</v>
      </c>
      <c r="K51" s="5">
        <v>0.37347000000000002</v>
      </c>
      <c r="L51" s="5">
        <v>-0.58967000000000003</v>
      </c>
      <c r="M51" s="5">
        <v>6</v>
      </c>
      <c r="N51" s="5">
        <v>10</v>
      </c>
      <c r="O51" s="5">
        <v>10</v>
      </c>
    </row>
    <row r="52" spans="1:15" x14ac:dyDescent="0.25">
      <c r="A52" s="6" t="s">
        <v>63</v>
      </c>
      <c r="B52" s="5">
        <v>6</v>
      </c>
      <c r="C52" s="5">
        <v>-2.1469</v>
      </c>
      <c r="D52" s="5">
        <v>1.3099000000000001</v>
      </c>
      <c r="E52" s="5">
        <v>-0.17710999999999999</v>
      </c>
      <c r="F52" s="5">
        <v>0.35303000000000001</v>
      </c>
      <c r="G52" s="5">
        <v>-0.78122000000000003</v>
      </c>
      <c r="H52" s="5">
        <v>0.42997000000000002</v>
      </c>
      <c r="I52" s="5">
        <v>-0.53718999999999995</v>
      </c>
      <c r="J52" s="5">
        <v>0.95352999999999999</v>
      </c>
      <c r="K52" s="5">
        <v>-0.14881</v>
      </c>
      <c r="L52" s="5">
        <v>-0.50244</v>
      </c>
      <c r="M52" s="5">
        <v>6</v>
      </c>
      <c r="N52" s="5">
        <v>10</v>
      </c>
      <c r="O52" s="5">
        <v>10</v>
      </c>
    </row>
    <row r="53" spans="1:15" x14ac:dyDescent="0.25">
      <c r="A53" s="6" t="s">
        <v>63</v>
      </c>
      <c r="B53" s="5">
        <v>6</v>
      </c>
      <c r="C53" s="5">
        <v>-2.4072</v>
      </c>
      <c r="D53" s="5">
        <v>1.4695</v>
      </c>
      <c r="E53" s="5">
        <v>1.2861</v>
      </c>
      <c r="F53" s="5">
        <v>-0.19539999999999999</v>
      </c>
      <c r="G53" s="5">
        <v>-1.7810999999999999</v>
      </c>
      <c r="H53" s="5">
        <v>0.37152000000000002</v>
      </c>
      <c r="I53" s="5">
        <v>-0.15393000000000001</v>
      </c>
      <c r="J53" s="5">
        <v>0.76395000000000002</v>
      </c>
      <c r="K53" s="5">
        <v>-0.14896999999999999</v>
      </c>
      <c r="L53" s="5">
        <v>-0.52781999999999996</v>
      </c>
      <c r="M53" s="5">
        <v>6</v>
      </c>
      <c r="N53" s="5">
        <v>3</v>
      </c>
      <c r="O53" s="5">
        <v>3</v>
      </c>
    </row>
    <row r="54" spans="1:15" x14ac:dyDescent="0.25">
      <c r="A54" s="6" t="s">
        <v>63</v>
      </c>
      <c r="B54" s="5">
        <v>6</v>
      </c>
      <c r="C54" s="5">
        <v>-1.2527999999999999</v>
      </c>
      <c r="D54" s="5">
        <v>0.70101999999999998</v>
      </c>
      <c r="E54" s="5">
        <v>5.9664000000000002E-2</v>
      </c>
      <c r="F54" s="5">
        <v>-0.16142000000000001</v>
      </c>
      <c r="G54" s="5">
        <v>-0.1966</v>
      </c>
      <c r="H54" s="5">
        <v>-0.82672000000000001</v>
      </c>
      <c r="I54" s="5">
        <v>1.7183999999999999</v>
      </c>
      <c r="J54" s="5">
        <v>0.14566000000000001</v>
      </c>
      <c r="K54" s="5">
        <v>0.22827</v>
      </c>
      <c r="L54" s="5">
        <v>-0.22065000000000001</v>
      </c>
      <c r="M54" s="5">
        <v>6</v>
      </c>
      <c r="N54" s="5">
        <v>9</v>
      </c>
      <c r="O54" s="5">
        <v>9</v>
      </c>
    </row>
    <row r="55" spans="1:15" x14ac:dyDescent="0.25">
      <c r="A55" s="6" t="s">
        <v>63</v>
      </c>
      <c r="B55" s="5">
        <v>6</v>
      </c>
      <c r="C55" s="5">
        <v>-1.8526</v>
      </c>
      <c r="D55" s="5">
        <v>1.7143999999999999</v>
      </c>
      <c r="E55" s="5">
        <v>0.31564999999999999</v>
      </c>
      <c r="F55" s="5">
        <v>-0.20707</v>
      </c>
      <c r="G55" s="5">
        <v>0.36123</v>
      </c>
      <c r="H55" s="5">
        <v>-1.1157999999999999</v>
      </c>
      <c r="I55" s="5">
        <v>1.2563</v>
      </c>
      <c r="J55" s="5">
        <v>-3.0095E-2</v>
      </c>
      <c r="K55" s="5">
        <v>0.59265999999999996</v>
      </c>
      <c r="L55" s="5">
        <v>-0.33385999999999999</v>
      </c>
      <c r="M55" s="5">
        <v>6</v>
      </c>
      <c r="N55" s="5">
        <v>6</v>
      </c>
      <c r="O55" s="5">
        <v>6</v>
      </c>
    </row>
    <row r="56" spans="1:15" x14ac:dyDescent="0.25">
      <c r="A56" s="6" t="s">
        <v>63</v>
      </c>
      <c r="B56" s="5">
        <v>6</v>
      </c>
      <c r="C56" s="5">
        <v>-2.0236999999999998</v>
      </c>
      <c r="D56" s="5">
        <v>0.81830999999999998</v>
      </c>
      <c r="E56" s="5">
        <v>-0.11125</v>
      </c>
      <c r="F56" s="5">
        <v>2.6880000000000001E-2</v>
      </c>
      <c r="G56" s="5">
        <v>0.20977000000000001</v>
      </c>
      <c r="H56" s="5">
        <v>-0.88063000000000002</v>
      </c>
      <c r="I56" s="5">
        <v>1.2056</v>
      </c>
      <c r="J56" s="5">
        <v>-0.23699999999999999</v>
      </c>
      <c r="K56" s="5">
        <v>-0.15736</v>
      </c>
      <c r="L56" s="5">
        <v>-4.8589E-2</v>
      </c>
      <c r="M56" s="5">
        <v>6</v>
      </c>
      <c r="N56" s="5">
        <v>9</v>
      </c>
      <c r="O56" s="5">
        <v>9</v>
      </c>
    </row>
    <row r="57" spans="1:15" x14ac:dyDescent="0.25">
      <c r="A57" s="6" t="s">
        <v>63</v>
      </c>
      <c r="B57" s="5">
        <v>6</v>
      </c>
      <c r="C57" s="5">
        <v>-2.0366</v>
      </c>
      <c r="D57" s="5">
        <v>1.8713</v>
      </c>
      <c r="E57" s="5">
        <v>0.13628999999999999</v>
      </c>
      <c r="F57" s="5">
        <v>-0.48804999999999998</v>
      </c>
      <c r="G57" s="5">
        <v>1.0078</v>
      </c>
      <c r="H57" s="5">
        <v>-2.2587999999999999</v>
      </c>
      <c r="I57" s="5">
        <v>1.7087000000000001</v>
      </c>
      <c r="J57" s="5">
        <v>0.75651999999999997</v>
      </c>
      <c r="K57" s="5">
        <v>-0.27232000000000001</v>
      </c>
      <c r="L57" s="5">
        <v>-0.86036000000000001</v>
      </c>
      <c r="M57" s="5">
        <v>6</v>
      </c>
      <c r="N57" s="5">
        <v>6</v>
      </c>
      <c r="O57" s="5">
        <v>9</v>
      </c>
    </row>
    <row r="58" spans="1:15" x14ac:dyDescent="0.25">
      <c r="A58" s="6" t="s">
        <v>63</v>
      </c>
      <c r="B58" s="5">
        <v>6</v>
      </c>
      <c r="C58" s="5">
        <v>-1.0547</v>
      </c>
      <c r="D58" s="5">
        <v>1.4785999999999999</v>
      </c>
      <c r="E58" s="5">
        <v>9.2496999999999996E-2</v>
      </c>
      <c r="F58" s="5">
        <v>-0.36997000000000002</v>
      </c>
      <c r="G58" s="5">
        <v>1.3711</v>
      </c>
      <c r="H58" s="5">
        <v>-1.7577</v>
      </c>
      <c r="I58" s="5">
        <v>2.6367000000000002E-2</v>
      </c>
      <c r="J58" s="5">
        <v>0.81167</v>
      </c>
      <c r="K58" s="5">
        <v>-8.6759000000000003E-3</v>
      </c>
      <c r="L58" s="5">
        <v>-1.0354000000000001</v>
      </c>
      <c r="M58" s="5">
        <v>6</v>
      </c>
      <c r="N58" s="5">
        <v>5</v>
      </c>
      <c r="O58" s="5">
        <v>5</v>
      </c>
    </row>
    <row r="59" spans="1:15" x14ac:dyDescent="0.25">
      <c r="A59" s="6" t="s">
        <v>63</v>
      </c>
      <c r="B59" s="5">
        <v>6</v>
      </c>
      <c r="C59" s="5">
        <v>-1.5497000000000001</v>
      </c>
      <c r="D59" s="5">
        <v>0.45698</v>
      </c>
      <c r="E59" s="5">
        <v>-0.25885999999999998</v>
      </c>
      <c r="F59" s="5">
        <v>0.25295000000000001</v>
      </c>
      <c r="G59" s="5">
        <v>0.81345999999999996</v>
      </c>
      <c r="H59" s="5">
        <v>-1.1411</v>
      </c>
      <c r="I59" s="5">
        <v>5.9457999999999997E-2</v>
      </c>
      <c r="J59" s="5">
        <v>0.16014</v>
      </c>
      <c r="K59" s="5">
        <v>-0.58765999999999996</v>
      </c>
      <c r="L59" s="5">
        <v>-0.25895000000000001</v>
      </c>
      <c r="M59" s="5">
        <v>6</v>
      </c>
      <c r="N59" s="5">
        <v>6</v>
      </c>
      <c r="O59" s="5">
        <v>6</v>
      </c>
    </row>
    <row r="60" spans="1:15" x14ac:dyDescent="0.25">
      <c r="A60" s="6" t="s">
        <v>63</v>
      </c>
      <c r="B60" s="5">
        <v>6</v>
      </c>
      <c r="C60" s="5">
        <v>-1.224</v>
      </c>
      <c r="D60" s="5">
        <v>1.9077999999999999</v>
      </c>
      <c r="E60" s="5">
        <v>0.54629000000000005</v>
      </c>
      <c r="F60" s="5">
        <v>-9.6736000000000003E-2</v>
      </c>
      <c r="G60" s="5">
        <v>1.0384</v>
      </c>
      <c r="H60" s="5">
        <v>-0.83496999999999999</v>
      </c>
      <c r="I60" s="5">
        <v>-0.18054000000000001</v>
      </c>
      <c r="J60" s="5">
        <v>-0.33185999999999999</v>
      </c>
      <c r="K60" s="5">
        <v>-0.57787999999999995</v>
      </c>
      <c r="L60" s="5">
        <v>0.35099999999999998</v>
      </c>
      <c r="M60" s="5">
        <v>6</v>
      </c>
      <c r="N60" s="5">
        <v>6</v>
      </c>
      <c r="O60" s="5">
        <v>6</v>
      </c>
    </row>
    <row r="61" spans="1:15" x14ac:dyDescent="0.25">
      <c r="A61" s="6" t="s">
        <v>63</v>
      </c>
      <c r="B61" s="5">
        <v>6</v>
      </c>
      <c r="C61" s="5">
        <v>-1.4509000000000001</v>
      </c>
      <c r="D61" s="5">
        <v>0.91581999999999997</v>
      </c>
      <c r="E61" s="5">
        <v>0.21671000000000001</v>
      </c>
      <c r="F61" s="5">
        <v>0.76356000000000002</v>
      </c>
      <c r="G61" s="5">
        <v>1.0805</v>
      </c>
      <c r="H61" s="5">
        <v>-0.76185000000000003</v>
      </c>
      <c r="I61" s="5">
        <v>-0.97865000000000002</v>
      </c>
      <c r="J61" s="5">
        <v>-0.45600000000000002</v>
      </c>
      <c r="K61" s="5">
        <v>-1.2783</v>
      </c>
      <c r="L61" s="5">
        <v>0.81567000000000001</v>
      </c>
      <c r="M61" s="5">
        <v>6</v>
      </c>
      <c r="N61" s="5">
        <v>6</v>
      </c>
      <c r="O61" s="5">
        <v>6</v>
      </c>
    </row>
    <row r="62" spans="1:15" x14ac:dyDescent="0.25">
      <c r="A62" s="6" t="s">
        <v>63</v>
      </c>
      <c r="B62" s="5">
        <v>6</v>
      </c>
      <c r="C62" s="5">
        <v>-1.0660000000000001</v>
      </c>
      <c r="D62" s="5">
        <v>0.81335999999999997</v>
      </c>
      <c r="E62" s="5">
        <v>0.36725000000000002</v>
      </c>
      <c r="F62" s="5">
        <v>0.99004999999999999</v>
      </c>
      <c r="G62" s="5">
        <v>0.82032000000000005</v>
      </c>
      <c r="H62" s="5">
        <v>-0.88222</v>
      </c>
      <c r="I62" s="5">
        <v>-0.92262</v>
      </c>
      <c r="J62" s="5">
        <v>-4.4937999999999999E-2</v>
      </c>
      <c r="K62" s="5">
        <v>-0.47794999999999999</v>
      </c>
      <c r="L62" s="5">
        <v>0.53610999999999998</v>
      </c>
      <c r="M62" s="5">
        <v>6</v>
      </c>
      <c r="N62" s="5">
        <v>6</v>
      </c>
      <c r="O62" s="5">
        <v>6</v>
      </c>
    </row>
    <row r="63" spans="1:15" x14ac:dyDescent="0.25">
      <c r="A63" s="6" t="s">
        <v>63</v>
      </c>
      <c r="B63" s="5">
        <v>6</v>
      </c>
      <c r="C63" s="5">
        <v>-3.1366999999999998</v>
      </c>
      <c r="D63" s="5">
        <v>1.1594</v>
      </c>
      <c r="E63" s="5">
        <v>0.27744999999999997</v>
      </c>
      <c r="F63" s="5">
        <v>1.5387</v>
      </c>
      <c r="G63" s="5">
        <v>0.65232999999999997</v>
      </c>
      <c r="H63" s="5">
        <v>-1.1484000000000001</v>
      </c>
      <c r="I63" s="5">
        <v>1.4320000000000001E-4</v>
      </c>
      <c r="J63" s="5">
        <v>-0.86378999999999995</v>
      </c>
      <c r="K63" s="5">
        <v>-1.0561</v>
      </c>
      <c r="L63" s="5">
        <v>1.3307</v>
      </c>
      <c r="M63" s="5">
        <v>6</v>
      </c>
      <c r="N63" s="5">
        <v>6</v>
      </c>
      <c r="O63" s="5">
        <v>6</v>
      </c>
    </row>
    <row r="64" spans="1:15" x14ac:dyDescent="0.25">
      <c r="A64" s="6" t="s">
        <v>63</v>
      </c>
      <c r="B64" s="5">
        <v>6</v>
      </c>
      <c r="C64" s="5">
        <v>-1.7433000000000001</v>
      </c>
      <c r="D64" s="5">
        <v>1.3086</v>
      </c>
      <c r="E64" s="5">
        <v>-4.9742000000000001E-2</v>
      </c>
      <c r="F64" s="5">
        <v>0.50043000000000004</v>
      </c>
      <c r="G64" s="5">
        <v>2.1267999999999998</v>
      </c>
      <c r="H64" s="5">
        <v>-0.86811000000000005</v>
      </c>
      <c r="I64" s="5">
        <v>-2.544</v>
      </c>
      <c r="J64" s="5">
        <v>-0.50370000000000004</v>
      </c>
      <c r="K64" s="5">
        <v>-0.91973000000000005</v>
      </c>
      <c r="L64" s="5">
        <v>7.6580999999999996E-2</v>
      </c>
      <c r="M64" s="5">
        <v>6</v>
      </c>
      <c r="N64" s="5">
        <v>6</v>
      </c>
      <c r="O64" s="5">
        <v>6</v>
      </c>
    </row>
    <row r="65" spans="1:15" x14ac:dyDescent="0.25">
      <c r="A65" s="6" t="s">
        <v>63</v>
      </c>
      <c r="B65" s="5">
        <v>6</v>
      </c>
      <c r="C65" s="5">
        <v>-0.64495000000000002</v>
      </c>
      <c r="D65" s="5">
        <v>0.13114000000000001</v>
      </c>
      <c r="E65" s="5">
        <v>-2.5412E-3</v>
      </c>
      <c r="F65" s="5">
        <v>0.68586999999999998</v>
      </c>
      <c r="G65" s="5">
        <v>0.70162000000000002</v>
      </c>
      <c r="H65" s="5">
        <v>-0.25405</v>
      </c>
      <c r="I65" s="5">
        <v>-1.232</v>
      </c>
      <c r="J65" s="5">
        <v>-0.27810000000000001</v>
      </c>
      <c r="K65" s="5">
        <v>-0.70740000000000003</v>
      </c>
      <c r="L65" s="5">
        <v>0.46900999999999998</v>
      </c>
      <c r="M65" s="5">
        <v>6</v>
      </c>
      <c r="N65" s="5">
        <v>7</v>
      </c>
      <c r="O65" s="5">
        <v>7</v>
      </c>
    </row>
    <row r="66" spans="1:15" x14ac:dyDescent="0.25">
      <c r="A66" s="6" t="s">
        <v>63</v>
      </c>
      <c r="B66" s="5">
        <v>6</v>
      </c>
      <c r="C66" s="5">
        <v>-1.1149</v>
      </c>
      <c r="D66" s="5">
        <v>0.24524000000000001</v>
      </c>
      <c r="E66" s="5">
        <v>5.9429999999999997E-2</v>
      </c>
      <c r="F66" s="5">
        <v>1.1882999999999999</v>
      </c>
      <c r="G66" s="5">
        <v>0.89914000000000005</v>
      </c>
      <c r="H66" s="5">
        <v>-1.0539000000000001</v>
      </c>
      <c r="I66" s="5">
        <v>-1.1243000000000001</v>
      </c>
      <c r="J66" s="5">
        <v>0.18898000000000001</v>
      </c>
      <c r="K66" s="5">
        <v>-0.62195999999999996</v>
      </c>
      <c r="L66" s="5">
        <v>0.31473000000000001</v>
      </c>
      <c r="M66" s="5">
        <v>6</v>
      </c>
      <c r="N66" s="5">
        <v>7</v>
      </c>
      <c r="O66" s="5">
        <v>7</v>
      </c>
    </row>
    <row r="67" spans="1:15" x14ac:dyDescent="0.25">
      <c r="A67" s="6" t="s">
        <v>63</v>
      </c>
      <c r="B67" s="5">
        <v>6</v>
      </c>
      <c r="C67" s="5">
        <v>-2.1181000000000001</v>
      </c>
      <c r="D67" s="5">
        <v>0.62841000000000002</v>
      </c>
      <c r="E67" s="5">
        <v>0.15414</v>
      </c>
      <c r="F67" s="5">
        <v>1.3856999999999999</v>
      </c>
      <c r="G67" s="5">
        <v>0.53778999999999999</v>
      </c>
      <c r="H67" s="5">
        <v>-0.11787</v>
      </c>
      <c r="I67" s="5">
        <v>-1.2612000000000001</v>
      </c>
      <c r="J67" s="5">
        <v>-1.0983000000000001</v>
      </c>
      <c r="K67" s="5">
        <v>-0.24837999999999999</v>
      </c>
      <c r="L67" s="5">
        <v>1.085</v>
      </c>
      <c r="M67" s="5">
        <v>6</v>
      </c>
      <c r="N67" s="5">
        <v>7</v>
      </c>
      <c r="O67" s="5">
        <v>7</v>
      </c>
    </row>
    <row r="68" spans="1:15" x14ac:dyDescent="0.25">
      <c r="A68" s="6" t="s">
        <v>63</v>
      </c>
      <c r="B68" s="5">
        <v>6</v>
      </c>
      <c r="C68" s="5">
        <v>-4.8175999999999997</v>
      </c>
      <c r="D68" s="5">
        <v>1.0629999999999999</v>
      </c>
      <c r="E68" s="5">
        <v>-0.39873999999999998</v>
      </c>
      <c r="F68" s="5">
        <v>0.43763999999999997</v>
      </c>
      <c r="G68" s="5">
        <v>-0.89366000000000001</v>
      </c>
      <c r="H68" s="5">
        <v>1.0495000000000001</v>
      </c>
      <c r="I68" s="5">
        <v>1.5504</v>
      </c>
      <c r="J68" s="5">
        <v>-2.9331</v>
      </c>
      <c r="K68" s="5">
        <v>1.1144000000000001</v>
      </c>
      <c r="L68" s="5">
        <v>1.1095999999999999</v>
      </c>
      <c r="M68" s="5">
        <v>6</v>
      </c>
      <c r="N68" s="5">
        <v>6</v>
      </c>
      <c r="O68" s="5">
        <v>6</v>
      </c>
    </row>
    <row r="69" spans="1:15" x14ac:dyDescent="0.25">
      <c r="A69" s="6" t="s">
        <v>63</v>
      </c>
      <c r="B69" s="5">
        <v>6</v>
      </c>
      <c r="C69" s="5">
        <v>-4.0190999999999999</v>
      </c>
      <c r="D69" s="5">
        <v>2.7208000000000001</v>
      </c>
      <c r="E69" s="5">
        <v>0.25373000000000001</v>
      </c>
      <c r="F69" s="5">
        <v>-0.13142000000000001</v>
      </c>
      <c r="G69" s="5">
        <v>0.60335000000000005</v>
      </c>
      <c r="H69" s="5">
        <v>-1.6651</v>
      </c>
      <c r="I69" s="5">
        <v>1.9882</v>
      </c>
      <c r="J69" s="5">
        <v>-0.59358999999999995</v>
      </c>
      <c r="K69" s="5">
        <v>0.90524000000000004</v>
      </c>
      <c r="L69" s="5">
        <v>-0.35948999999999998</v>
      </c>
      <c r="M69" s="5">
        <v>6</v>
      </c>
      <c r="N69" s="5">
        <v>6</v>
      </c>
      <c r="O69" s="5">
        <v>6</v>
      </c>
    </row>
    <row r="70" spans="1:15" x14ac:dyDescent="0.25">
      <c r="A70" s="6" t="s">
        <v>63</v>
      </c>
      <c r="B70" s="5">
        <v>6</v>
      </c>
      <c r="C70" s="5">
        <v>-1.6725000000000001</v>
      </c>
      <c r="D70" s="5">
        <v>1.1715</v>
      </c>
      <c r="E70" s="5">
        <v>0.11523</v>
      </c>
      <c r="F70" s="5">
        <v>0.26301999999999998</v>
      </c>
      <c r="G70" s="5">
        <v>0.54191</v>
      </c>
      <c r="H70" s="5">
        <v>-0.77842</v>
      </c>
      <c r="I70" s="5">
        <v>-8.0643999999999993E-2</v>
      </c>
      <c r="J70" s="5">
        <v>-9.9696000000000007E-2</v>
      </c>
      <c r="K70" s="5">
        <v>1.0542</v>
      </c>
      <c r="L70" s="5">
        <v>-0.47499000000000002</v>
      </c>
      <c r="M70" s="5">
        <v>6</v>
      </c>
      <c r="N70" s="5">
        <v>6</v>
      </c>
      <c r="O70" s="5">
        <v>6</v>
      </c>
    </row>
    <row r="71" spans="1:15" x14ac:dyDescent="0.25">
      <c r="A71" s="6" t="s">
        <v>63</v>
      </c>
      <c r="B71" s="5">
        <v>6</v>
      </c>
      <c r="C71" s="5">
        <v>-1.4616</v>
      </c>
      <c r="D71" s="5">
        <v>0.94328000000000001</v>
      </c>
      <c r="E71" s="5">
        <v>0.12941</v>
      </c>
      <c r="F71" s="5">
        <v>0.10836</v>
      </c>
      <c r="G71" s="5">
        <v>0.13686999999999999</v>
      </c>
      <c r="H71" s="5">
        <v>9.3023999999999996E-2</v>
      </c>
      <c r="I71" s="5">
        <v>1.9782999999999999E-2</v>
      </c>
      <c r="J71" s="5">
        <v>-0.82374999999999998</v>
      </c>
      <c r="K71" s="5">
        <v>0.49963999999999997</v>
      </c>
      <c r="L71" s="5">
        <v>0.25746999999999998</v>
      </c>
      <c r="M71" s="5">
        <v>6</v>
      </c>
      <c r="N71" s="5">
        <v>6</v>
      </c>
      <c r="O71" s="5">
        <v>6</v>
      </c>
    </row>
    <row r="72" spans="1:15" x14ac:dyDescent="0.25">
      <c r="A72" s="6" t="s">
        <v>63</v>
      </c>
      <c r="B72" s="5">
        <v>6</v>
      </c>
      <c r="C72" s="5">
        <v>-1.9120999999999999</v>
      </c>
      <c r="D72" s="5">
        <v>1.2846</v>
      </c>
      <c r="E72" s="5">
        <v>9.9613999999999994E-2</v>
      </c>
      <c r="F72" s="5">
        <v>0.17516999999999999</v>
      </c>
      <c r="G72" s="5">
        <v>0.32340000000000002</v>
      </c>
      <c r="H72" s="5">
        <v>0.10124</v>
      </c>
      <c r="I72" s="5">
        <v>-0.52037999999999995</v>
      </c>
      <c r="J72" s="5">
        <v>-0.89790000000000003</v>
      </c>
      <c r="K72" s="5">
        <v>1.6517999999999999</v>
      </c>
      <c r="L72" s="5">
        <v>-0.25978000000000001</v>
      </c>
      <c r="M72" s="5">
        <v>6</v>
      </c>
      <c r="N72" s="5">
        <v>6</v>
      </c>
      <c r="O72" s="5">
        <v>6</v>
      </c>
    </row>
    <row r="73" spans="1:15" x14ac:dyDescent="0.25">
      <c r="A73" s="6" t="s">
        <v>63</v>
      </c>
      <c r="B73" s="5">
        <v>6</v>
      </c>
      <c r="C73" s="5">
        <v>-1.9104000000000001</v>
      </c>
      <c r="D73" s="5">
        <v>0.80972999999999995</v>
      </c>
      <c r="E73" s="5">
        <v>-0.19244</v>
      </c>
      <c r="F73" s="5">
        <v>9.3552999999999996E-4</v>
      </c>
      <c r="G73" s="5">
        <v>0.19248000000000001</v>
      </c>
      <c r="H73" s="5">
        <v>0.44375999999999999</v>
      </c>
      <c r="I73" s="5">
        <v>-0.41992000000000002</v>
      </c>
      <c r="J73" s="5">
        <v>-1.1453</v>
      </c>
      <c r="K73" s="5">
        <v>1.1922999999999999</v>
      </c>
      <c r="L73" s="5">
        <v>-0.14294999999999999</v>
      </c>
      <c r="M73" s="5">
        <v>6</v>
      </c>
      <c r="N73" s="5">
        <v>6</v>
      </c>
      <c r="O73" s="5">
        <v>6</v>
      </c>
    </row>
    <row r="74" spans="1:15" x14ac:dyDescent="0.25">
      <c r="A74" s="6" t="s">
        <v>63</v>
      </c>
      <c r="B74" s="5">
        <v>6</v>
      </c>
      <c r="C74" s="5">
        <v>-1.8756999999999999</v>
      </c>
      <c r="D74" s="5">
        <v>0.91498999999999997</v>
      </c>
      <c r="E74" s="5">
        <v>-0.24668999999999999</v>
      </c>
      <c r="F74" s="5">
        <v>-0.25662000000000001</v>
      </c>
      <c r="G74" s="5">
        <v>0.28016999999999997</v>
      </c>
      <c r="H74" s="5">
        <v>0.57272999999999996</v>
      </c>
      <c r="I74" s="5">
        <v>-0.51254</v>
      </c>
      <c r="J74" s="5">
        <v>-1.2274</v>
      </c>
      <c r="K74" s="5">
        <v>1.3089</v>
      </c>
      <c r="L74" s="5">
        <v>-0.30645</v>
      </c>
      <c r="M74" s="5">
        <v>6</v>
      </c>
      <c r="N74" s="5">
        <v>6</v>
      </c>
      <c r="O74" s="5">
        <v>6</v>
      </c>
    </row>
    <row r="75" spans="1:15" x14ac:dyDescent="0.25">
      <c r="A75" s="6" t="s">
        <v>63</v>
      </c>
      <c r="B75" s="5">
        <v>6</v>
      </c>
      <c r="C75" s="5">
        <v>-2.0181</v>
      </c>
      <c r="D75" s="5">
        <v>0.94669000000000003</v>
      </c>
      <c r="E75" s="5">
        <v>-0.22905</v>
      </c>
      <c r="F75" s="5">
        <v>-0.13885</v>
      </c>
      <c r="G75" s="5">
        <v>0.15198999999999999</v>
      </c>
      <c r="H75" s="5">
        <v>0.74065000000000003</v>
      </c>
      <c r="I75" s="5">
        <v>-0.64636000000000005</v>
      </c>
      <c r="J75" s="5">
        <v>-1.351</v>
      </c>
      <c r="K75" s="5">
        <v>1.8774</v>
      </c>
      <c r="L75" s="5">
        <v>-0.38466</v>
      </c>
      <c r="M75" s="5">
        <v>6</v>
      </c>
      <c r="N75" s="5">
        <v>6</v>
      </c>
      <c r="O75" s="5">
        <v>6</v>
      </c>
    </row>
    <row r="76" spans="1:15" x14ac:dyDescent="0.25">
      <c r="A76" s="6" t="s">
        <v>63</v>
      </c>
      <c r="B76" s="5">
        <v>6</v>
      </c>
      <c r="C76" s="5">
        <v>-3.1168</v>
      </c>
      <c r="D76" s="5">
        <v>1.0334000000000001</v>
      </c>
      <c r="E76" s="5">
        <v>-0.14951999999999999</v>
      </c>
      <c r="F76" s="5">
        <v>0.56189999999999996</v>
      </c>
      <c r="G76" s="5">
        <v>-0.37668000000000001</v>
      </c>
      <c r="H76" s="5">
        <v>0.29498999999999997</v>
      </c>
      <c r="I76" s="5">
        <v>0.22586999999999999</v>
      </c>
      <c r="J76" s="5">
        <v>-1.2844</v>
      </c>
      <c r="K76" s="5">
        <v>2.8719000000000001</v>
      </c>
      <c r="L76" s="5">
        <v>-0.41465999999999997</v>
      </c>
      <c r="M76" s="5">
        <v>6</v>
      </c>
      <c r="N76" s="5">
        <v>6</v>
      </c>
      <c r="O76" s="5">
        <v>6</v>
      </c>
    </row>
    <row r="77" spans="1:15" x14ac:dyDescent="0.25">
      <c r="A77" s="6" t="s">
        <v>63</v>
      </c>
      <c r="B77" s="5">
        <v>6</v>
      </c>
      <c r="C77" s="5">
        <v>-3.1896</v>
      </c>
      <c r="D77" s="5">
        <v>3.4885999999999999</v>
      </c>
      <c r="E77" s="5">
        <v>0.71096999999999999</v>
      </c>
      <c r="F77" s="5">
        <v>-0.62573999999999996</v>
      </c>
      <c r="G77" s="5">
        <v>1.0126999999999999</v>
      </c>
      <c r="H77" s="5">
        <v>-1.4421999999999999</v>
      </c>
      <c r="I77" s="5">
        <v>1.4899</v>
      </c>
      <c r="J77" s="5">
        <v>-0.72465000000000002</v>
      </c>
      <c r="K77" s="5">
        <v>0.35898000000000002</v>
      </c>
      <c r="L77" s="5">
        <v>-3.1517999999999997E-2</v>
      </c>
      <c r="M77" s="5">
        <v>6</v>
      </c>
      <c r="N77" s="5">
        <v>6</v>
      </c>
      <c r="O77" s="5">
        <v>6</v>
      </c>
    </row>
    <row r="78" spans="1:15" x14ac:dyDescent="0.25">
      <c r="A78" s="6" t="s">
        <v>63</v>
      </c>
      <c r="B78" s="5">
        <v>6</v>
      </c>
      <c r="C78" s="5">
        <v>-1.9267000000000001</v>
      </c>
      <c r="D78" s="5">
        <v>1.998</v>
      </c>
      <c r="E78" s="5">
        <v>0.25092999999999999</v>
      </c>
      <c r="F78" s="5">
        <v>-0.28819</v>
      </c>
      <c r="G78" s="5">
        <v>0.99582999999999999</v>
      </c>
      <c r="H78" s="5">
        <v>-0.46904000000000001</v>
      </c>
      <c r="I78" s="5">
        <v>-0.41050999999999999</v>
      </c>
      <c r="J78" s="5">
        <v>-0.71894999999999998</v>
      </c>
      <c r="K78" s="5">
        <v>0.62831000000000004</v>
      </c>
      <c r="L78" s="5">
        <v>-0.22806000000000001</v>
      </c>
      <c r="M78" s="5">
        <v>6</v>
      </c>
      <c r="N78" s="5">
        <v>6</v>
      </c>
      <c r="O78" s="5">
        <v>6</v>
      </c>
    </row>
    <row r="79" spans="1:15" x14ac:dyDescent="0.25">
      <c r="A79" s="6" t="s">
        <v>63</v>
      </c>
      <c r="B79" s="5">
        <v>6</v>
      </c>
      <c r="C79" s="5">
        <v>-1.9296</v>
      </c>
      <c r="D79" s="5">
        <v>1.6531</v>
      </c>
      <c r="E79" s="5">
        <v>0.21751999999999999</v>
      </c>
      <c r="F79" s="5">
        <v>-0.18658</v>
      </c>
      <c r="G79" s="5">
        <v>0.61911000000000005</v>
      </c>
      <c r="H79" s="5">
        <v>-0.12042</v>
      </c>
      <c r="I79" s="5">
        <v>-4.6558000000000002E-2</v>
      </c>
      <c r="J79" s="5">
        <v>-1.0458000000000001</v>
      </c>
      <c r="K79" s="5">
        <v>0.1026</v>
      </c>
      <c r="L79" s="5">
        <v>0.31356000000000001</v>
      </c>
      <c r="M79" s="5">
        <v>6</v>
      </c>
      <c r="N79" s="5">
        <v>6</v>
      </c>
      <c r="O79" s="5">
        <v>6</v>
      </c>
    </row>
    <row r="80" spans="1:15" x14ac:dyDescent="0.25">
      <c r="A80" s="6" t="s">
        <v>63</v>
      </c>
      <c r="B80" s="5">
        <v>6</v>
      </c>
      <c r="C80" s="5">
        <v>-1.9333</v>
      </c>
      <c r="D80" s="5">
        <v>1.2745</v>
      </c>
      <c r="E80" s="5">
        <v>8.0850000000000005E-2</v>
      </c>
      <c r="F80" s="5">
        <v>-0.22996</v>
      </c>
      <c r="G80" s="5">
        <v>0.32439000000000001</v>
      </c>
      <c r="H80" s="5">
        <v>-0.2109</v>
      </c>
      <c r="I80" s="5">
        <v>0.67571000000000003</v>
      </c>
      <c r="J80" s="5">
        <v>-0.93369999999999997</v>
      </c>
      <c r="K80" s="9">
        <v>-0.33146999999999999</v>
      </c>
      <c r="L80" s="5">
        <v>0.41603000000000001</v>
      </c>
      <c r="M80" s="5">
        <v>6</v>
      </c>
      <c r="N80" s="5">
        <v>6</v>
      </c>
      <c r="O80" s="5">
        <v>6</v>
      </c>
    </row>
    <row r="81" spans="1:15" x14ac:dyDescent="0.25">
      <c r="A81" s="6" t="s">
        <v>63</v>
      </c>
      <c r="B81" s="5">
        <v>6</v>
      </c>
      <c r="C81" s="5">
        <v>-1.6119000000000001</v>
      </c>
      <c r="D81" s="5">
        <v>1.2964</v>
      </c>
      <c r="E81" s="5">
        <v>9.0579999999999994E-2</v>
      </c>
      <c r="F81" s="5">
        <v>-0.13449</v>
      </c>
      <c r="G81" s="5">
        <v>0.44235000000000002</v>
      </c>
      <c r="H81" s="5">
        <v>-0.56696999999999997</v>
      </c>
      <c r="I81" s="5">
        <v>0.23987</v>
      </c>
      <c r="J81" s="5">
        <v>-0.25086999999999998</v>
      </c>
      <c r="K81" s="5">
        <v>1.0636000000000001</v>
      </c>
      <c r="L81" s="5">
        <v>-0.53110999999999997</v>
      </c>
      <c r="M81" s="5">
        <v>6</v>
      </c>
      <c r="N81" s="5">
        <v>6</v>
      </c>
      <c r="O81" s="5">
        <v>6</v>
      </c>
    </row>
    <row r="82" spans="1:15" x14ac:dyDescent="0.25">
      <c r="A82" s="6" t="s">
        <v>63</v>
      </c>
      <c r="B82" s="5">
        <v>6</v>
      </c>
      <c r="C82" s="5">
        <v>-2.2336999999999998</v>
      </c>
      <c r="D82" s="5">
        <v>1.2410000000000001</v>
      </c>
      <c r="E82" s="5">
        <v>0.15715999999999999</v>
      </c>
      <c r="F82" s="5">
        <v>0.63688</v>
      </c>
      <c r="G82" s="5">
        <v>0.45230999999999999</v>
      </c>
      <c r="H82" s="5">
        <v>-0.32133</v>
      </c>
      <c r="I82" s="5">
        <v>-0.49654999999999999</v>
      </c>
      <c r="J82" s="5">
        <v>-0.79052999999999995</v>
      </c>
      <c r="K82" s="5">
        <v>1.0661</v>
      </c>
      <c r="L82" s="5">
        <v>8.3959000000000006E-2</v>
      </c>
      <c r="M82" s="5">
        <v>6</v>
      </c>
      <c r="N82" s="5">
        <v>6</v>
      </c>
      <c r="O82" s="5">
        <v>6</v>
      </c>
    </row>
    <row r="83" spans="1:15" x14ac:dyDescent="0.25">
      <c r="A83" s="6" t="s">
        <v>63</v>
      </c>
      <c r="B83" s="5">
        <v>6</v>
      </c>
      <c r="C83" s="5">
        <v>-2.6318999999999999</v>
      </c>
      <c r="D83" s="5">
        <v>0.62727999999999995</v>
      </c>
      <c r="E83" s="5">
        <v>-0.27651999999999999</v>
      </c>
      <c r="F83" s="5">
        <v>0.27843000000000001</v>
      </c>
      <c r="G83" s="5">
        <v>-0.21274999999999999</v>
      </c>
      <c r="H83" s="5">
        <v>0.43204999999999999</v>
      </c>
      <c r="I83" s="5">
        <v>0.35620000000000002</v>
      </c>
      <c r="J83" s="5">
        <v>-1.4386000000000001</v>
      </c>
      <c r="K83" s="5">
        <v>0.92945999999999995</v>
      </c>
      <c r="L83" s="5">
        <v>0.27104</v>
      </c>
      <c r="M83" s="5">
        <v>6</v>
      </c>
      <c r="N83" s="5">
        <v>6</v>
      </c>
      <c r="O83" s="5">
        <v>6</v>
      </c>
    </row>
    <row r="84" spans="1:15" x14ac:dyDescent="0.25">
      <c r="A84" s="6" t="s">
        <v>63</v>
      </c>
      <c r="B84" s="5">
        <v>6</v>
      </c>
      <c r="C84" s="5">
        <v>-2.4020999999999999</v>
      </c>
      <c r="D84" s="5">
        <v>0.36908000000000002</v>
      </c>
      <c r="E84" s="5">
        <v>-0.29115000000000002</v>
      </c>
      <c r="F84" s="5">
        <v>0.52598</v>
      </c>
      <c r="G84" s="5">
        <v>-0.11781999999999999</v>
      </c>
      <c r="H84" s="5">
        <v>1.0752999999999999</v>
      </c>
      <c r="I84" s="5">
        <v>-0.68398000000000003</v>
      </c>
      <c r="J84" s="5">
        <v>-1.9457</v>
      </c>
      <c r="K84" s="5">
        <v>0.66210999999999998</v>
      </c>
      <c r="L84" s="5">
        <v>0.74677000000000004</v>
      </c>
      <c r="M84" s="5">
        <v>6</v>
      </c>
      <c r="N84" s="5">
        <v>7</v>
      </c>
      <c r="O84" s="5">
        <v>7</v>
      </c>
    </row>
    <row r="85" spans="1:15" x14ac:dyDescent="0.25">
      <c r="A85" s="6" t="s">
        <v>63</v>
      </c>
      <c r="B85" s="5">
        <v>6</v>
      </c>
      <c r="C85" s="5">
        <v>-1.4376</v>
      </c>
      <c r="D85" s="5">
        <v>0.41305999999999998</v>
      </c>
      <c r="E85" s="5">
        <v>0.18953999999999999</v>
      </c>
      <c r="F85" s="5">
        <v>1.3069999999999999</v>
      </c>
      <c r="G85" s="5">
        <v>0.57740000000000002</v>
      </c>
      <c r="H85" s="5">
        <v>-1.0891999999999999</v>
      </c>
      <c r="I85" s="5">
        <v>-0.54196</v>
      </c>
      <c r="J85" s="5">
        <v>9.3301999999999996E-2</v>
      </c>
      <c r="K85" s="5">
        <v>-0.35871999999999998</v>
      </c>
      <c r="L85" s="5">
        <v>0.46976000000000001</v>
      </c>
      <c r="M85" s="5">
        <v>6</v>
      </c>
      <c r="N85" s="5">
        <v>2</v>
      </c>
      <c r="O85" s="5">
        <v>2</v>
      </c>
    </row>
    <row r="86" spans="1:15" x14ac:dyDescent="0.25">
      <c r="A86" s="6" t="s">
        <v>63</v>
      </c>
      <c r="B86" s="5">
        <v>6</v>
      </c>
      <c r="C86" s="5">
        <v>-0.78103</v>
      </c>
      <c r="D86" s="5">
        <v>-0.19087999999999999</v>
      </c>
      <c r="E86" s="5">
        <v>1.7333000000000001E-2</v>
      </c>
      <c r="F86" s="5">
        <v>1.2665999999999999</v>
      </c>
      <c r="G86" s="5">
        <v>0.27373999999999998</v>
      </c>
      <c r="H86" s="5">
        <v>-0.65095999999999998</v>
      </c>
      <c r="I86" s="5">
        <v>-0.88153999999999999</v>
      </c>
      <c r="J86" s="5">
        <v>0.26107999999999998</v>
      </c>
      <c r="K86" s="5">
        <v>0.42046</v>
      </c>
      <c r="L86" s="5">
        <v>5.4558000000000002E-2</v>
      </c>
      <c r="M86" s="5">
        <v>6</v>
      </c>
      <c r="N86" s="5">
        <v>7</v>
      </c>
      <c r="O86" s="5">
        <v>7</v>
      </c>
    </row>
    <row r="87" spans="1:15" x14ac:dyDescent="0.25">
      <c r="A87" s="6" t="s">
        <v>64</v>
      </c>
      <c r="B87" s="5">
        <v>7</v>
      </c>
      <c r="C87" s="5">
        <v>0.92269999999999996</v>
      </c>
      <c r="D87" s="5">
        <v>0.88444999999999996</v>
      </c>
      <c r="E87" s="5">
        <v>-0.19935</v>
      </c>
      <c r="F87" s="5">
        <v>-0.42469000000000001</v>
      </c>
      <c r="G87" s="5">
        <v>-1.8616999999999999</v>
      </c>
      <c r="H87" s="5">
        <v>1.0122</v>
      </c>
      <c r="I87" s="5">
        <v>0.94628999999999996</v>
      </c>
      <c r="J87" s="5">
        <v>1.4053</v>
      </c>
      <c r="K87" s="5">
        <v>-0.11648</v>
      </c>
      <c r="L87" s="5">
        <v>-0.18336</v>
      </c>
      <c r="M87" s="5">
        <v>7</v>
      </c>
      <c r="N87" s="5">
        <v>8</v>
      </c>
      <c r="O87" s="5">
        <v>8</v>
      </c>
    </row>
    <row r="88" spans="1:15" x14ac:dyDescent="0.25">
      <c r="A88" s="6" t="s">
        <v>64</v>
      </c>
      <c r="B88" s="5">
        <v>7</v>
      </c>
      <c r="C88" s="9">
        <v>6.9409999999999998E-16</v>
      </c>
      <c r="D88" s="9">
        <v>-4.3198999999999998E-14</v>
      </c>
      <c r="E88" s="9">
        <v>-4.5721999999999999E-14</v>
      </c>
      <c r="F88" s="9">
        <v>-2.061E-14</v>
      </c>
      <c r="G88" s="9">
        <v>3.7718000000000003E-14</v>
      </c>
      <c r="H88" s="9">
        <v>3.7667999999999999E-14</v>
      </c>
      <c r="I88" s="9">
        <v>-7.6625000000000002E-15</v>
      </c>
      <c r="J88" s="9">
        <v>4.0024999999999999E-14</v>
      </c>
      <c r="K88" s="9">
        <v>1.1144999999999999E-14</v>
      </c>
      <c r="L88" s="9">
        <v>4.9854999999999999E-14</v>
      </c>
      <c r="M88" s="5">
        <v>7</v>
      </c>
      <c r="N88" s="5">
        <v>8</v>
      </c>
      <c r="O88" s="5">
        <v>8</v>
      </c>
    </row>
    <row r="89" spans="1:15" x14ac:dyDescent="0.25">
      <c r="A89" s="6" t="s">
        <v>64</v>
      </c>
      <c r="B89" s="5">
        <v>7</v>
      </c>
      <c r="C89" s="5">
        <v>-2.2469999999999999</v>
      </c>
      <c r="D89" s="5">
        <v>0.96533000000000002</v>
      </c>
      <c r="E89" s="5">
        <v>0.57781000000000005</v>
      </c>
      <c r="F89" s="5">
        <v>1.3089</v>
      </c>
      <c r="G89" s="5">
        <v>-0.84916999999999998</v>
      </c>
      <c r="H89" s="5">
        <v>3.4003999999999999</v>
      </c>
      <c r="I89" s="5">
        <v>-1.8204</v>
      </c>
      <c r="J89" s="5">
        <v>0.50172000000000005</v>
      </c>
      <c r="K89" s="5">
        <v>-0.30408000000000002</v>
      </c>
      <c r="L89" s="5">
        <v>4.5483999999999997E-2</v>
      </c>
      <c r="M89" s="5">
        <v>7</v>
      </c>
      <c r="N89" s="5">
        <v>10</v>
      </c>
      <c r="O89" s="5">
        <v>10</v>
      </c>
    </row>
    <row r="90" spans="1:15" x14ac:dyDescent="0.25">
      <c r="A90" s="6" t="s">
        <v>64</v>
      </c>
      <c r="B90" s="5">
        <v>7</v>
      </c>
      <c r="C90" s="5">
        <v>-2.0301999999999998</v>
      </c>
      <c r="D90" s="5">
        <v>-0.92793999999999999</v>
      </c>
      <c r="E90" s="5">
        <v>-0.44975999999999999</v>
      </c>
      <c r="F90" s="5">
        <v>1.5687</v>
      </c>
      <c r="G90" s="5">
        <v>-0.33889000000000002</v>
      </c>
      <c r="H90" s="5">
        <v>-0.64029000000000003</v>
      </c>
      <c r="I90" s="5">
        <v>0.47116999999999998</v>
      </c>
      <c r="J90" s="5">
        <v>-0.23336999999999999</v>
      </c>
      <c r="K90" s="5">
        <v>-0.51168999999999998</v>
      </c>
      <c r="L90" s="5">
        <v>0.65759000000000001</v>
      </c>
      <c r="M90" s="5">
        <v>7</v>
      </c>
      <c r="N90" s="5">
        <v>9</v>
      </c>
      <c r="O90" s="5">
        <v>9</v>
      </c>
    </row>
    <row r="91" spans="1:15" x14ac:dyDescent="0.25">
      <c r="A91" s="6" t="s">
        <v>64</v>
      </c>
      <c r="B91" s="5">
        <v>7</v>
      </c>
      <c r="C91" s="5">
        <v>-2.9274</v>
      </c>
      <c r="D91" s="5">
        <v>-1.3702000000000001</v>
      </c>
      <c r="E91" s="5">
        <v>-0.64593</v>
      </c>
      <c r="F91" s="5">
        <v>2.3188</v>
      </c>
      <c r="G91" s="5">
        <v>-0.48674000000000001</v>
      </c>
      <c r="H91" s="5">
        <v>-0.84260999999999997</v>
      </c>
      <c r="I91" s="5">
        <v>0.55467</v>
      </c>
      <c r="J91" s="5">
        <v>-0.41448000000000002</v>
      </c>
      <c r="K91" s="5">
        <v>-0.77346999999999999</v>
      </c>
      <c r="L91" s="5">
        <v>1.0314000000000001</v>
      </c>
      <c r="M91" s="5">
        <v>7</v>
      </c>
      <c r="N91" s="5">
        <v>12</v>
      </c>
      <c r="O91" s="5">
        <v>12</v>
      </c>
    </row>
    <row r="92" spans="1:15" x14ac:dyDescent="0.25">
      <c r="A92" s="6" t="s">
        <v>64</v>
      </c>
      <c r="B92" s="5">
        <v>7</v>
      </c>
      <c r="C92" s="9">
        <v>6.9409999999999998E-16</v>
      </c>
      <c r="D92" s="9">
        <v>-4.3198999999999998E-14</v>
      </c>
      <c r="E92" s="9">
        <v>-4.5721999999999999E-14</v>
      </c>
      <c r="F92" s="9">
        <v>-2.061E-14</v>
      </c>
      <c r="G92" s="9">
        <v>3.7718000000000003E-14</v>
      </c>
      <c r="H92" s="9">
        <v>3.7667999999999999E-14</v>
      </c>
      <c r="I92" s="9">
        <v>-7.6625000000000002E-15</v>
      </c>
      <c r="J92" s="9">
        <v>4.0024999999999999E-14</v>
      </c>
      <c r="K92" s="9">
        <v>1.1144999999999999E-14</v>
      </c>
      <c r="L92" s="9">
        <v>4.9854999999999999E-14</v>
      </c>
      <c r="M92" s="5">
        <v>7</v>
      </c>
      <c r="N92" s="5">
        <v>8</v>
      </c>
      <c r="O92" s="5">
        <v>8</v>
      </c>
    </row>
    <row r="93" spans="1:15" x14ac:dyDescent="0.25">
      <c r="A93" s="6" t="s">
        <v>64</v>
      </c>
      <c r="B93" s="5">
        <v>7</v>
      </c>
      <c r="C93" s="5">
        <v>0.35653000000000001</v>
      </c>
      <c r="D93" s="5">
        <v>1.3539000000000001E-2</v>
      </c>
      <c r="E93" s="5">
        <v>9.1023000000000007E-2</v>
      </c>
      <c r="F93" s="5">
        <v>-1.11E-2</v>
      </c>
      <c r="G93" s="5">
        <v>6.8348000000000006E-2</v>
      </c>
      <c r="H93" s="5">
        <v>0.48697000000000001</v>
      </c>
      <c r="I93" s="5">
        <v>-0.66208999999999996</v>
      </c>
      <c r="J93" s="5">
        <v>-0.32127</v>
      </c>
      <c r="K93" s="5">
        <v>-7.5791999999999998E-2</v>
      </c>
      <c r="L93" s="5">
        <v>0.27099000000000001</v>
      </c>
      <c r="M93" s="5">
        <v>7</v>
      </c>
      <c r="N93" s="5">
        <v>8</v>
      </c>
      <c r="O93" s="5">
        <v>8</v>
      </c>
    </row>
    <row r="94" spans="1:15" x14ac:dyDescent="0.25">
      <c r="A94" s="6" t="s">
        <v>64</v>
      </c>
      <c r="B94" s="5">
        <v>7</v>
      </c>
      <c r="C94" s="5">
        <v>2.4306999999999999E-2</v>
      </c>
      <c r="D94" s="5">
        <v>-0.24504000000000001</v>
      </c>
      <c r="E94" s="5">
        <v>2.6020999999999999E-2</v>
      </c>
      <c r="F94" s="5">
        <v>0.43445</v>
      </c>
      <c r="G94" s="5">
        <v>1.9202E-2</v>
      </c>
      <c r="H94" s="5">
        <v>0.64971000000000001</v>
      </c>
      <c r="I94" s="5">
        <v>-0.99880000000000002</v>
      </c>
      <c r="J94" s="5">
        <v>-0.61821000000000004</v>
      </c>
      <c r="K94" s="5">
        <v>-0.27784999999999999</v>
      </c>
      <c r="L94" s="5">
        <v>0.65464</v>
      </c>
      <c r="M94" s="5">
        <v>7</v>
      </c>
      <c r="N94" s="5">
        <v>7</v>
      </c>
      <c r="O94" s="5">
        <v>7</v>
      </c>
    </row>
    <row r="95" spans="1:15" x14ac:dyDescent="0.25">
      <c r="A95" s="6" t="s">
        <v>64</v>
      </c>
      <c r="B95" s="5">
        <v>7</v>
      </c>
      <c r="C95" s="5">
        <v>-1.2518</v>
      </c>
      <c r="D95" s="5">
        <v>-1.0095000000000001</v>
      </c>
      <c r="E95" s="5">
        <v>-0.24207999999999999</v>
      </c>
      <c r="F95" s="5">
        <v>1.7411000000000001</v>
      </c>
      <c r="G95" s="5">
        <v>-0.18309</v>
      </c>
      <c r="H95" s="5">
        <v>0.70142000000000004</v>
      </c>
      <c r="I95" s="5">
        <v>-1.4052</v>
      </c>
      <c r="J95" s="5">
        <v>-1.2041999999999999</v>
      </c>
      <c r="K95" s="5">
        <v>-0.80035000000000001</v>
      </c>
      <c r="L95" s="5">
        <v>1.5366</v>
      </c>
      <c r="M95" s="5">
        <v>7</v>
      </c>
      <c r="N95" s="5">
        <v>7</v>
      </c>
      <c r="O95" s="5">
        <v>7</v>
      </c>
    </row>
    <row r="96" spans="1:15" x14ac:dyDescent="0.25">
      <c r="A96" s="6" t="s">
        <v>67</v>
      </c>
      <c r="B96" s="5">
        <v>8</v>
      </c>
      <c r="C96" s="5">
        <v>0.55459999999999998</v>
      </c>
      <c r="D96" s="5">
        <v>0.51168000000000002</v>
      </c>
      <c r="E96" s="5">
        <v>-0.30148000000000003</v>
      </c>
      <c r="F96" s="5">
        <v>-1.5102</v>
      </c>
      <c r="G96" s="5">
        <v>0.60692000000000002</v>
      </c>
      <c r="H96" s="5">
        <v>1.1397999999999999</v>
      </c>
      <c r="I96" s="5">
        <v>-1.1659999999999999</v>
      </c>
      <c r="J96" s="5">
        <v>-0.69210000000000005</v>
      </c>
      <c r="K96" s="5">
        <v>0.55128999999999995</v>
      </c>
      <c r="L96" s="5">
        <v>-0.77903999999999995</v>
      </c>
      <c r="M96" s="5">
        <v>8</v>
      </c>
      <c r="N96" s="5">
        <v>8</v>
      </c>
      <c r="O96" s="5">
        <v>19</v>
      </c>
    </row>
    <row r="97" spans="1:15" x14ac:dyDescent="0.25">
      <c r="A97" s="6" t="s">
        <v>67</v>
      </c>
      <c r="B97" s="5">
        <v>8</v>
      </c>
      <c r="C97" s="5">
        <v>0.17746999999999999</v>
      </c>
      <c r="D97" s="5">
        <v>2.4705000000000001E-2</v>
      </c>
      <c r="E97" s="5">
        <v>4.3860999999999997E-2</v>
      </c>
      <c r="F97" s="5">
        <v>-3.7312999999999999E-2</v>
      </c>
      <c r="G97" s="5">
        <v>3.2959000000000002E-2</v>
      </c>
      <c r="H97" s="5">
        <v>0.19736999999999999</v>
      </c>
      <c r="I97" s="5">
        <v>-0.25990999999999997</v>
      </c>
      <c r="J97" s="5">
        <v>-0.11636000000000001</v>
      </c>
      <c r="K97" s="5">
        <v>-1.7809999999999999E-2</v>
      </c>
      <c r="L97" s="5">
        <v>8.8419999999999999E-2</v>
      </c>
      <c r="M97" s="5">
        <v>8</v>
      </c>
      <c r="N97" s="5">
        <v>8</v>
      </c>
      <c r="O97" s="5">
        <v>8</v>
      </c>
    </row>
    <row r="98" spans="1:15" x14ac:dyDescent="0.25">
      <c r="A98" s="6" t="s">
        <v>67</v>
      </c>
      <c r="B98" s="5">
        <v>8</v>
      </c>
      <c r="C98" s="5">
        <v>-0.41128999999999999</v>
      </c>
      <c r="D98" s="5">
        <v>-5.7252999999999998E-2</v>
      </c>
      <c r="E98" s="5">
        <v>-0.10165</v>
      </c>
      <c r="F98" s="5">
        <v>8.6473999999999995E-2</v>
      </c>
      <c r="G98" s="5">
        <v>-7.6383000000000006E-2</v>
      </c>
      <c r="H98" s="5">
        <v>-0.45739999999999997</v>
      </c>
      <c r="I98" s="5">
        <v>0.60233999999999999</v>
      </c>
      <c r="J98" s="5">
        <v>0.26967000000000002</v>
      </c>
      <c r="K98" s="5">
        <v>4.1273999999999998E-2</v>
      </c>
      <c r="L98" s="5">
        <v>-0.20491999999999999</v>
      </c>
      <c r="M98" s="5">
        <v>8</v>
      </c>
      <c r="N98" s="5">
        <v>8</v>
      </c>
      <c r="O98" s="5">
        <v>2</v>
      </c>
    </row>
    <row r="99" spans="1:15" x14ac:dyDescent="0.25">
      <c r="A99" s="6" t="s">
        <v>67</v>
      </c>
      <c r="B99" s="5">
        <v>8</v>
      </c>
      <c r="C99" s="5">
        <v>-0.38270999999999999</v>
      </c>
      <c r="D99" s="5">
        <v>-5.3275000000000003E-2</v>
      </c>
      <c r="E99" s="5">
        <v>-9.4585000000000002E-2</v>
      </c>
      <c r="F99" s="5">
        <v>8.0464999999999995E-2</v>
      </c>
      <c r="G99" s="5">
        <v>-7.1076E-2</v>
      </c>
      <c r="H99" s="5">
        <v>-0.42562</v>
      </c>
      <c r="I99" s="5">
        <v>0.56049000000000004</v>
      </c>
      <c r="J99" s="5">
        <v>0.25092999999999999</v>
      </c>
      <c r="K99" s="5">
        <v>3.8406000000000003E-2</v>
      </c>
      <c r="L99" s="5">
        <v>-0.19067999999999999</v>
      </c>
      <c r="M99" s="5">
        <v>8</v>
      </c>
      <c r="N99" s="5">
        <v>8</v>
      </c>
      <c r="O99" s="5">
        <v>8</v>
      </c>
    </row>
    <row r="100" spans="1:15" x14ac:dyDescent="0.25">
      <c r="A100" s="6" t="s">
        <v>67</v>
      </c>
      <c r="B100" s="5">
        <v>8</v>
      </c>
      <c r="C100" s="5">
        <v>0.15064</v>
      </c>
      <c r="D100" s="5">
        <v>1.0299</v>
      </c>
      <c r="E100" s="5">
        <v>0.42720000000000002</v>
      </c>
      <c r="F100" s="5">
        <v>-0.61248999999999998</v>
      </c>
      <c r="G100" s="5">
        <v>-5.1615000000000001E-2</v>
      </c>
      <c r="H100" s="5">
        <v>0.57050000000000001</v>
      </c>
      <c r="I100" s="5">
        <v>3.7956999999999998E-2</v>
      </c>
      <c r="J100" s="5">
        <v>-0.54037999999999997</v>
      </c>
      <c r="K100" s="5">
        <v>0.63553999999999999</v>
      </c>
      <c r="L100" s="5">
        <v>0.10249999999999999</v>
      </c>
      <c r="M100" s="5">
        <v>8</v>
      </c>
      <c r="N100" s="5">
        <v>8</v>
      </c>
      <c r="O100" s="5">
        <v>8</v>
      </c>
    </row>
    <row r="101" spans="1:15" x14ac:dyDescent="0.25">
      <c r="A101" s="6" t="s">
        <v>67</v>
      </c>
      <c r="B101" s="5">
        <v>8</v>
      </c>
      <c r="C101" s="5">
        <v>-0.11458</v>
      </c>
      <c r="D101" s="5">
        <v>7.0513999999999993E-2</v>
      </c>
      <c r="E101" s="5">
        <v>0.34419</v>
      </c>
      <c r="F101" s="5">
        <v>0.61363000000000001</v>
      </c>
      <c r="G101" s="5">
        <v>-0.32901000000000002</v>
      </c>
      <c r="H101" s="5">
        <v>-0.28828999999999999</v>
      </c>
      <c r="I101" s="5">
        <v>0.45</v>
      </c>
      <c r="J101" s="5">
        <v>0.11459999999999999</v>
      </c>
      <c r="K101" s="5">
        <v>-0.11541999999999999</v>
      </c>
      <c r="L101" s="5">
        <v>0.54193000000000002</v>
      </c>
      <c r="M101" s="5">
        <v>8</v>
      </c>
      <c r="N101" s="5">
        <v>2</v>
      </c>
      <c r="O101" s="5">
        <v>2</v>
      </c>
    </row>
    <row r="102" spans="1:15" x14ac:dyDescent="0.25">
      <c r="A102" s="6" t="s">
        <v>67</v>
      </c>
      <c r="B102" s="5">
        <v>8</v>
      </c>
      <c r="C102" s="5">
        <v>0.36165000000000003</v>
      </c>
      <c r="D102" s="5">
        <v>0.81764999999999999</v>
      </c>
      <c r="E102" s="5">
        <v>0.31992999999999999</v>
      </c>
      <c r="F102" s="5">
        <v>-0.64224999999999999</v>
      </c>
      <c r="G102" s="5">
        <v>6.5228999999999995E-2</v>
      </c>
      <c r="H102" s="5">
        <v>0.74672000000000005</v>
      </c>
      <c r="I102" s="5">
        <v>-0.38363999999999998</v>
      </c>
      <c r="J102" s="5">
        <v>-0.58804000000000001</v>
      </c>
      <c r="K102" s="5">
        <v>0.49412</v>
      </c>
      <c r="L102" s="5">
        <v>8.4879999999999997E-2</v>
      </c>
      <c r="M102" s="5">
        <v>8</v>
      </c>
      <c r="N102" s="5">
        <v>8</v>
      </c>
      <c r="O102" s="5">
        <v>8</v>
      </c>
    </row>
    <row r="103" spans="1:15" x14ac:dyDescent="0.25">
      <c r="A103" s="6" t="s">
        <v>67</v>
      </c>
      <c r="B103" s="5">
        <v>8</v>
      </c>
      <c r="C103" s="5">
        <v>-7.2000999999999996E-2</v>
      </c>
      <c r="D103" s="5">
        <v>0.44649</v>
      </c>
      <c r="E103" s="5">
        <v>6.4412999999999998E-2</v>
      </c>
      <c r="F103" s="5">
        <v>-0.42535000000000001</v>
      </c>
      <c r="G103" s="5">
        <v>3.4247E-2</v>
      </c>
      <c r="H103" s="5">
        <v>0.15656999999999999</v>
      </c>
      <c r="I103" s="5">
        <v>0.15017</v>
      </c>
      <c r="J103" s="5">
        <v>-0.1741</v>
      </c>
      <c r="K103" s="5">
        <v>0.35241</v>
      </c>
      <c r="L103" s="5">
        <v>-0.18928</v>
      </c>
      <c r="M103" s="5">
        <v>8</v>
      </c>
      <c r="N103" s="5">
        <v>8</v>
      </c>
      <c r="O103" s="5">
        <v>8</v>
      </c>
    </row>
    <row r="104" spans="1:15" x14ac:dyDescent="0.25">
      <c r="A104" s="6" t="s">
        <v>67</v>
      </c>
      <c r="B104" s="5">
        <v>8</v>
      </c>
      <c r="C104" s="5">
        <v>-4.4422000000000003E-2</v>
      </c>
      <c r="D104" s="5">
        <v>1.4234</v>
      </c>
      <c r="E104" s="5">
        <v>0.60455000000000003</v>
      </c>
      <c r="F104" s="5">
        <v>-0.69489999999999996</v>
      </c>
      <c r="G104" s="5">
        <v>-0.17691000000000001</v>
      </c>
      <c r="H104" s="5">
        <v>0.48529</v>
      </c>
      <c r="I104" s="5">
        <v>0.47971999999999998</v>
      </c>
      <c r="J104" s="5">
        <v>-0.58223999999999998</v>
      </c>
      <c r="K104" s="5">
        <v>0.89246000000000003</v>
      </c>
      <c r="L104" s="5">
        <v>0.12758</v>
      </c>
      <c r="M104" s="5">
        <v>8</v>
      </c>
      <c r="N104" s="5">
        <v>8</v>
      </c>
      <c r="O104" s="5">
        <v>8</v>
      </c>
    </row>
    <row r="105" spans="1:15" x14ac:dyDescent="0.25">
      <c r="A105" s="6" t="s">
        <v>67</v>
      </c>
      <c r="B105" s="5">
        <v>8</v>
      </c>
      <c r="C105" s="5">
        <v>-0.82647000000000004</v>
      </c>
      <c r="D105" s="5">
        <v>1.0406</v>
      </c>
      <c r="E105" s="5">
        <v>9.7986000000000004E-2</v>
      </c>
      <c r="F105" s="5">
        <v>-0.76378999999999997</v>
      </c>
      <c r="G105" s="5">
        <v>-0.11649</v>
      </c>
      <c r="H105" s="5">
        <v>-0.37434000000000001</v>
      </c>
      <c r="I105" s="5">
        <v>1.3957999999999999</v>
      </c>
      <c r="J105" s="5">
        <v>3.1473E-3</v>
      </c>
      <c r="K105" s="5">
        <v>0.90600999999999998</v>
      </c>
      <c r="L105" s="5">
        <v>-0.63444999999999996</v>
      </c>
      <c r="M105" s="5">
        <v>8</v>
      </c>
      <c r="N105" s="5">
        <v>8</v>
      </c>
      <c r="O105" s="5">
        <v>8</v>
      </c>
    </row>
    <row r="106" spans="1:15" x14ac:dyDescent="0.25">
      <c r="A106" s="6" t="s">
        <v>67</v>
      </c>
      <c r="B106" s="5">
        <v>8</v>
      </c>
      <c r="C106" s="5">
        <v>-1.1059000000000001</v>
      </c>
      <c r="D106" s="5">
        <v>1.4623999999999999</v>
      </c>
      <c r="E106" s="5">
        <v>0.27217999999999998</v>
      </c>
      <c r="F106" s="5">
        <v>0.48155999999999999</v>
      </c>
      <c r="G106" s="5">
        <v>-1.5595000000000001</v>
      </c>
      <c r="H106" s="5">
        <v>0.72994999999999999</v>
      </c>
      <c r="I106" s="5">
        <v>0.86831999999999998</v>
      </c>
      <c r="J106" s="5">
        <v>1.8340000000000001</v>
      </c>
      <c r="K106" s="5">
        <v>0.95055000000000001</v>
      </c>
      <c r="L106" s="5">
        <v>-0.22258</v>
      </c>
      <c r="M106" s="5">
        <v>8</v>
      </c>
      <c r="N106" s="5">
        <v>10</v>
      </c>
      <c r="O106" s="5">
        <v>10</v>
      </c>
    </row>
    <row r="107" spans="1:15" x14ac:dyDescent="0.25">
      <c r="A107" s="6" t="s">
        <v>67</v>
      </c>
      <c r="B107" s="5">
        <v>8</v>
      </c>
      <c r="C107" s="5">
        <v>-0.75094000000000005</v>
      </c>
      <c r="D107" s="5">
        <v>0.22314000000000001</v>
      </c>
      <c r="E107" s="5">
        <v>-0.13474</v>
      </c>
      <c r="F107" s="5">
        <v>2.1131000000000002</v>
      </c>
      <c r="G107" s="5">
        <v>-1.7875000000000001</v>
      </c>
      <c r="H107" s="5">
        <v>1.5236000000000001</v>
      </c>
      <c r="I107" s="5">
        <v>-1.0238</v>
      </c>
      <c r="J107" s="5">
        <v>0.35255999999999998</v>
      </c>
      <c r="K107" s="5">
        <v>-0.38302000000000003</v>
      </c>
      <c r="L107" s="5">
        <v>0.28695999999999999</v>
      </c>
      <c r="M107" s="5">
        <v>8</v>
      </c>
      <c r="N107" s="5">
        <v>7</v>
      </c>
      <c r="O107" s="5">
        <v>7</v>
      </c>
    </row>
    <row r="108" spans="1:15" x14ac:dyDescent="0.25">
      <c r="A108" s="6" t="s">
        <v>75</v>
      </c>
      <c r="B108" s="5">
        <v>9</v>
      </c>
      <c r="C108" s="5">
        <v>-0.71762000000000004</v>
      </c>
      <c r="D108" s="5">
        <v>0.95762000000000003</v>
      </c>
      <c r="E108" s="5">
        <v>0.33445999999999998</v>
      </c>
      <c r="F108" s="5">
        <v>-0.26972000000000002</v>
      </c>
      <c r="G108" s="5">
        <v>-0.31590000000000001</v>
      </c>
      <c r="H108" s="5">
        <v>-0.49735000000000001</v>
      </c>
      <c r="I108" s="5">
        <v>1.4791000000000001</v>
      </c>
      <c r="J108" s="5">
        <v>8.9363999999999999E-2</v>
      </c>
      <c r="K108" s="5">
        <v>0.70264000000000004</v>
      </c>
      <c r="L108" s="5">
        <v>-0.18253</v>
      </c>
      <c r="M108" s="5">
        <v>9</v>
      </c>
      <c r="N108" s="5">
        <v>8</v>
      </c>
      <c r="O108" s="5">
        <v>8</v>
      </c>
    </row>
    <row r="109" spans="1:15" x14ac:dyDescent="0.25">
      <c r="A109" s="6" t="s">
        <v>75</v>
      </c>
      <c r="B109" s="5">
        <v>9</v>
      </c>
      <c r="C109" s="5">
        <v>-0.95955999999999997</v>
      </c>
      <c r="D109" s="5">
        <v>0.90917000000000003</v>
      </c>
      <c r="E109" s="5">
        <v>0.58720000000000006</v>
      </c>
      <c r="F109" s="5">
        <v>0.45230999999999999</v>
      </c>
      <c r="G109" s="5">
        <v>-0.56308000000000002</v>
      </c>
      <c r="H109" s="5">
        <v>-0.32030999999999998</v>
      </c>
      <c r="I109" s="5">
        <v>1.2774000000000001</v>
      </c>
      <c r="J109" s="5">
        <v>-0.26704</v>
      </c>
      <c r="K109" s="5">
        <v>0.50351000000000001</v>
      </c>
      <c r="L109" s="5">
        <v>0.61506000000000005</v>
      </c>
      <c r="M109" s="5">
        <v>9</v>
      </c>
      <c r="N109" s="5">
        <v>2</v>
      </c>
      <c r="O109" s="5">
        <v>2</v>
      </c>
    </row>
    <row r="110" spans="1:15" x14ac:dyDescent="0.25">
      <c r="A110" s="6" t="s">
        <v>75</v>
      </c>
      <c r="B110" s="5">
        <v>9</v>
      </c>
      <c r="C110" s="5">
        <v>-0.33828000000000003</v>
      </c>
      <c r="D110" s="5">
        <v>0.19255</v>
      </c>
      <c r="E110" s="5">
        <v>-0.10291</v>
      </c>
      <c r="F110" s="5">
        <v>-0.35288999999999998</v>
      </c>
      <c r="G110" s="5">
        <v>-7.6993000000000006E-2</v>
      </c>
      <c r="H110" s="5">
        <v>-0.97685999999999995</v>
      </c>
      <c r="I110" s="5">
        <v>1.4246000000000001</v>
      </c>
      <c r="J110" s="5">
        <v>0.80278000000000005</v>
      </c>
      <c r="K110" s="5">
        <v>0.29962</v>
      </c>
      <c r="L110" s="5">
        <v>-0.78835</v>
      </c>
      <c r="M110" s="5">
        <v>9</v>
      </c>
      <c r="N110" s="5">
        <v>9</v>
      </c>
      <c r="O110" s="5">
        <v>8</v>
      </c>
    </row>
    <row r="111" spans="1:15" x14ac:dyDescent="0.25">
      <c r="A111" s="6" t="s">
        <v>75</v>
      </c>
      <c r="B111" s="5">
        <v>9</v>
      </c>
      <c r="C111" s="5">
        <v>-1.3776999999999999</v>
      </c>
      <c r="D111" s="5">
        <v>-0.38651000000000002</v>
      </c>
      <c r="E111" s="5">
        <v>-0.32480999999999999</v>
      </c>
      <c r="F111" s="5">
        <v>0.63421000000000005</v>
      </c>
      <c r="G111" s="5">
        <v>-0.24435000000000001</v>
      </c>
      <c r="H111" s="5">
        <v>-1.0441</v>
      </c>
      <c r="I111" s="5">
        <v>1.2626999999999999</v>
      </c>
      <c r="J111" s="5">
        <v>0.43125999999999998</v>
      </c>
      <c r="K111" s="5">
        <v>-7.7614000000000002E-2</v>
      </c>
      <c r="L111" s="5">
        <v>-0.18279000000000001</v>
      </c>
      <c r="M111" s="5">
        <v>9</v>
      </c>
      <c r="N111" s="5">
        <v>9</v>
      </c>
      <c r="O111" s="5">
        <v>9</v>
      </c>
    </row>
    <row r="112" spans="1:15" x14ac:dyDescent="0.25">
      <c r="A112" s="6" t="s">
        <v>75</v>
      </c>
      <c r="B112" s="5">
        <v>9</v>
      </c>
      <c r="C112" s="5">
        <v>-1.2452000000000001</v>
      </c>
      <c r="D112" s="5">
        <v>-0.25513999999999998</v>
      </c>
      <c r="E112" s="5">
        <v>-0.30116999999999999</v>
      </c>
      <c r="F112" s="5">
        <v>0.40655000000000002</v>
      </c>
      <c r="G112" s="5">
        <v>-0.22642999999999999</v>
      </c>
      <c r="H112" s="5">
        <v>-1.1798</v>
      </c>
      <c r="I112" s="5">
        <v>1.5065</v>
      </c>
      <c r="J112" s="5">
        <v>0.61817</v>
      </c>
      <c r="K112" s="5">
        <v>3.4279999999999998E-2</v>
      </c>
      <c r="L112" s="5">
        <v>-0.40884999999999999</v>
      </c>
      <c r="M112" s="5">
        <v>9</v>
      </c>
      <c r="N112" s="5">
        <v>9</v>
      </c>
      <c r="O112" s="5">
        <v>9</v>
      </c>
    </row>
    <row r="113" spans="1:15" x14ac:dyDescent="0.25">
      <c r="A113" s="6" t="s">
        <v>75</v>
      </c>
      <c r="B113" s="5">
        <v>9</v>
      </c>
      <c r="C113" s="5">
        <v>-1.0883</v>
      </c>
      <c r="D113" s="5">
        <v>0.76624000000000003</v>
      </c>
      <c r="E113" s="5">
        <v>0.12194000000000001</v>
      </c>
      <c r="F113" s="5">
        <v>-0.16711999999999999</v>
      </c>
      <c r="G113" s="5">
        <v>-0.22572999999999999</v>
      </c>
      <c r="H113" s="5">
        <v>-0.21390999999999999</v>
      </c>
      <c r="I113" s="5">
        <v>1.0412999999999999</v>
      </c>
      <c r="J113" s="5">
        <v>-0.28825000000000001</v>
      </c>
      <c r="K113" s="5">
        <v>0.63810999999999996</v>
      </c>
      <c r="L113" s="5">
        <v>-8.6383000000000001E-2</v>
      </c>
      <c r="M113" s="5">
        <v>9</v>
      </c>
      <c r="N113" s="5">
        <v>8</v>
      </c>
      <c r="O113" s="5">
        <v>8</v>
      </c>
    </row>
    <row r="114" spans="1:15" x14ac:dyDescent="0.25">
      <c r="A114" s="6" t="s">
        <v>75</v>
      </c>
      <c r="B114" s="5">
        <v>9</v>
      </c>
      <c r="C114" s="5">
        <v>-1.7306999999999999</v>
      </c>
      <c r="D114" s="5">
        <v>0.46572000000000002</v>
      </c>
      <c r="E114" s="5">
        <v>-0.36603999999999998</v>
      </c>
      <c r="F114" s="5">
        <v>-0.30757000000000001</v>
      </c>
      <c r="G114" s="5">
        <v>-2.0649000000000001E-2</v>
      </c>
      <c r="H114" s="5">
        <v>-0.16214000000000001</v>
      </c>
      <c r="I114" s="5">
        <v>0.85104999999999997</v>
      </c>
      <c r="J114" s="5">
        <v>-0.49291000000000001</v>
      </c>
      <c r="K114" s="5">
        <v>0.65256000000000003</v>
      </c>
      <c r="L114" s="5">
        <v>-0.44844000000000001</v>
      </c>
      <c r="M114" s="5">
        <v>9</v>
      </c>
      <c r="N114" s="5">
        <v>9</v>
      </c>
      <c r="O114" s="5">
        <v>8</v>
      </c>
    </row>
    <row r="115" spans="1:15" x14ac:dyDescent="0.25">
      <c r="A115" s="6" t="s">
        <v>75</v>
      </c>
      <c r="B115" s="5">
        <v>9</v>
      </c>
      <c r="C115" s="5">
        <v>-2.0068999999999999</v>
      </c>
      <c r="D115" s="5">
        <v>-0.71413000000000004</v>
      </c>
      <c r="E115" s="5">
        <v>-0.46095999999999998</v>
      </c>
      <c r="F115" s="5">
        <v>1.1912</v>
      </c>
      <c r="G115" s="5">
        <v>-0.34699999999999998</v>
      </c>
      <c r="H115" s="5">
        <v>-1.1420999999999999</v>
      </c>
      <c r="I115" s="5">
        <v>1.2534000000000001</v>
      </c>
      <c r="J115" s="5">
        <v>0.26183000000000001</v>
      </c>
      <c r="K115" s="5">
        <v>-0.28059000000000001</v>
      </c>
      <c r="L115" s="5">
        <v>0.1246</v>
      </c>
      <c r="M115" s="5">
        <v>9</v>
      </c>
      <c r="N115" s="5">
        <v>9</v>
      </c>
      <c r="O115" s="5">
        <v>9</v>
      </c>
    </row>
    <row r="116" spans="1:15" x14ac:dyDescent="0.25">
      <c r="A116" s="6" t="s">
        <v>75</v>
      </c>
      <c r="B116" s="5">
        <v>9</v>
      </c>
      <c r="C116" s="5">
        <v>-1.8492</v>
      </c>
      <c r="D116" s="5">
        <v>-0.32578000000000001</v>
      </c>
      <c r="E116" s="5">
        <v>-0.45151999999999998</v>
      </c>
      <c r="F116" s="5">
        <v>0.50975000000000004</v>
      </c>
      <c r="G116" s="5">
        <v>-0.33939000000000002</v>
      </c>
      <c r="H116" s="5">
        <v>-1.8852</v>
      </c>
      <c r="I116" s="5">
        <v>2.4432</v>
      </c>
      <c r="J116" s="5">
        <v>1.0468</v>
      </c>
      <c r="K116" s="5">
        <v>0.10979</v>
      </c>
      <c r="L116" s="5">
        <v>-0.74453000000000003</v>
      </c>
      <c r="M116" s="5">
        <v>9</v>
      </c>
      <c r="N116" s="5">
        <v>9</v>
      </c>
      <c r="O116" s="5">
        <v>9</v>
      </c>
    </row>
    <row r="117" spans="1:15" x14ac:dyDescent="0.25">
      <c r="A117" s="6" t="s">
        <v>75</v>
      </c>
      <c r="B117" s="5">
        <v>9</v>
      </c>
      <c r="C117" s="5">
        <v>-2.8923999999999999</v>
      </c>
      <c r="D117" s="5">
        <v>-1.0582</v>
      </c>
      <c r="E117" s="5">
        <v>-0.66202000000000005</v>
      </c>
      <c r="F117" s="5">
        <v>1.7681</v>
      </c>
      <c r="G117" s="5">
        <v>-0.49840000000000001</v>
      </c>
      <c r="H117" s="5">
        <v>-1.5734999999999999</v>
      </c>
      <c r="I117" s="5">
        <v>1.6941999999999999</v>
      </c>
      <c r="J117" s="5">
        <v>0.30713000000000001</v>
      </c>
      <c r="K117" s="5">
        <v>-0.43651000000000001</v>
      </c>
      <c r="L117" s="5">
        <v>0.2545</v>
      </c>
      <c r="M117" s="5">
        <v>9</v>
      </c>
      <c r="N117" s="5">
        <v>9</v>
      </c>
      <c r="O117" s="5">
        <v>9</v>
      </c>
    </row>
    <row r="118" spans="1:15" x14ac:dyDescent="0.25">
      <c r="A118" s="6" t="s">
        <v>75</v>
      </c>
      <c r="B118" s="5">
        <v>9</v>
      </c>
      <c r="C118" s="5">
        <v>-2.1309</v>
      </c>
      <c r="D118" s="5">
        <v>-0.71309999999999996</v>
      </c>
      <c r="E118" s="5">
        <v>-0.49308999999999997</v>
      </c>
      <c r="F118" s="5">
        <v>1.1849000000000001</v>
      </c>
      <c r="G118" s="5">
        <v>-0.37112000000000001</v>
      </c>
      <c r="H118" s="5">
        <v>-1.3259000000000001</v>
      </c>
      <c r="I118" s="5">
        <v>1.506</v>
      </c>
      <c r="J118" s="5">
        <v>0.38751000000000002</v>
      </c>
      <c r="K118" s="5">
        <v>-0.24786</v>
      </c>
      <c r="L118" s="5">
        <v>1.5487000000000001E-2</v>
      </c>
      <c r="M118" s="5">
        <v>9</v>
      </c>
      <c r="N118" s="5">
        <v>9</v>
      </c>
      <c r="O118" s="5">
        <v>9</v>
      </c>
    </row>
    <row r="119" spans="1:15" x14ac:dyDescent="0.25">
      <c r="A119" s="6" t="s">
        <v>75</v>
      </c>
      <c r="B119" s="5">
        <v>9</v>
      </c>
      <c r="C119" s="5">
        <v>-2.7378</v>
      </c>
      <c r="D119" s="5">
        <v>-1.0677000000000001</v>
      </c>
      <c r="E119" s="5">
        <v>-0.62131000000000003</v>
      </c>
      <c r="F119" s="5">
        <v>1.7905</v>
      </c>
      <c r="G119" s="5">
        <v>-0.46784999999999999</v>
      </c>
      <c r="H119" s="5">
        <v>-1.3238000000000001</v>
      </c>
      <c r="I119" s="5">
        <v>1.3474999999999999</v>
      </c>
      <c r="J119" s="5">
        <v>0.13055</v>
      </c>
      <c r="K119" s="5">
        <v>-0.48642000000000002</v>
      </c>
      <c r="L119" s="5">
        <v>0.41176000000000001</v>
      </c>
      <c r="M119" s="5">
        <v>9</v>
      </c>
      <c r="N119" s="5">
        <v>9</v>
      </c>
      <c r="O119" s="5">
        <v>9</v>
      </c>
    </row>
    <row r="120" spans="1:15" x14ac:dyDescent="0.25">
      <c r="A120" s="6" t="s">
        <v>75</v>
      </c>
      <c r="B120" s="5">
        <v>9</v>
      </c>
      <c r="C120" s="5">
        <v>-2.9529999999999998</v>
      </c>
      <c r="D120" s="5">
        <v>-1.1937</v>
      </c>
      <c r="E120" s="5">
        <v>-0.66678000000000004</v>
      </c>
      <c r="F120" s="5">
        <v>2.0057</v>
      </c>
      <c r="G120" s="5">
        <v>-0.50214999999999999</v>
      </c>
      <c r="H120" s="5">
        <v>-1.3224</v>
      </c>
      <c r="I120" s="5">
        <v>1.2903</v>
      </c>
      <c r="J120" s="5">
        <v>3.8835000000000001E-2</v>
      </c>
      <c r="K120" s="5">
        <v>-0.57130000000000003</v>
      </c>
      <c r="L120" s="5">
        <v>0.55293999999999999</v>
      </c>
      <c r="M120" s="5">
        <v>9</v>
      </c>
      <c r="N120" s="5">
        <v>9</v>
      </c>
      <c r="O120" s="5">
        <v>9</v>
      </c>
    </row>
    <row r="121" spans="1:15" x14ac:dyDescent="0.25">
      <c r="A121" s="5" t="s">
        <v>76</v>
      </c>
      <c r="B121" s="5">
        <v>10</v>
      </c>
      <c r="C121" s="5">
        <v>-3.5777999999999999</v>
      </c>
      <c r="D121" s="5">
        <v>0.86700999999999995</v>
      </c>
      <c r="E121" s="5">
        <v>0.58950999999999998</v>
      </c>
      <c r="F121" s="5">
        <v>1.0898000000000001</v>
      </c>
      <c r="G121" s="5">
        <v>-0.46978999999999999</v>
      </c>
      <c r="H121" s="5">
        <v>2.1844999999999999</v>
      </c>
      <c r="I121" s="5">
        <v>-0.27811000000000002</v>
      </c>
      <c r="J121" s="5">
        <v>2.1585000000000001</v>
      </c>
      <c r="K121" s="5">
        <v>-0.62334000000000001</v>
      </c>
      <c r="L121" s="5">
        <v>6.0204000000000001E-2</v>
      </c>
      <c r="M121" s="5">
        <v>10</v>
      </c>
      <c r="N121" s="5">
        <v>10</v>
      </c>
      <c r="O121" s="5">
        <v>10</v>
      </c>
    </row>
    <row r="122" spans="1:15" x14ac:dyDescent="0.25">
      <c r="A122" s="5" t="s">
        <v>76</v>
      </c>
      <c r="B122" s="5">
        <v>10</v>
      </c>
      <c r="C122" s="5">
        <v>-3.63</v>
      </c>
      <c r="D122" s="5">
        <v>1.2047000000000001</v>
      </c>
      <c r="E122" s="5">
        <v>1.3771</v>
      </c>
      <c r="F122" s="5">
        <v>1.8086</v>
      </c>
      <c r="G122" s="5">
        <v>-1.5072000000000001</v>
      </c>
      <c r="H122" s="5">
        <v>2.5956000000000001</v>
      </c>
      <c r="I122" s="5">
        <v>0.71557999999999999</v>
      </c>
      <c r="J122" s="5">
        <v>2.052</v>
      </c>
      <c r="K122" s="5">
        <v>0.3281</v>
      </c>
      <c r="L122" s="5">
        <v>0.35550999999999999</v>
      </c>
      <c r="M122" s="5">
        <v>10</v>
      </c>
      <c r="N122" s="5">
        <v>10</v>
      </c>
      <c r="O122" s="5">
        <v>10</v>
      </c>
    </row>
    <row r="123" spans="1:15" x14ac:dyDescent="0.25">
      <c r="A123" s="5" t="s">
        <v>76</v>
      </c>
      <c r="B123" s="5">
        <v>10</v>
      </c>
      <c r="C123" s="5">
        <v>-1.3554999999999999</v>
      </c>
      <c r="D123" s="5">
        <v>0.52556000000000003</v>
      </c>
      <c r="E123" s="5">
        <v>-2.6346999999999998E-3</v>
      </c>
      <c r="F123" s="5">
        <v>1.7943</v>
      </c>
      <c r="G123" s="5">
        <v>-1.9839</v>
      </c>
      <c r="H123" s="5">
        <v>-0.49042000000000002</v>
      </c>
      <c r="I123" s="5">
        <v>1.5205</v>
      </c>
      <c r="J123" s="5">
        <v>2.4973999999999998</v>
      </c>
      <c r="K123" s="5">
        <v>0.76022000000000001</v>
      </c>
      <c r="L123" s="5">
        <v>-0.60492999999999997</v>
      </c>
      <c r="M123" s="5">
        <v>10</v>
      </c>
      <c r="N123" s="5">
        <v>10</v>
      </c>
      <c r="O123" s="5">
        <v>9</v>
      </c>
    </row>
    <row r="124" spans="1:15" x14ac:dyDescent="0.25">
      <c r="A124" s="5" t="s">
        <v>76</v>
      </c>
      <c r="B124" s="5">
        <v>10</v>
      </c>
      <c r="C124" s="5">
        <v>-2.3862000000000001</v>
      </c>
      <c r="D124" s="5">
        <v>1.4520999999999999</v>
      </c>
      <c r="E124" s="5">
        <v>0.47388000000000002</v>
      </c>
      <c r="F124" s="5">
        <v>1.9043000000000001</v>
      </c>
      <c r="G124" s="5">
        <v>-1.5014000000000001</v>
      </c>
      <c r="H124" s="5">
        <v>-3.5886000000000001E-2</v>
      </c>
      <c r="I124" s="5">
        <v>1.2863</v>
      </c>
      <c r="J124" s="5">
        <v>1.7143999999999999</v>
      </c>
      <c r="K124" s="5">
        <v>-0.39751999999999998</v>
      </c>
      <c r="L124" s="5">
        <v>-1.0633E-2</v>
      </c>
      <c r="M124" s="5">
        <v>10</v>
      </c>
      <c r="N124" s="5">
        <v>10</v>
      </c>
      <c r="O124" s="5">
        <v>10</v>
      </c>
    </row>
    <row r="125" spans="1:15" x14ac:dyDescent="0.25">
      <c r="A125" s="5" t="s">
        <v>76</v>
      </c>
      <c r="B125" s="5">
        <v>10</v>
      </c>
      <c r="C125" s="5">
        <v>-2.0510999999999999</v>
      </c>
      <c r="D125" s="5">
        <v>3.0118</v>
      </c>
      <c r="E125" s="5">
        <v>0.45659</v>
      </c>
      <c r="F125" s="5">
        <v>-3.4396999999999997E-2</v>
      </c>
      <c r="G125" s="5">
        <v>-1.2392E-2</v>
      </c>
      <c r="H125" s="5">
        <v>1.2208000000000001</v>
      </c>
      <c r="I125" s="5">
        <v>-0.45623999999999998</v>
      </c>
      <c r="J125" s="5">
        <v>0.30159000000000002</v>
      </c>
      <c r="K125" s="5">
        <v>-1.5487</v>
      </c>
      <c r="L125" s="5">
        <v>-0.27833999999999998</v>
      </c>
      <c r="M125" s="5">
        <v>10</v>
      </c>
      <c r="N125" s="5">
        <v>6</v>
      </c>
      <c r="O125" s="5">
        <v>6</v>
      </c>
    </row>
    <row r="126" spans="1:15" x14ac:dyDescent="0.25">
      <c r="A126" s="5" t="s">
        <v>76</v>
      </c>
      <c r="B126" s="5">
        <v>10</v>
      </c>
      <c r="C126" s="5">
        <v>-2.9681000000000002</v>
      </c>
      <c r="D126" s="5">
        <v>0.52632000000000001</v>
      </c>
      <c r="E126" s="5">
        <v>0.91061000000000003</v>
      </c>
      <c r="F126" s="5">
        <v>1.3311999999999999</v>
      </c>
      <c r="G126" s="5">
        <v>-0.63732999999999995</v>
      </c>
      <c r="H126" s="5">
        <v>1.6318999999999999</v>
      </c>
      <c r="I126" s="5">
        <v>0.58638000000000001</v>
      </c>
      <c r="J126" s="5">
        <v>3.1665999999999999</v>
      </c>
      <c r="K126" s="5">
        <v>-1.4117</v>
      </c>
      <c r="L126" s="5">
        <v>3.1068999999999999E-2</v>
      </c>
      <c r="M126" s="5">
        <v>10</v>
      </c>
      <c r="N126" s="5">
        <v>10</v>
      </c>
      <c r="O126" s="5">
        <v>10</v>
      </c>
    </row>
    <row r="127" spans="1:15" x14ac:dyDescent="0.25">
      <c r="A127" s="5" t="s">
        <v>76</v>
      </c>
      <c r="B127" s="5">
        <v>10</v>
      </c>
      <c r="C127" s="5">
        <v>-2.3224</v>
      </c>
      <c r="D127" s="5">
        <v>-8.4156999999999996E-2</v>
      </c>
      <c r="E127" s="5">
        <v>-0.29047000000000001</v>
      </c>
      <c r="F127" s="5">
        <v>-5.7334000000000003E-2</v>
      </c>
      <c r="G127" s="5">
        <v>-0.73760000000000003</v>
      </c>
      <c r="H127" s="5">
        <v>1.7748999999999999</v>
      </c>
      <c r="I127" s="5">
        <v>0.20480000000000001</v>
      </c>
      <c r="J127" s="5">
        <v>2.6154999999999999</v>
      </c>
      <c r="K127" s="5">
        <v>-0.45589000000000002</v>
      </c>
      <c r="L127" s="5">
        <v>0.38162000000000001</v>
      </c>
      <c r="M127" s="5">
        <v>10</v>
      </c>
      <c r="N127" s="5">
        <v>10</v>
      </c>
      <c r="O127" s="5">
        <v>10</v>
      </c>
    </row>
    <row r="128" spans="1:15" x14ac:dyDescent="0.25">
      <c r="A128" s="5" t="s">
        <v>76</v>
      </c>
      <c r="B128" s="5">
        <v>10</v>
      </c>
      <c r="C128" s="5">
        <v>-1.9309000000000001</v>
      </c>
      <c r="D128" s="5">
        <v>0.59301999999999999</v>
      </c>
      <c r="E128" s="5">
        <v>3.9947000000000003E-2</v>
      </c>
      <c r="F128" s="5">
        <v>0.48499999999999999</v>
      </c>
      <c r="G128" s="5">
        <v>-0.30226999999999998</v>
      </c>
      <c r="H128" s="5">
        <v>0.40448000000000001</v>
      </c>
      <c r="I128" s="5">
        <v>0.29020000000000001</v>
      </c>
      <c r="J128" s="5">
        <v>-1.2323999999999999</v>
      </c>
      <c r="K128" s="5">
        <v>0.49585000000000001</v>
      </c>
      <c r="L128" s="5">
        <v>0.69094999999999995</v>
      </c>
      <c r="M128" s="5">
        <v>10</v>
      </c>
      <c r="N128" s="5">
        <v>7</v>
      </c>
      <c r="O128" s="5">
        <v>7</v>
      </c>
    </row>
    <row r="129" spans="1:15" x14ac:dyDescent="0.25">
      <c r="A129" s="5" t="s">
        <v>76</v>
      </c>
      <c r="B129" s="5">
        <v>10</v>
      </c>
      <c r="C129" s="5">
        <v>-1.4354</v>
      </c>
      <c r="D129" s="5">
        <v>1.2824</v>
      </c>
      <c r="E129" s="5">
        <v>-9.1219999999999996E-2</v>
      </c>
      <c r="F129" s="5">
        <v>-0.91981000000000002</v>
      </c>
      <c r="G129" s="5">
        <v>0.16205</v>
      </c>
      <c r="H129" s="5">
        <v>1.3539000000000001</v>
      </c>
      <c r="I129" s="5">
        <v>-0.48725000000000002</v>
      </c>
      <c r="J129" s="5">
        <v>-1.8163</v>
      </c>
      <c r="K129" s="5">
        <v>1.121</v>
      </c>
      <c r="L129" s="5">
        <v>1.0995E-2</v>
      </c>
      <c r="M129" s="5">
        <v>10</v>
      </c>
      <c r="N129" s="5">
        <v>8</v>
      </c>
      <c r="O129" s="5">
        <v>8</v>
      </c>
    </row>
    <row r="130" spans="1:15" x14ac:dyDescent="0.25">
      <c r="A130" s="5" t="s">
        <v>76</v>
      </c>
      <c r="B130" s="5">
        <v>10</v>
      </c>
      <c r="C130" s="5">
        <v>-1.0229E-2</v>
      </c>
      <c r="D130" s="5">
        <v>1.0941000000000001</v>
      </c>
      <c r="E130" s="5">
        <v>0.38940999999999998</v>
      </c>
      <c r="F130" s="5">
        <v>-0.68603000000000003</v>
      </c>
      <c r="G130" s="5">
        <v>-5.7909000000000002E-2</v>
      </c>
      <c r="H130" s="5">
        <v>0.46401999999999999</v>
      </c>
      <c r="I130" s="5">
        <v>0.24695</v>
      </c>
      <c r="J130" s="5">
        <v>-0.49839</v>
      </c>
      <c r="K130" s="5">
        <v>0.72323000000000004</v>
      </c>
      <c r="L130" s="5">
        <v>-1.9657999999999998E-2</v>
      </c>
      <c r="M130" s="5">
        <v>10</v>
      </c>
      <c r="N130" s="5">
        <v>8</v>
      </c>
      <c r="O130" s="5">
        <v>8</v>
      </c>
    </row>
    <row r="131" spans="1:15" x14ac:dyDescent="0.25">
      <c r="A131" s="5" t="s">
        <v>76</v>
      </c>
      <c r="B131" s="5">
        <v>10</v>
      </c>
      <c r="C131" s="5">
        <v>0.7379</v>
      </c>
      <c r="D131" s="5">
        <v>2.1652</v>
      </c>
      <c r="E131" s="5">
        <v>-2.1617000000000001E-2</v>
      </c>
      <c r="F131" s="5">
        <v>8.1879999999999994E-2</v>
      </c>
      <c r="G131" s="5">
        <v>-1.2923</v>
      </c>
      <c r="H131" s="5">
        <v>1.0449999999999999</v>
      </c>
      <c r="I131" s="5">
        <v>-0.48651</v>
      </c>
      <c r="J131" s="5">
        <v>6.7355000000000002E-3</v>
      </c>
      <c r="K131" s="5">
        <v>-5.9544E-2</v>
      </c>
      <c r="L131" s="5">
        <v>-1.1346000000000001</v>
      </c>
      <c r="M131" s="5">
        <v>10</v>
      </c>
      <c r="N131" s="5">
        <v>17</v>
      </c>
      <c r="O131" s="5">
        <v>17</v>
      </c>
    </row>
    <row r="132" spans="1:15" x14ac:dyDescent="0.25">
      <c r="A132" s="5" t="s">
        <v>76</v>
      </c>
      <c r="B132" s="5">
        <v>10</v>
      </c>
      <c r="C132" s="5">
        <v>1.4531000000000001</v>
      </c>
      <c r="D132" s="5">
        <v>1.8515999999999999</v>
      </c>
      <c r="E132" s="5">
        <v>-0.66379999999999995</v>
      </c>
      <c r="F132" s="5">
        <v>0.90607000000000004</v>
      </c>
      <c r="G132" s="5">
        <v>-2.0638000000000001</v>
      </c>
      <c r="H132" s="5">
        <v>-0.39278000000000002</v>
      </c>
      <c r="I132" s="5">
        <v>-4.8515000000000003E-2</v>
      </c>
      <c r="J132" s="5">
        <v>-0.76232999999999995</v>
      </c>
      <c r="K132" s="5">
        <v>-7.8959000000000008E-3</v>
      </c>
      <c r="L132" s="5">
        <v>-0.71445000000000003</v>
      </c>
      <c r="M132" s="5">
        <v>10</v>
      </c>
      <c r="N132" s="5">
        <v>17</v>
      </c>
      <c r="O132" s="5">
        <v>17</v>
      </c>
    </row>
    <row r="133" spans="1:15" x14ac:dyDescent="0.25">
      <c r="A133" s="6" t="s">
        <v>82</v>
      </c>
      <c r="B133" s="5">
        <v>11</v>
      </c>
      <c r="C133" s="5">
        <v>0.24217</v>
      </c>
      <c r="D133" s="5">
        <v>-1.7003999999999999</v>
      </c>
      <c r="E133" s="5">
        <v>3.4544999999999999</v>
      </c>
      <c r="F133" s="5">
        <v>-0.47737000000000002</v>
      </c>
      <c r="G133" s="5">
        <v>-2.4298000000000002</v>
      </c>
      <c r="H133" s="5">
        <v>-1.9350000000000001</v>
      </c>
      <c r="I133" s="5">
        <v>-0.82415000000000005</v>
      </c>
      <c r="J133" s="5">
        <v>-1.3062</v>
      </c>
      <c r="K133" s="5">
        <v>-0.28544000000000003</v>
      </c>
      <c r="L133" s="5">
        <v>-0.98096000000000005</v>
      </c>
      <c r="M133" s="5">
        <v>11</v>
      </c>
      <c r="N133" s="5">
        <v>11</v>
      </c>
      <c r="O133" s="5">
        <v>11</v>
      </c>
    </row>
    <row r="134" spans="1:15" x14ac:dyDescent="0.25">
      <c r="A134" s="6" t="s">
        <v>82</v>
      </c>
      <c r="B134" s="5">
        <v>11</v>
      </c>
      <c r="C134" s="5">
        <v>0.96096999999999999</v>
      </c>
      <c r="D134" s="5">
        <v>-2.3904000000000001</v>
      </c>
      <c r="E134" s="5">
        <v>4.0640999999999998</v>
      </c>
      <c r="F134" s="5">
        <v>-2.3597999999999999</v>
      </c>
      <c r="G134" s="5">
        <v>-2.5266999999999999</v>
      </c>
      <c r="H134" s="5">
        <v>-1.4197</v>
      </c>
      <c r="I134" s="5">
        <v>-1.0853999999999999</v>
      </c>
      <c r="J134" s="5">
        <v>-1.3441000000000001</v>
      </c>
      <c r="K134" s="5">
        <v>-0.46434999999999998</v>
      </c>
      <c r="L134" s="5">
        <v>-0.28217999999999999</v>
      </c>
      <c r="M134" s="5">
        <v>11</v>
      </c>
      <c r="N134" s="5">
        <v>11</v>
      </c>
      <c r="O134" s="5">
        <v>11</v>
      </c>
    </row>
    <row r="135" spans="1:15" x14ac:dyDescent="0.25">
      <c r="A135" s="6" t="s">
        <v>82</v>
      </c>
      <c r="B135" s="5">
        <v>11</v>
      </c>
      <c r="C135" s="5">
        <v>1.1308</v>
      </c>
      <c r="D135" s="5">
        <v>-1.7642</v>
      </c>
      <c r="E135" s="5">
        <v>2.2770000000000001</v>
      </c>
      <c r="F135" s="5">
        <v>0.23394000000000001</v>
      </c>
      <c r="G135" s="5">
        <v>-3.0238</v>
      </c>
      <c r="H135" s="5">
        <v>-2.6082000000000001</v>
      </c>
      <c r="I135" s="5">
        <v>-0.38639000000000001</v>
      </c>
      <c r="J135" s="5">
        <v>-1.3402000000000001</v>
      </c>
      <c r="K135" s="5">
        <v>0.19933999999999999</v>
      </c>
      <c r="L135" s="5">
        <v>0.67201</v>
      </c>
      <c r="M135" s="5">
        <v>11</v>
      </c>
      <c r="N135" s="5">
        <v>11</v>
      </c>
      <c r="O135" s="5">
        <v>11</v>
      </c>
    </row>
    <row r="136" spans="1:15" x14ac:dyDescent="0.25">
      <c r="A136" s="6" t="s">
        <v>84</v>
      </c>
      <c r="B136" s="5">
        <v>12</v>
      </c>
      <c r="C136" s="5">
        <v>-1.2802</v>
      </c>
      <c r="D136" s="5">
        <v>-0.35243999999999998</v>
      </c>
      <c r="E136" s="5">
        <v>0.77229000000000003</v>
      </c>
      <c r="F136" s="5">
        <v>2.629</v>
      </c>
      <c r="G136" s="5">
        <v>-1.2584</v>
      </c>
      <c r="H136" s="5">
        <v>-0.59730000000000005</v>
      </c>
      <c r="I136" s="5">
        <v>1.0762</v>
      </c>
      <c r="J136" s="5">
        <v>-0.18872</v>
      </c>
      <c r="K136" s="5">
        <v>-0.27403</v>
      </c>
      <c r="L136" s="5">
        <v>2.0706000000000002</v>
      </c>
      <c r="M136" s="5">
        <v>12</v>
      </c>
      <c r="N136" s="5">
        <v>2</v>
      </c>
      <c r="O136" s="5">
        <v>2</v>
      </c>
    </row>
    <row r="137" spans="1:15" x14ac:dyDescent="0.25">
      <c r="A137" s="6" t="s">
        <v>84</v>
      </c>
      <c r="B137" s="5">
        <v>12</v>
      </c>
      <c r="C137" s="5">
        <v>4.7622999999999999E-2</v>
      </c>
      <c r="D137" s="5">
        <v>-1.617</v>
      </c>
      <c r="E137" s="5">
        <v>-0.23588999999999999</v>
      </c>
      <c r="F137" s="5">
        <v>1.1427</v>
      </c>
      <c r="G137" s="5">
        <v>-1.2785</v>
      </c>
      <c r="H137" s="5">
        <v>0.95782</v>
      </c>
      <c r="I137" s="5">
        <v>6.9471000000000005E-2</v>
      </c>
      <c r="J137" s="5">
        <v>-0.46115</v>
      </c>
      <c r="K137" s="5">
        <v>0.39928999999999998</v>
      </c>
      <c r="L137" s="5">
        <v>0.79391999999999996</v>
      </c>
      <c r="M137" s="5">
        <v>12</v>
      </c>
      <c r="N137" s="5">
        <v>7</v>
      </c>
      <c r="O137" s="5">
        <v>7</v>
      </c>
    </row>
    <row r="138" spans="1:15" x14ac:dyDescent="0.25">
      <c r="A138" s="6" t="s">
        <v>84</v>
      </c>
      <c r="B138" s="5">
        <v>12</v>
      </c>
      <c r="C138" s="5">
        <v>-2.6307</v>
      </c>
      <c r="D138" s="5">
        <v>-3.573</v>
      </c>
      <c r="E138" s="5">
        <v>-2.6301999999999999</v>
      </c>
      <c r="F138" s="5">
        <v>0.65729000000000004</v>
      </c>
      <c r="G138" s="5">
        <v>-0.49653000000000003</v>
      </c>
      <c r="H138" s="5">
        <v>0.12313</v>
      </c>
      <c r="I138" s="5">
        <v>0.26413999999999999</v>
      </c>
      <c r="J138" s="5">
        <v>-0.2273</v>
      </c>
      <c r="K138" s="5">
        <v>0.23635999999999999</v>
      </c>
      <c r="L138" s="5">
        <v>-1.4153</v>
      </c>
      <c r="M138" s="5">
        <v>12</v>
      </c>
      <c r="N138" s="5">
        <v>12</v>
      </c>
      <c r="O138" s="5">
        <v>12</v>
      </c>
    </row>
    <row r="139" spans="1:15" x14ac:dyDescent="0.25">
      <c r="A139" s="6" t="s">
        <v>84</v>
      </c>
      <c r="B139" s="5">
        <v>12</v>
      </c>
      <c r="C139" s="5">
        <v>-2.2242999999999999</v>
      </c>
      <c r="D139" s="5">
        <v>-2.6013000000000002</v>
      </c>
      <c r="E139" s="5">
        <v>-0.84033999999999998</v>
      </c>
      <c r="F139" s="5">
        <v>2.4521999999999999</v>
      </c>
      <c r="G139" s="5">
        <v>-1.8499000000000001</v>
      </c>
      <c r="H139" s="5">
        <v>-0.40687000000000001</v>
      </c>
      <c r="I139" s="5">
        <v>1.8486</v>
      </c>
      <c r="J139" s="5">
        <v>-1.8988000000000001E-2</v>
      </c>
      <c r="K139" s="5">
        <v>0.22605</v>
      </c>
      <c r="L139" s="5">
        <v>0.77732999999999997</v>
      </c>
      <c r="M139" s="5">
        <v>12</v>
      </c>
      <c r="N139" s="5">
        <v>12</v>
      </c>
      <c r="O139" s="5">
        <v>12</v>
      </c>
    </row>
    <row r="140" spans="1:15" x14ac:dyDescent="0.25">
      <c r="A140" s="6" t="s">
        <v>84</v>
      </c>
      <c r="B140" s="5">
        <v>12</v>
      </c>
      <c r="C140" s="5">
        <v>-1.4601</v>
      </c>
      <c r="D140" s="5">
        <v>-1.7317</v>
      </c>
      <c r="E140" s="5">
        <v>-0.59989999999999999</v>
      </c>
      <c r="F140" s="5">
        <v>1.7924</v>
      </c>
      <c r="G140" s="5">
        <v>-0.79227999999999998</v>
      </c>
      <c r="H140" s="5">
        <v>0.36101</v>
      </c>
      <c r="I140" s="5">
        <v>-0.23394999999999999</v>
      </c>
      <c r="J140" s="5">
        <v>-0.67076999999999998</v>
      </c>
      <c r="K140" s="5">
        <v>-0.19933999999999999</v>
      </c>
      <c r="L140" s="5">
        <v>0.94391000000000003</v>
      </c>
      <c r="M140" s="5">
        <v>12</v>
      </c>
      <c r="N140" s="5">
        <v>12</v>
      </c>
      <c r="O140" s="5">
        <v>12</v>
      </c>
    </row>
    <row r="141" spans="1:15" x14ac:dyDescent="0.25">
      <c r="A141" s="6" t="s">
        <v>84</v>
      </c>
      <c r="B141" s="5">
        <v>12</v>
      </c>
      <c r="C141" s="5">
        <v>-1.0484</v>
      </c>
      <c r="D141" s="5">
        <v>-1.286</v>
      </c>
      <c r="E141" s="5">
        <v>-0.38734000000000002</v>
      </c>
      <c r="F141" s="5">
        <v>1.103</v>
      </c>
      <c r="G141" s="5">
        <v>-1.1801999999999999</v>
      </c>
      <c r="H141" s="5">
        <v>-0.59967000000000004</v>
      </c>
      <c r="I141" s="5">
        <v>1.7677</v>
      </c>
      <c r="J141" s="5">
        <v>0.45595999999999998</v>
      </c>
      <c r="K141" s="5">
        <v>0.46739999999999998</v>
      </c>
      <c r="L141" s="5">
        <v>2.8877E-2</v>
      </c>
      <c r="M141" s="5">
        <v>12</v>
      </c>
      <c r="N141" s="5">
        <v>9</v>
      </c>
      <c r="O141" s="5">
        <v>9</v>
      </c>
    </row>
    <row r="142" spans="1:15" x14ac:dyDescent="0.25">
      <c r="A142" s="6" t="s">
        <v>84</v>
      </c>
      <c r="B142" s="5">
        <v>12</v>
      </c>
      <c r="C142" s="5">
        <v>-1.5017</v>
      </c>
      <c r="D142" s="5">
        <v>-3.1876000000000002</v>
      </c>
      <c r="E142" s="5">
        <v>-2.0264000000000002</v>
      </c>
      <c r="F142" s="5">
        <v>0.83426999999999996</v>
      </c>
      <c r="G142" s="5">
        <v>-0.55406999999999995</v>
      </c>
      <c r="H142" s="5">
        <v>0.75178999999999996</v>
      </c>
      <c r="I142" s="5">
        <v>-0.80261000000000005</v>
      </c>
      <c r="J142" s="5">
        <v>-0.36569000000000002</v>
      </c>
      <c r="K142" s="5">
        <v>0.85729999999999995</v>
      </c>
      <c r="L142" s="5">
        <v>-1.0487</v>
      </c>
      <c r="M142" s="5">
        <v>12</v>
      </c>
      <c r="N142" s="5">
        <v>12</v>
      </c>
      <c r="O142" s="5">
        <v>12</v>
      </c>
    </row>
    <row r="143" spans="1:15" x14ac:dyDescent="0.25">
      <c r="A143" s="6" t="s">
        <v>84</v>
      </c>
      <c r="B143" s="5">
        <v>12</v>
      </c>
      <c r="C143" s="5">
        <v>-1.9704999999999999</v>
      </c>
      <c r="D143" s="5">
        <v>-3.9203000000000001</v>
      </c>
      <c r="E143" s="5">
        <v>-3.1898</v>
      </c>
      <c r="F143" s="5">
        <v>-0.16223000000000001</v>
      </c>
      <c r="G143" s="5">
        <v>0.32130999999999998</v>
      </c>
      <c r="H143" s="5">
        <v>1.5244</v>
      </c>
      <c r="I143" s="5">
        <v>-2.1031</v>
      </c>
      <c r="J143" s="5">
        <v>-1.1161000000000001</v>
      </c>
      <c r="K143" s="5">
        <v>2.1909000000000001E-2</v>
      </c>
      <c r="L143" s="5">
        <v>-1.7134</v>
      </c>
      <c r="M143" s="5">
        <v>12</v>
      </c>
      <c r="N143" s="5">
        <v>13</v>
      </c>
      <c r="O143" s="5">
        <v>13</v>
      </c>
    </row>
    <row r="144" spans="1:15" x14ac:dyDescent="0.25">
      <c r="A144" s="6" t="s">
        <v>84</v>
      </c>
      <c r="B144" s="5">
        <v>12</v>
      </c>
      <c r="C144" s="5">
        <v>-1.6675</v>
      </c>
      <c r="D144" s="5">
        <v>-3.4211</v>
      </c>
      <c r="E144" s="5">
        <v>-2.0935000000000001</v>
      </c>
      <c r="F144" s="5">
        <v>1.1541999999999999</v>
      </c>
      <c r="G144" s="5">
        <v>-0.54190000000000005</v>
      </c>
      <c r="H144" s="5">
        <v>1.0578000000000001</v>
      </c>
      <c r="I144" s="5">
        <v>-1.3311999999999999</v>
      </c>
      <c r="J144" s="5">
        <v>-0.71909000000000001</v>
      </c>
      <c r="K144" s="5">
        <v>0.66796999999999995</v>
      </c>
      <c r="L144" s="5">
        <v>-0.69776000000000005</v>
      </c>
      <c r="M144" s="5">
        <v>12</v>
      </c>
      <c r="N144" s="5">
        <v>12</v>
      </c>
      <c r="O144" s="5">
        <v>12</v>
      </c>
    </row>
    <row r="145" spans="1:15" x14ac:dyDescent="0.25">
      <c r="A145" s="6" t="s">
        <v>84</v>
      </c>
      <c r="B145" s="5">
        <v>12</v>
      </c>
      <c r="C145" s="5">
        <v>-2.7412000000000001</v>
      </c>
      <c r="D145" s="5">
        <v>-4.1109999999999998</v>
      </c>
      <c r="E145" s="5">
        <v>-2.5204</v>
      </c>
      <c r="F145" s="5">
        <v>1.6342000000000001</v>
      </c>
      <c r="G145" s="5">
        <v>-0.92230000000000001</v>
      </c>
      <c r="H145" s="5">
        <v>0.63129000000000002</v>
      </c>
      <c r="I145" s="5">
        <v>-0.34227999999999997</v>
      </c>
      <c r="J145" s="5">
        <v>-0.68210000000000004</v>
      </c>
      <c r="K145" s="5">
        <v>0.30826999999999999</v>
      </c>
      <c r="L145" s="5">
        <v>-0.60301000000000005</v>
      </c>
      <c r="M145" s="5">
        <v>12</v>
      </c>
      <c r="N145" s="5">
        <v>12</v>
      </c>
      <c r="O145" s="5">
        <v>12</v>
      </c>
    </row>
    <row r="146" spans="1:15" x14ac:dyDescent="0.25">
      <c r="A146" s="6" t="s">
        <v>84</v>
      </c>
      <c r="B146" s="5">
        <v>12</v>
      </c>
      <c r="C146" s="5">
        <v>-1.8675999999999999</v>
      </c>
      <c r="D146" s="5">
        <v>-1.6920999999999999</v>
      </c>
      <c r="E146" s="5">
        <v>-0.38263000000000003</v>
      </c>
      <c r="F146" s="5">
        <v>2.5777000000000001</v>
      </c>
      <c r="G146" s="5">
        <v>-0.86614999999999998</v>
      </c>
      <c r="H146" s="5">
        <v>0.16983000000000001</v>
      </c>
      <c r="I146" s="5">
        <v>-0.46246999999999999</v>
      </c>
      <c r="J146" s="5">
        <v>-0.74711000000000005</v>
      </c>
      <c r="K146" s="5">
        <v>-0.15584999999999999</v>
      </c>
      <c r="L146" s="5">
        <v>1.4180999999999999</v>
      </c>
      <c r="M146" s="5">
        <v>12</v>
      </c>
      <c r="N146" s="5">
        <v>12</v>
      </c>
      <c r="O146" s="5">
        <v>12</v>
      </c>
    </row>
    <row r="147" spans="1:15" x14ac:dyDescent="0.25">
      <c r="A147" s="6" t="s">
        <v>84</v>
      </c>
      <c r="B147" s="5">
        <v>12</v>
      </c>
      <c r="C147" s="5">
        <v>-2.3864000000000001</v>
      </c>
      <c r="D147" s="5">
        <v>-2.8275000000000001</v>
      </c>
      <c r="E147" s="5">
        <v>-1.7484</v>
      </c>
      <c r="F147" s="5">
        <v>1.2909999999999999</v>
      </c>
      <c r="G147" s="5">
        <v>-0.84440000000000004</v>
      </c>
      <c r="H147" s="5">
        <v>-0.17843000000000001</v>
      </c>
      <c r="I147" s="5">
        <v>0.76171</v>
      </c>
      <c r="J147" s="5">
        <v>-0.13336999999999999</v>
      </c>
      <c r="K147" s="5">
        <v>0.14971999999999999</v>
      </c>
      <c r="L147" s="5">
        <v>-0.49064000000000002</v>
      </c>
      <c r="M147" s="5">
        <v>12</v>
      </c>
      <c r="N147" s="5">
        <v>12</v>
      </c>
      <c r="O147" s="5">
        <v>12</v>
      </c>
    </row>
    <row r="148" spans="1:15" x14ac:dyDescent="0.25">
      <c r="A148" s="6" t="s">
        <v>84</v>
      </c>
      <c r="B148" s="5">
        <v>12</v>
      </c>
      <c r="C148" s="5">
        <v>-0.46272000000000002</v>
      </c>
      <c r="D148" s="5">
        <v>-0.31623000000000001</v>
      </c>
      <c r="E148" s="5">
        <v>1.2401</v>
      </c>
      <c r="F148" s="5">
        <v>3.0880999999999998</v>
      </c>
      <c r="G148" s="5">
        <v>-1.5147999999999999</v>
      </c>
      <c r="H148" s="5">
        <v>7.8588000000000005E-2</v>
      </c>
      <c r="I148" s="5">
        <v>0.16123999999999999</v>
      </c>
      <c r="J148" s="5">
        <v>-0.45545999999999998</v>
      </c>
      <c r="K148" s="5">
        <v>0.19811000000000001</v>
      </c>
      <c r="L148" s="5">
        <v>2.6387999999999998</v>
      </c>
      <c r="M148" s="5">
        <v>12</v>
      </c>
      <c r="N148" s="5">
        <v>2</v>
      </c>
      <c r="O148" s="5">
        <v>2</v>
      </c>
    </row>
    <row r="149" spans="1:15" x14ac:dyDescent="0.25">
      <c r="A149" s="6" t="s">
        <v>84</v>
      </c>
      <c r="B149" s="5">
        <v>12</v>
      </c>
      <c r="C149" s="5">
        <v>-4.8261000000000003</v>
      </c>
      <c r="D149" s="5">
        <v>-7.1548999999999996</v>
      </c>
      <c r="E149" s="5">
        <v>-5.8220999999999998</v>
      </c>
      <c r="F149" s="5">
        <v>0.37652000000000002</v>
      </c>
      <c r="G149" s="5">
        <v>0.16713</v>
      </c>
      <c r="H149" s="5">
        <v>1.2099</v>
      </c>
      <c r="I149" s="5">
        <v>-1.8566</v>
      </c>
      <c r="J149" s="5">
        <v>-1.0973999999999999</v>
      </c>
      <c r="K149" s="5">
        <v>0.35731000000000002</v>
      </c>
      <c r="L149" s="5">
        <v>-3.4786000000000001</v>
      </c>
      <c r="M149" s="5">
        <v>12</v>
      </c>
      <c r="N149" s="5">
        <v>13</v>
      </c>
      <c r="O149" s="5">
        <v>13</v>
      </c>
    </row>
    <row r="150" spans="1:15" x14ac:dyDescent="0.25">
      <c r="A150" s="6" t="s">
        <v>84</v>
      </c>
      <c r="B150" s="5">
        <v>12</v>
      </c>
      <c r="C150" s="5">
        <v>-1.7270000000000001</v>
      </c>
      <c r="D150" s="5">
        <v>-1.2314000000000001</v>
      </c>
      <c r="E150" s="5">
        <v>-0.39495000000000002</v>
      </c>
      <c r="F150" s="5">
        <v>1.9721</v>
      </c>
      <c r="G150" s="5">
        <v>-0.28765000000000002</v>
      </c>
      <c r="H150" s="5">
        <v>4.3274E-2</v>
      </c>
      <c r="I150" s="5">
        <v>-0.66347999999999996</v>
      </c>
      <c r="J150" s="5">
        <v>-0.76905000000000001</v>
      </c>
      <c r="K150" s="5">
        <v>-0.86287000000000003</v>
      </c>
      <c r="L150" s="5">
        <v>1.3091999999999999</v>
      </c>
      <c r="M150" s="5">
        <v>12</v>
      </c>
      <c r="N150" s="5">
        <v>7</v>
      </c>
      <c r="O150" s="5">
        <v>7</v>
      </c>
    </row>
    <row r="151" spans="1:15" x14ac:dyDescent="0.25">
      <c r="A151" s="6" t="s">
        <v>86</v>
      </c>
      <c r="B151" s="5">
        <v>13</v>
      </c>
      <c r="C151" s="5">
        <v>-3.4964</v>
      </c>
      <c r="D151" s="5">
        <v>-3.4249999999999998</v>
      </c>
      <c r="E151" s="5">
        <v>-3.1316000000000002</v>
      </c>
      <c r="F151" s="5">
        <v>-3.3849</v>
      </c>
      <c r="G151" s="5">
        <v>0.92334000000000005</v>
      </c>
      <c r="H151" s="5">
        <v>0.56223000000000001</v>
      </c>
      <c r="I151" s="5">
        <v>-0.47045999999999999</v>
      </c>
      <c r="J151" s="5">
        <v>1.5183</v>
      </c>
      <c r="K151" s="5">
        <v>1.8137000000000001</v>
      </c>
      <c r="L151" s="5">
        <v>4.9909999999999997</v>
      </c>
      <c r="M151" s="5">
        <v>13</v>
      </c>
      <c r="N151" s="5">
        <v>13</v>
      </c>
      <c r="O151" s="5">
        <v>13</v>
      </c>
    </row>
    <row r="152" spans="1:15" x14ac:dyDescent="0.25">
      <c r="A152" s="6" t="s">
        <v>86</v>
      </c>
      <c r="B152" s="5">
        <v>13</v>
      </c>
      <c r="C152" s="5">
        <v>-3.7256999999999998</v>
      </c>
      <c r="D152" s="5">
        <v>-3.5350999999999999</v>
      </c>
      <c r="E152" s="5">
        <v>-3.2109999999999999</v>
      </c>
      <c r="F152" s="5">
        <v>-2.9300999999999999</v>
      </c>
      <c r="G152" s="5">
        <v>0.87392000000000003</v>
      </c>
      <c r="H152" s="5">
        <v>1.8252000000000001E-2</v>
      </c>
      <c r="I152" s="5">
        <v>-3.3369000000000003E-2</v>
      </c>
      <c r="J152" s="5">
        <v>1.6872</v>
      </c>
      <c r="K152" s="5">
        <v>1.524</v>
      </c>
      <c r="L152" s="5">
        <v>4.2088999999999999</v>
      </c>
      <c r="M152" s="5">
        <v>13</v>
      </c>
      <c r="N152" s="5">
        <v>13</v>
      </c>
      <c r="O152" s="5">
        <v>13</v>
      </c>
    </row>
    <row r="153" spans="1:15" x14ac:dyDescent="0.25">
      <c r="A153" s="6" t="s">
        <v>86</v>
      </c>
      <c r="B153" s="5">
        <v>13</v>
      </c>
      <c r="C153" s="5">
        <v>-3.6303000000000001</v>
      </c>
      <c r="D153" s="5">
        <v>-3.7913999999999999</v>
      </c>
      <c r="E153" s="5">
        <v>-3.3159999999999998</v>
      </c>
      <c r="F153" s="5">
        <v>-2.5171000000000001</v>
      </c>
      <c r="G153" s="5">
        <v>1.1176999999999999</v>
      </c>
      <c r="H153" s="5">
        <v>1.4021999999999999</v>
      </c>
      <c r="I153" s="5">
        <v>-2.0817999999999999</v>
      </c>
      <c r="J153" s="5">
        <v>0.32617000000000002</v>
      </c>
      <c r="K153" s="5">
        <v>1.1228</v>
      </c>
      <c r="L153" s="5">
        <v>4.7092999999999998</v>
      </c>
      <c r="M153" s="5">
        <v>13</v>
      </c>
      <c r="N153" s="5">
        <v>13</v>
      </c>
      <c r="O153" s="5">
        <v>13</v>
      </c>
    </row>
    <row r="154" spans="1:15" x14ac:dyDescent="0.25">
      <c r="A154" s="6" t="s">
        <v>86</v>
      </c>
      <c r="B154" s="5">
        <v>13</v>
      </c>
      <c r="C154" s="5">
        <v>-2.4192</v>
      </c>
      <c r="D154" s="5">
        <v>-1.6215999999999999</v>
      </c>
      <c r="E154" s="5">
        <v>-1.4658</v>
      </c>
      <c r="F154" s="5">
        <v>-0.80518999999999996</v>
      </c>
      <c r="G154" s="5">
        <v>0.28710999999999998</v>
      </c>
      <c r="H154" s="5">
        <v>0.38496999999999998</v>
      </c>
      <c r="I154" s="5">
        <v>-0.38541999999999998</v>
      </c>
      <c r="J154" s="5">
        <v>6.0416999999999998E-2</v>
      </c>
      <c r="K154" s="5">
        <v>0.63497000000000003</v>
      </c>
      <c r="L154" s="5">
        <v>2.4379</v>
      </c>
      <c r="M154" s="5">
        <v>13</v>
      </c>
      <c r="N154" s="5">
        <v>13</v>
      </c>
    </row>
    <row r="155" spans="1:15" x14ac:dyDescent="0.25">
      <c r="A155" s="6" t="s">
        <v>86</v>
      </c>
      <c r="B155" s="5">
        <v>13</v>
      </c>
      <c r="C155" s="5">
        <v>-3.2296</v>
      </c>
      <c r="D155" s="5">
        <v>-2.5630000000000002</v>
      </c>
      <c r="E155" s="5">
        <v>-2.2545000000000002</v>
      </c>
      <c r="F155" s="5">
        <v>-1.3643000000000001</v>
      </c>
      <c r="G155" s="5">
        <v>0.53632000000000002</v>
      </c>
      <c r="H155" s="5">
        <v>0.52893000000000001</v>
      </c>
      <c r="I155" s="5">
        <v>-0.70199999999999996</v>
      </c>
      <c r="J155" s="5">
        <v>0.31208000000000002</v>
      </c>
      <c r="K155" s="5">
        <v>0.85179000000000005</v>
      </c>
      <c r="L155" s="5">
        <v>3.4113000000000002</v>
      </c>
      <c r="M155" s="5">
        <v>13</v>
      </c>
      <c r="N155" s="5">
        <v>13</v>
      </c>
      <c r="O155" s="5">
        <v>13</v>
      </c>
    </row>
    <row r="156" spans="1:15" x14ac:dyDescent="0.25">
      <c r="A156" s="6" t="s">
        <v>86</v>
      </c>
      <c r="B156" s="5">
        <v>13</v>
      </c>
      <c r="C156" s="5">
        <v>-2.2938000000000001</v>
      </c>
      <c r="D156" s="5">
        <v>-2.2305000000000001</v>
      </c>
      <c r="E156" s="5">
        <v>-1.8192999999999999</v>
      </c>
      <c r="F156" s="5">
        <v>-1.0849</v>
      </c>
      <c r="G156" s="5">
        <v>0.42993999999999999</v>
      </c>
      <c r="H156" s="5">
        <v>7.6078000000000007E-2</v>
      </c>
      <c r="I156" s="5">
        <v>-0.31530000000000002</v>
      </c>
      <c r="J156" s="5">
        <v>0.69884999999999997</v>
      </c>
      <c r="K156" s="5">
        <v>0.54864000000000002</v>
      </c>
      <c r="L156" s="5">
        <v>2.5316000000000001</v>
      </c>
      <c r="M156" s="5">
        <v>13</v>
      </c>
      <c r="N156" s="5">
        <v>13</v>
      </c>
      <c r="O156" s="5">
        <v>13</v>
      </c>
    </row>
    <row r="157" spans="1:15" x14ac:dyDescent="0.25">
      <c r="A157" s="6" t="s">
        <v>86</v>
      </c>
      <c r="B157" s="5">
        <v>13</v>
      </c>
      <c r="C157" s="5">
        <v>-3.7774000000000001</v>
      </c>
      <c r="D157" s="5">
        <v>-3.3801999999999999</v>
      </c>
      <c r="E157" s="5">
        <v>-3.6240999999999999</v>
      </c>
      <c r="F157" s="5">
        <v>-0.69238</v>
      </c>
      <c r="G157" s="5">
        <v>0.83601999999999999</v>
      </c>
      <c r="H157" s="5">
        <v>-0.21942999999999999</v>
      </c>
      <c r="I157" s="5">
        <v>2.3154999999999999E-2</v>
      </c>
      <c r="J157" s="5">
        <v>-0.55403000000000002</v>
      </c>
      <c r="K157" s="5">
        <v>-1.2327999999999999</v>
      </c>
      <c r="L157" s="5">
        <v>-2.2705000000000002</v>
      </c>
      <c r="M157" s="5">
        <v>13</v>
      </c>
      <c r="N157" s="5">
        <v>13</v>
      </c>
      <c r="O157" s="5">
        <v>13</v>
      </c>
    </row>
    <row r="158" spans="1:15" x14ac:dyDescent="0.25">
      <c r="A158" s="6" t="s">
        <v>86</v>
      </c>
      <c r="B158" s="5">
        <v>13</v>
      </c>
      <c r="C158" s="5">
        <v>-3.1812</v>
      </c>
      <c r="D158" s="5">
        <v>-3.2134999999999998</v>
      </c>
      <c r="E158" s="5">
        <v>-3.1735000000000002</v>
      </c>
      <c r="F158" s="5">
        <v>-0.40931000000000001</v>
      </c>
      <c r="G158" s="5">
        <v>0.21379000000000001</v>
      </c>
      <c r="H158" s="5">
        <v>-0.94601000000000002</v>
      </c>
      <c r="I158" s="5">
        <v>1.0457000000000001</v>
      </c>
      <c r="J158" s="5">
        <v>0.57145999999999997</v>
      </c>
      <c r="K158" s="5">
        <v>0.39119999999999999</v>
      </c>
      <c r="L158" s="5">
        <v>-2.9630999999999998</v>
      </c>
      <c r="M158" s="5">
        <v>13</v>
      </c>
      <c r="N158" s="5">
        <v>13</v>
      </c>
      <c r="O158" s="5">
        <v>13</v>
      </c>
    </row>
    <row r="159" spans="1:15" x14ac:dyDescent="0.25">
      <c r="A159" s="6" t="s">
        <v>86</v>
      </c>
      <c r="B159" s="5">
        <v>13</v>
      </c>
      <c r="C159" s="5">
        <v>-2.5506000000000002</v>
      </c>
      <c r="D159" s="5">
        <v>-2.8809999999999998</v>
      </c>
      <c r="E159" s="5">
        <v>-3.1263999999999998</v>
      </c>
      <c r="F159" s="5">
        <v>-1.0833999999999999</v>
      </c>
      <c r="G159" s="5">
        <v>0.88785000000000003</v>
      </c>
      <c r="H159" s="5">
        <v>0.51232</v>
      </c>
      <c r="I159" s="5">
        <v>-0.72916000000000003</v>
      </c>
      <c r="J159" s="5">
        <v>-0.80908999999999998</v>
      </c>
      <c r="K159" s="5">
        <v>-1.1322000000000001</v>
      </c>
      <c r="L159" s="5">
        <v>-1.9403999999999999</v>
      </c>
      <c r="M159" s="5">
        <v>13</v>
      </c>
      <c r="N159" s="5">
        <v>13</v>
      </c>
      <c r="O159" s="5">
        <v>13</v>
      </c>
    </row>
    <row r="160" spans="1:15" x14ac:dyDescent="0.25">
      <c r="A160" s="6" t="s">
        <v>86</v>
      </c>
      <c r="B160" s="5">
        <v>13</v>
      </c>
      <c r="C160" s="5">
        <v>-3.6212</v>
      </c>
      <c r="D160" s="5">
        <v>-3.5108999999999999</v>
      </c>
      <c r="E160" s="5">
        <v>-3.5112000000000001</v>
      </c>
      <c r="F160" s="5">
        <v>-0.32966000000000001</v>
      </c>
      <c r="G160" s="5">
        <v>0.83009999999999995</v>
      </c>
      <c r="H160" s="5">
        <v>0.38996999999999998</v>
      </c>
      <c r="I160" s="5">
        <v>-0.86109999999999998</v>
      </c>
      <c r="J160" s="5">
        <v>-1.0953999999999999</v>
      </c>
      <c r="K160" s="5">
        <v>-1.4569000000000001</v>
      </c>
      <c r="L160" s="5">
        <v>-1.6388</v>
      </c>
      <c r="M160" s="5">
        <v>13</v>
      </c>
      <c r="N160" s="5">
        <v>13</v>
      </c>
      <c r="O160" s="5">
        <v>13</v>
      </c>
    </row>
    <row r="161" spans="1:15" x14ac:dyDescent="0.25">
      <c r="A161" s="6" t="s">
        <v>86</v>
      </c>
      <c r="B161" s="5">
        <v>13</v>
      </c>
      <c r="C161" s="5">
        <v>-2.6154000000000002</v>
      </c>
      <c r="D161" s="5">
        <v>-2.0198999999999998</v>
      </c>
      <c r="E161" s="5">
        <v>-2.4196</v>
      </c>
      <c r="F161" s="5">
        <v>-0.95101999999999998</v>
      </c>
      <c r="G161" s="5">
        <v>0.62122999999999995</v>
      </c>
      <c r="H161" s="5">
        <v>-3.5645999999999997E-2</v>
      </c>
      <c r="I161" s="5">
        <v>0.58240999999999998</v>
      </c>
      <c r="J161" s="5">
        <v>-0.71411999999999998</v>
      </c>
      <c r="K161" s="5">
        <v>-1.9259999999999999</v>
      </c>
      <c r="L161" s="5">
        <v>-1.0760000000000001</v>
      </c>
      <c r="M161" s="5">
        <v>13</v>
      </c>
      <c r="N161" s="5">
        <v>13</v>
      </c>
      <c r="O161" s="5">
        <v>13</v>
      </c>
    </row>
    <row r="162" spans="1:15" x14ac:dyDescent="0.25">
      <c r="A162" s="6" t="s">
        <v>86</v>
      </c>
      <c r="B162" s="5">
        <v>13</v>
      </c>
      <c r="C162" s="5">
        <v>-2.2429999999999999</v>
      </c>
      <c r="D162" s="5">
        <v>-2.3199000000000001</v>
      </c>
      <c r="E162" s="5">
        <v>-2.581</v>
      </c>
      <c r="F162" s="5">
        <v>-1.0288999999999999</v>
      </c>
      <c r="G162" s="5">
        <v>0.55215999999999998</v>
      </c>
      <c r="H162" s="5">
        <v>-3.8452E-3</v>
      </c>
      <c r="I162" s="5">
        <v>0.30025000000000002</v>
      </c>
      <c r="J162" s="5">
        <v>-0.32524999999999998</v>
      </c>
      <c r="K162" s="5">
        <v>-0.91293999999999997</v>
      </c>
      <c r="L162" s="5">
        <v>-1.8132999999999999</v>
      </c>
      <c r="M162" s="5">
        <v>13</v>
      </c>
      <c r="N162" s="5">
        <v>13</v>
      </c>
      <c r="O162" s="5">
        <v>13</v>
      </c>
    </row>
    <row r="163" spans="1:15" x14ac:dyDescent="0.25">
      <c r="A163" s="6" t="s">
        <v>86</v>
      </c>
      <c r="B163" s="5">
        <v>13</v>
      </c>
      <c r="C163" s="5">
        <v>-2.3062999999999998</v>
      </c>
      <c r="D163" s="5">
        <v>-2.5619999999999998</v>
      </c>
      <c r="E163" s="5">
        <v>-2.5939999999999999</v>
      </c>
      <c r="F163" s="5">
        <v>-0.63556999999999997</v>
      </c>
      <c r="G163" s="5">
        <v>0.56566000000000005</v>
      </c>
      <c r="H163" s="5">
        <v>0.49657000000000001</v>
      </c>
      <c r="I163" s="5">
        <v>-0.49482999999999999</v>
      </c>
      <c r="J163" s="5">
        <v>-0.83128000000000002</v>
      </c>
      <c r="K163" s="5">
        <v>-1.155</v>
      </c>
      <c r="L163" s="5">
        <v>-1.2829999999999999</v>
      </c>
      <c r="M163" s="5">
        <v>13</v>
      </c>
      <c r="N163" s="5">
        <v>13</v>
      </c>
      <c r="O163" s="5">
        <v>13</v>
      </c>
    </row>
    <row r="164" spans="1:15" x14ac:dyDescent="0.25">
      <c r="A164" s="6" t="s">
        <v>86</v>
      </c>
      <c r="B164" s="5">
        <v>13</v>
      </c>
      <c r="C164" s="5">
        <v>-2.4314</v>
      </c>
      <c r="D164" s="5">
        <v>-2.7058</v>
      </c>
      <c r="E164" s="5">
        <v>-2.9592000000000001</v>
      </c>
      <c r="F164" s="5">
        <v>-1.0839000000000001</v>
      </c>
      <c r="G164" s="5">
        <v>0.79396999999999995</v>
      </c>
      <c r="H164" s="5">
        <v>0.37716</v>
      </c>
      <c r="I164" s="5">
        <v>-0.44475999999999999</v>
      </c>
      <c r="J164" s="5">
        <v>-0.67088000000000003</v>
      </c>
      <c r="K164" s="5">
        <v>-1.0639000000000001</v>
      </c>
      <c r="L164" s="5">
        <v>-1.9041999999999999</v>
      </c>
      <c r="M164" s="5">
        <v>13</v>
      </c>
      <c r="N164" s="5">
        <v>13</v>
      </c>
      <c r="O164" s="5">
        <v>13</v>
      </c>
    </row>
    <row r="165" spans="1:15" x14ac:dyDescent="0.25">
      <c r="A165" s="6" t="s">
        <v>86</v>
      </c>
      <c r="B165" s="5">
        <v>13</v>
      </c>
      <c r="C165" s="5">
        <v>-4.9278000000000004</v>
      </c>
      <c r="D165" s="5">
        <v>-4.1816000000000004</v>
      </c>
      <c r="E165" s="5">
        <v>-4.7034000000000002</v>
      </c>
      <c r="F165" s="5">
        <v>-1.0322</v>
      </c>
      <c r="G165" s="5">
        <v>1.2602</v>
      </c>
      <c r="H165" s="5">
        <v>-0.62156</v>
      </c>
      <c r="I165" s="5">
        <v>9.8724000000000006E-2</v>
      </c>
      <c r="J165" s="5">
        <v>-0.40870000000000001</v>
      </c>
      <c r="K165" s="5">
        <v>-1.2908999999999999</v>
      </c>
      <c r="L165" s="5">
        <v>-3.3620999999999999</v>
      </c>
      <c r="M165" s="5">
        <v>13</v>
      </c>
      <c r="N165" s="5">
        <v>13</v>
      </c>
      <c r="O165" s="5">
        <v>13</v>
      </c>
    </row>
    <row r="166" spans="1:15" x14ac:dyDescent="0.25">
      <c r="A166" s="6" t="s">
        <v>86</v>
      </c>
      <c r="B166" s="5">
        <v>13</v>
      </c>
      <c r="C166" s="5">
        <v>-1.4871000000000001</v>
      </c>
      <c r="D166" s="5">
        <v>-2.4636</v>
      </c>
      <c r="E166" s="5">
        <v>-2.3613</v>
      </c>
      <c r="F166" s="5">
        <v>-0.79339999999999999</v>
      </c>
      <c r="G166" s="5">
        <v>0.18989</v>
      </c>
      <c r="H166" s="5">
        <v>2.4719999999999999E-2</v>
      </c>
      <c r="I166" s="5">
        <v>0.10700999999999999</v>
      </c>
      <c r="J166" s="5">
        <v>0.22103999999999999</v>
      </c>
      <c r="K166" s="5">
        <v>0.51497000000000004</v>
      </c>
      <c r="L166" s="5">
        <v>-2.3302999999999998</v>
      </c>
      <c r="M166" s="5">
        <v>13</v>
      </c>
      <c r="N166" s="5">
        <v>13</v>
      </c>
      <c r="O166" s="5">
        <v>13</v>
      </c>
    </row>
    <row r="167" spans="1:15" x14ac:dyDescent="0.25">
      <c r="A167" s="6" t="s">
        <v>86</v>
      </c>
      <c r="B167" s="5">
        <v>13</v>
      </c>
      <c r="C167" s="5">
        <v>-2.0666000000000002</v>
      </c>
      <c r="D167" s="5">
        <v>-0.57752999999999999</v>
      </c>
      <c r="E167" s="5">
        <v>-1.8903000000000001</v>
      </c>
      <c r="F167" s="5">
        <v>-1.2806999999999999</v>
      </c>
      <c r="G167" s="5">
        <v>1.3273999999999999</v>
      </c>
      <c r="H167" s="5">
        <v>-2.1278999999999999</v>
      </c>
      <c r="I167" s="5">
        <v>0.82616000000000001</v>
      </c>
      <c r="J167" s="5">
        <v>1.5931999999999999</v>
      </c>
      <c r="K167" s="5">
        <v>1.0780000000000001</v>
      </c>
      <c r="L167" s="5">
        <v>-3.6267</v>
      </c>
      <c r="M167" s="5">
        <v>13</v>
      </c>
      <c r="N167" s="5">
        <v>9</v>
      </c>
      <c r="O167" s="5">
        <v>9</v>
      </c>
    </row>
    <row r="168" spans="1:15" x14ac:dyDescent="0.25">
      <c r="A168" s="6" t="s">
        <v>88</v>
      </c>
      <c r="B168" s="5">
        <v>14</v>
      </c>
      <c r="C168" s="5">
        <v>2.3050000000000002</v>
      </c>
      <c r="D168" s="5">
        <v>0.37023</v>
      </c>
      <c r="E168" s="5">
        <v>-2.2797000000000001</v>
      </c>
      <c r="F168" s="5">
        <v>1.3533999999999999</v>
      </c>
      <c r="G168" s="5">
        <v>0.46066000000000001</v>
      </c>
      <c r="H168" s="5">
        <v>-0.73168999999999995</v>
      </c>
      <c r="I168" s="5">
        <v>1.7474000000000001</v>
      </c>
      <c r="J168" s="5">
        <v>0.24129</v>
      </c>
      <c r="K168" s="5">
        <v>-0.68874000000000002</v>
      </c>
      <c r="L168" s="5">
        <v>1.1206</v>
      </c>
      <c r="M168" s="5">
        <v>14</v>
      </c>
      <c r="N168" s="5">
        <v>20</v>
      </c>
      <c r="O168" s="5">
        <v>20</v>
      </c>
    </row>
    <row r="169" spans="1:15" x14ac:dyDescent="0.25">
      <c r="A169" s="6" t="s">
        <v>88</v>
      </c>
      <c r="B169" s="5">
        <v>14</v>
      </c>
      <c r="C169" s="5">
        <v>1.3728</v>
      </c>
      <c r="D169" s="5">
        <v>-1.59</v>
      </c>
      <c r="E169" s="5">
        <v>0.51861999999999997</v>
      </c>
      <c r="F169" s="5">
        <v>2.9830000000000001</v>
      </c>
      <c r="G169" s="5">
        <v>-1.7257</v>
      </c>
      <c r="H169" s="5">
        <v>-0.50551999999999997</v>
      </c>
      <c r="I169" s="5">
        <v>0.10865</v>
      </c>
      <c r="J169" s="5">
        <v>0.60963999999999996</v>
      </c>
      <c r="K169" s="5">
        <v>0.90603</v>
      </c>
      <c r="L169" s="5">
        <v>2.8055000000000002E-4</v>
      </c>
      <c r="M169" s="5">
        <v>14</v>
      </c>
      <c r="N169" s="5">
        <v>1</v>
      </c>
      <c r="O169" s="5">
        <v>1</v>
      </c>
    </row>
    <row r="170" spans="1:15" x14ac:dyDescent="0.25">
      <c r="A170" s="6" t="s">
        <v>88</v>
      </c>
      <c r="B170" s="5">
        <v>14</v>
      </c>
      <c r="C170" s="5">
        <v>2.7503000000000002</v>
      </c>
      <c r="D170" s="5">
        <v>-1.9160999999999999</v>
      </c>
      <c r="E170" s="5">
        <v>-0.86102000000000001</v>
      </c>
      <c r="F170" s="5">
        <v>-0.23516999999999999</v>
      </c>
      <c r="G170" s="5">
        <v>-1.0261</v>
      </c>
      <c r="H170" s="5">
        <v>-2.1356999999999999</v>
      </c>
      <c r="I170" s="5">
        <v>-0.7288</v>
      </c>
      <c r="J170" s="5">
        <v>0.46540999999999999</v>
      </c>
      <c r="K170" s="5">
        <v>2.9620000000000002</v>
      </c>
      <c r="L170" s="5">
        <v>0.81342999999999999</v>
      </c>
      <c r="M170" s="5">
        <v>14</v>
      </c>
      <c r="N170" s="5">
        <v>14</v>
      </c>
      <c r="O170" s="5">
        <v>14</v>
      </c>
    </row>
    <row r="171" spans="1:15" x14ac:dyDescent="0.25">
      <c r="A171" s="6" t="s">
        <v>88</v>
      </c>
      <c r="B171" s="5">
        <v>14</v>
      </c>
      <c r="C171" s="5">
        <v>3.5022000000000002</v>
      </c>
      <c r="D171" s="5">
        <v>-1.2645</v>
      </c>
      <c r="E171" s="5">
        <v>-0.81303000000000003</v>
      </c>
      <c r="F171" s="5">
        <v>0.77188999999999997</v>
      </c>
      <c r="G171" s="5">
        <v>-9.8472000000000004E-2</v>
      </c>
      <c r="H171" s="5">
        <v>0.30212</v>
      </c>
      <c r="I171" s="5">
        <v>-0.14777000000000001</v>
      </c>
      <c r="J171" s="5">
        <v>0.67251000000000005</v>
      </c>
      <c r="K171" s="5">
        <v>2.0741999999999998</v>
      </c>
      <c r="L171" s="5">
        <v>0.88551999999999997</v>
      </c>
      <c r="M171" s="5">
        <v>14</v>
      </c>
      <c r="N171" s="5">
        <v>14</v>
      </c>
      <c r="O171" s="5">
        <v>14</v>
      </c>
    </row>
    <row r="172" spans="1:15" x14ac:dyDescent="0.25">
      <c r="A172" s="6" t="s">
        <v>88</v>
      </c>
      <c r="B172" s="5">
        <v>14</v>
      </c>
      <c r="C172" s="5">
        <v>3.8296000000000001</v>
      </c>
      <c r="D172" s="5">
        <v>-1.5645</v>
      </c>
      <c r="E172" s="5">
        <v>-0.68037000000000003</v>
      </c>
      <c r="F172" s="5">
        <v>-1.4857</v>
      </c>
      <c r="G172" s="5">
        <v>-1.4063000000000001</v>
      </c>
      <c r="H172" s="5">
        <v>-2.3218000000000001</v>
      </c>
      <c r="I172" s="5">
        <v>0.38333</v>
      </c>
      <c r="J172" s="5">
        <v>0.82210000000000005</v>
      </c>
      <c r="K172" s="5">
        <v>3.3235999999999999</v>
      </c>
      <c r="L172" s="5">
        <v>0.18109</v>
      </c>
      <c r="M172" s="5">
        <v>14</v>
      </c>
      <c r="N172" s="5">
        <v>14</v>
      </c>
      <c r="O172" s="5">
        <v>14</v>
      </c>
    </row>
    <row r="173" spans="1:15" x14ac:dyDescent="0.25">
      <c r="A173" s="6" t="s">
        <v>88</v>
      </c>
      <c r="B173" s="5">
        <v>14</v>
      </c>
      <c r="C173" s="5">
        <v>2.5118</v>
      </c>
      <c r="D173" s="5">
        <v>-0.76095000000000002</v>
      </c>
      <c r="E173" s="5">
        <v>-0.3876</v>
      </c>
      <c r="F173" s="5">
        <v>1.1595</v>
      </c>
      <c r="G173" s="5">
        <v>5.7750999999999997E-2</v>
      </c>
      <c r="H173" s="5">
        <v>-0.76407999999999998</v>
      </c>
      <c r="I173" s="5">
        <v>0.84179999999999999</v>
      </c>
      <c r="J173" s="5">
        <v>1.0643</v>
      </c>
      <c r="K173" s="5">
        <v>2.2869000000000002</v>
      </c>
      <c r="L173" s="5">
        <v>0.36732999999999999</v>
      </c>
      <c r="M173" s="5">
        <v>14</v>
      </c>
      <c r="N173" s="5">
        <v>14</v>
      </c>
      <c r="O173" s="5">
        <v>14</v>
      </c>
    </row>
    <row r="174" spans="1:15" x14ac:dyDescent="0.25">
      <c r="A174" s="6" t="s">
        <v>88</v>
      </c>
      <c r="B174" s="5">
        <v>14</v>
      </c>
      <c r="C174" s="5">
        <v>3.1469999999999998</v>
      </c>
      <c r="D174" s="5">
        <v>-1.7843</v>
      </c>
      <c r="E174" s="5">
        <v>2.1640999999999999</v>
      </c>
      <c r="F174" s="5">
        <v>0.18647</v>
      </c>
      <c r="G174" s="5">
        <v>5.3724999999999996</v>
      </c>
      <c r="H174" s="5">
        <v>1.8342000000000001</v>
      </c>
      <c r="I174" s="5">
        <v>1.2698</v>
      </c>
      <c r="J174" s="5">
        <v>1.0682</v>
      </c>
      <c r="K174" s="5">
        <v>1.3640000000000001</v>
      </c>
      <c r="L174" s="5">
        <v>-1.3520000000000001</v>
      </c>
      <c r="M174" s="5">
        <v>14</v>
      </c>
      <c r="N174" s="5">
        <v>20</v>
      </c>
      <c r="O174" s="5">
        <v>20</v>
      </c>
    </row>
    <row r="175" spans="1:15" x14ac:dyDescent="0.25">
      <c r="A175" s="6" t="s">
        <v>88</v>
      </c>
      <c r="B175" s="5">
        <v>14</v>
      </c>
      <c r="C175" s="5">
        <v>4.6802000000000001</v>
      </c>
      <c r="D175" s="5">
        <v>-0.63741000000000003</v>
      </c>
      <c r="E175" s="5">
        <v>-0.59145999999999999</v>
      </c>
      <c r="F175" s="5">
        <v>1.6355999999999999</v>
      </c>
      <c r="G175" s="5">
        <v>-1.8258000000000001</v>
      </c>
      <c r="H175" s="5">
        <v>-1.7611000000000001</v>
      </c>
      <c r="I175" s="5">
        <v>-0.73196000000000006</v>
      </c>
      <c r="J175" s="5">
        <v>-1.4962</v>
      </c>
      <c r="K175" s="5">
        <v>0.77559</v>
      </c>
      <c r="L175" s="5">
        <v>-3.4161999999999998E-2</v>
      </c>
      <c r="M175" s="5">
        <v>14</v>
      </c>
      <c r="N175" s="5">
        <v>14</v>
      </c>
      <c r="O175" s="5">
        <v>14</v>
      </c>
    </row>
    <row r="176" spans="1:15" x14ac:dyDescent="0.25">
      <c r="A176" s="6" t="s">
        <v>88</v>
      </c>
      <c r="B176" s="5">
        <v>14</v>
      </c>
      <c r="C176" s="5">
        <v>4.0328999999999997</v>
      </c>
      <c r="D176" s="5">
        <v>-0.75199000000000005</v>
      </c>
      <c r="E176" s="5">
        <v>0.62572000000000005</v>
      </c>
      <c r="F176" s="5">
        <v>1.1367</v>
      </c>
      <c r="G176" s="5">
        <v>5.5979999999999999</v>
      </c>
      <c r="H176" s="5">
        <v>1.5008999999999999</v>
      </c>
      <c r="I176" s="5">
        <v>2.2364000000000002</v>
      </c>
      <c r="J176" s="5">
        <v>-0.52222000000000002</v>
      </c>
      <c r="K176" s="5">
        <v>0.53269999999999995</v>
      </c>
      <c r="L176" s="5">
        <v>0.18464</v>
      </c>
      <c r="M176" s="5">
        <v>14</v>
      </c>
      <c r="N176" s="5">
        <v>20</v>
      </c>
      <c r="O176" s="5">
        <v>20</v>
      </c>
    </row>
    <row r="177" spans="1:15" x14ac:dyDescent="0.25">
      <c r="A177" s="6" t="s">
        <v>88</v>
      </c>
      <c r="B177" s="5">
        <v>14</v>
      </c>
      <c r="C177" s="5">
        <v>3.5101</v>
      </c>
      <c r="D177" s="5">
        <v>-0.85977000000000003</v>
      </c>
      <c r="E177" s="5">
        <v>-1.2692000000000001</v>
      </c>
      <c r="F177" s="5">
        <v>0.78624000000000005</v>
      </c>
      <c r="G177" s="5">
        <v>-0.53917999999999999</v>
      </c>
      <c r="H177" s="5">
        <v>-8.3094000000000001E-2</v>
      </c>
      <c r="I177" s="5">
        <v>1.4271</v>
      </c>
      <c r="J177" s="5">
        <v>0.63761000000000001</v>
      </c>
      <c r="K177" s="5">
        <v>1.5369999999999999</v>
      </c>
      <c r="L177" s="5">
        <v>0.63468999999999998</v>
      </c>
      <c r="M177" s="5">
        <v>14</v>
      </c>
      <c r="N177" s="5">
        <v>14</v>
      </c>
      <c r="O177" s="5">
        <v>14</v>
      </c>
    </row>
    <row r="178" spans="1:15" x14ac:dyDescent="0.25">
      <c r="A178" s="6" t="s">
        <v>88</v>
      </c>
      <c r="B178" s="5">
        <v>14</v>
      </c>
      <c r="C178" s="5">
        <v>4.4391999999999996</v>
      </c>
      <c r="D178" s="5">
        <v>1.7174999999999999E-2</v>
      </c>
      <c r="E178" s="5">
        <v>-0.62236999999999998</v>
      </c>
      <c r="F178" s="5">
        <v>-0.15273</v>
      </c>
      <c r="G178" s="5">
        <v>-0.83072999999999997</v>
      </c>
      <c r="H178" s="5">
        <v>-1.3774999999999999</v>
      </c>
      <c r="I178" s="5">
        <v>-0.83313999999999999</v>
      </c>
      <c r="J178" s="5">
        <v>-0.86063999999999996</v>
      </c>
      <c r="K178" s="5">
        <v>0.87936999999999999</v>
      </c>
      <c r="L178" s="5">
        <v>-0.51446999999999998</v>
      </c>
      <c r="M178" s="5">
        <v>14</v>
      </c>
      <c r="N178" s="5">
        <v>14</v>
      </c>
      <c r="O178" s="5">
        <v>14</v>
      </c>
    </row>
    <row r="179" spans="1:15" x14ac:dyDescent="0.25">
      <c r="A179" s="6" t="s">
        <v>88</v>
      </c>
      <c r="B179" s="5">
        <v>14</v>
      </c>
      <c r="C179" s="5">
        <v>4.0128000000000004</v>
      </c>
      <c r="D179" s="5">
        <v>0.82569000000000004</v>
      </c>
      <c r="E179" s="5">
        <v>-2.0689000000000002</v>
      </c>
      <c r="F179" s="5">
        <v>0.71125000000000005</v>
      </c>
      <c r="G179" s="5">
        <v>0.60245000000000004</v>
      </c>
      <c r="H179" s="5">
        <v>1.0604</v>
      </c>
      <c r="I179" s="5">
        <v>1.7637</v>
      </c>
      <c r="J179" s="5">
        <v>-0.44921</v>
      </c>
      <c r="K179" s="5">
        <v>-0.53290000000000004</v>
      </c>
      <c r="L179" s="5">
        <v>0.48818</v>
      </c>
      <c r="M179" s="5">
        <v>14</v>
      </c>
      <c r="N179" s="5">
        <v>17</v>
      </c>
      <c r="O179" s="5">
        <v>17</v>
      </c>
    </row>
    <row r="180" spans="1:15" x14ac:dyDescent="0.25">
      <c r="A180" s="6" t="s">
        <v>88</v>
      </c>
      <c r="B180" s="5">
        <v>14</v>
      </c>
      <c r="C180" s="5">
        <v>3.254</v>
      </c>
      <c r="D180" s="5">
        <v>-0.78117000000000003</v>
      </c>
      <c r="E180" s="5">
        <v>1.1716</v>
      </c>
      <c r="F180" s="5">
        <v>0.79393999999999998</v>
      </c>
      <c r="G180" s="5">
        <v>5.5747</v>
      </c>
      <c r="H180" s="5">
        <v>1.0611999999999999</v>
      </c>
      <c r="I180" s="5">
        <v>1.1619999999999999</v>
      </c>
      <c r="J180" s="5">
        <v>-0.76605999999999996</v>
      </c>
      <c r="K180" s="5">
        <v>0.93513000000000002</v>
      </c>
      <c r="L180" s="5">
        <v>-1.5851000000000001E-2</v>
      </c>
      <c r="M180" s="5">
        <v>14</v>
      </c>
      <c r="N180" s="5">
        <v>20</v>
      </c>
      <c r="O180" s="5">
        <v>20</v>
      </c>
    </row>
    <row r="181" spans="1:15" x14ac:dyDescent="0.25">
      <c r="A181" s="6" t="s">
        <v>88</v>
      </c>
      <c r="B181" s="5">
        <v>14</v>
      </c>
      <c r="C181" s="5">
        <v>4.3539000000000003</v>
      </c>
      <c r="D181" s="5">
        <v>0.95984999999999998</v>
      </c>
      <c r="E181" s="5">
        <v>-1.9568000000000001</v>
      </c>
      <c r="F181" s="5">
        <v>1.2087000000000001</v>
      </c>
      <c r="G181" s="5">
        <v>0.35659000000000002</v>
      </c>
      <c r="H181" s="5">
        <v>0.96799000000000002</v>
      </c>
      <c r="I181" s="5">
        <v>1.1651</v>
      </c>
      <c r="J181" s="5">
        <v>-0.64609000000000005</v>
      </c>
      <c r="K181" s="5">
        <v>0.46700999999999998</v>
      </c>
      <c r="L181" s="5">
        <v>0.23721</v>
      </c>
      <c r="M181" s="5">
        <v>14</v>
      </c>
      <c r="N181" s="5">
        <v>17</v>
      </c>
      <c r="O181" s="5">
        <v>17</v>
      </c>
    </row>
    <row r="182" spans="1:15" x14ac:dyDescent="0.25">
      <c r="A182" s="6" t="s">
        <v>88</v>
      </c>
      <c r="B182" s="5">
        <v>14</v>
      </c>
      <c r="C182" s="5">
        <v>3.8936000000000002</v>
      </c>
      <c r="D182" s="5">
        <v>0.88607999999999998</v>
      </c>
      <c r="E182" s="5">
        <v>-1.6975</v>
      </c>
      <c r="F182" s="5">
        <v>1.6296999999999999</v>
      </c>
      <c r="G182" s="5">
        <v>1.6216999999999999</v>
      </c>
      <c r="H182" s="5">
        <v>2.0053999999999998</v>
      </c>
      <c r="I182" s="5">
        <v>1.2251000000000001</v>
      </c>
      <c r="J182" s="5">
        <v>-0.23202999999999999</v>
      </c>
      <c r="K182" s="5">
        <v>-0.17041999999999999</v>
      </c>
      <c r="L182" s="5">
        <v>-8.8691999999999993E-2</v>
      </c>
      <c r="M182" s="5">
        <v>14</v>
      </c>
      <c r="N182" s="5">
        <v>20</v>
      </c>
      <c r="O182" s="5">
        <v>20</v>
      </c>
    </row>
    <row r="183" spans="1:15" x14ac:dyDescent="0.25">
      <c r="A183" s="6" t="s">
        <v>88</v>
      </c>
      <c r="B183" s="5">
        <v>14</v>
      </c>
      <c r="C183" s="5">
        <v>3.9224999999999999</v>
      </c>
      <c r="D183" s="5">
        <v>-1.6133999999999999</v>
      </c>
      <c r="E183" s="5">
        <v>-1.5808</v>
      </c>
      <c r="F183" s="5">
        <v>0.13949</v>
      </c>
      <c r="G183" s="5">
        <v>-0.98004999999999998</v>
      </c>
      <c r="H183" s="5">
        <v>-1.5991</v>
      </c>
      <c r="I183" s="5">
        <v>-0.29139999999999999</v>
      </c>
      <c r="J183" s="5">
        <v>-0.91261999999999999</v>
      </c>
      <c r="K183" s="5">
        <v>-0.91825000000000001</v>
      </c>
      <c r="L183" s="5">
        <v>-0.36667</v>
      </c>
      <c r="M183" s="5">
        <v>14</v>
      </c>
      <c r="N183" s="5">
        <v>14</v>
      </c>
      <c r="O183" s="5">
        <v>14</v>
      </c>
    </row>
    <row r="184" spans="1:15" x14ac:dyDescent="0.25">
      <c r="A184" s="6" t="s">
        <v>88</v>
      </c>
      <c r="B184" s="5">
        <v>14</v>
      </c>
      <c r="C184" s="5">
        <v>3.1465999999999998</v>
      </c>
      <c r="D184" s="5">
        <v>-0.41141</v>
      </c>
      <c r="E184" s="5">
        <v>-0.11505</v>
      </c>
      <c r="F184" s="5">
        <v>0.58606000000000003</v>
      </c>
      <c r="G184" s="5">
        <v>-1.1232</v>
      </c>
      <c r="H184" s="5">
        <v>-0.45500000000000002</v>
      </c>
      <c r="I184" s="5">
        <v>0.14133000000000001</v>
      </c>
      <c r="J184" s="5">
        <v>-0.91581999999999997</v>
      </c>
      <c r="K184" s="5">
        <v>-0.78371000000000002</v>
      </c>
      <c r="L184" s="5">
        <v>-0.39668999999999999</v>
      </c>
      <c r="M184" s="5">
        <v>14</v>
      </c>
      <c r="N184" s="5">
        <v>14</v>
      </c>
      <c r="O184" s="5">
        <v>14</v>
      </c>
    </row>
    <row r="185" spans="1:15" x14ac:dyDescent="0.25">
      <c r="A185" s="6" t="s">
        <v>88</v>
      </c>
      <c r="B185" s="5">
        <v>14</v>
      </c>
      <c r="C185" s="5">
        <v>0.58650999999999998</v>
      </c>
      <c r="D185" s="5">
        <v>-0.83764000000000005</v>
      </c>
      <c r="E185" s="5">
        <v>-1.0951</v>
      </c>
      <c r="F185" s="5">
        <v>-1.8488</v>
      </c>
      <c r="G185" s="5">
        <v>0.19245999999999999</v>
      </c>
      <c r="H185" s="5">
        <v>-0.99402000000000001</v>
      </c>
      <c r="I185" s="5">
        <v>0.78112999999999999</v>
      </c>
      <c r="J185" s="5">
        <v>1.3465</v>
      </c>
      <c r="K185" s="5">
        <v>0.82706000000000002</v>
      </c>
      <c r="L185" s="5">
        <v>0.51854</v>
      </c>
      <c r="M185" s="5">
        <v>14</v>
      </c>
    </row>
    <row r="186" spans="1:15" x14ac:dyDescent="0.25">
      <c r="A186" s="6" t="s">
        <v>88</v>
      </c>
      <c r="B186" s="5">
        <v>14</v>
      </c>
      <c r="C186" s="5">
        <v>3.0720000000000001</v>
      </c>
      <c r="D186" s="5">
        <v>-1.4573</v>
      </c>
      <c r="E186" s="5">
        <v>-1.9691000000000001</v>
      </c>
      <c r="F186" s="5">
        <v>-0.74758999999999998</v>
      </c>
      <c r="G186" s="5">
        <v>-0.70718000000000003</v>
      </c>
      <c r="H186" s="5">
        <v>-2.8182</v>
      </c>
      <c r="I186" s="5">
        <v>0.48568</v>
      </c>
      <c r="J186" s="5">
        <v>0.25446999999999997</v>
      </c>
      <c r="K186" s="5">
        <v>0.47371000000000002</v>
      </c>
      <c r="L186" s="5">
        <v>0.58677999999999997</v>
      </c>
      <c r="M186" s="5">
        <v>14</v>
      </c>
      <c r="N186" s="5">
        <v>14</v>
      </c>
      <c r="O186" s="5">
        <v>14</v>
      </c>
    </row>
    <row r="187" spans="1:15" x14ac:dyDescent="0.25">
      <c r="A187" s="6" t="s">
        <v>88</v>
      </c>
      <c r="B187" s="5">
        <v>14</v>
      </c>
      <c r="C187" s="5">
        <v>3.7593000000000001</v>
      </c>
      <c r="D187" s="5">
        <v>-1.4562999999999999</v>
      </c>
      <c r="E187" s="5">
        <v>-1.6343000000000001</v>
      </c>
      <c r="F187" s="5">
        <v>0.17327000000000001</v>
      </c>
      <c r="G187" s="5">
        <v>-1.5290999999999999</v>
      </c>
      <c r="H187" s="5">
        <v>-1.9280999999999999</v>
      </c>
      <c r="I187" s="5">
        <v>0.39061000000000001</v>
      </c>
      <c r="J187" s="5">
        <v>-1.3634999999999999</v>
      </c>
      <c r="K187" s="5">
        <v>-0.68191999999999997</v>
      </c>
      <c r="L187" s="5">
        <v>1.0401</v>
      </c>
      <c r="M187" s="5">
        <v>14</v>
      </c>
      <c r="N187" s="5">
        <v>14</v>
      </c>
      <c r="O187" s="5">
        <v>14</v>
      </c>
    </row>
    <row r="188" spans="1:15" x14ac:dyDescent="0.25">
      <c r="A188" s="6" t="s">
        <v>88</v>
      </c>
      <c r="B188" s="5">
        <v>14</v>
      </c>
      <c r="C188" s="5">
        <v>3.3365</v>
      </c>
      <c r="D188" s="5">
        <v>-0.42391000000000001</v>
      </c>
      <c r="E188" s="5">
        <v>-0.79451000000000005</v>
      </c>
      <c r="F188" s="5">
        <v>0.39671000000000001</v>
      </c>
      <c r="G188" s="5">
        <v>-1.4497</v>
      </c>
      <c r="H188" s="5">
        <v>-1.355</v>
      </c>
      <c r="I188" s="5">
        <v>0.61553999999999998</v>
      </c>
      <c r="J188" s="5">
        <v>-1.5847</v>
      </c>
      <c r="K188" s="5">
        <v>-0.72845000000000004</v>
      </c>
      <c r="L188" s="5">
        <v>0.12246</v>
      </c>
      <c r="M188" s="5">
        <v>14</v>
      </c>
      <c r="N188" s="5">
        <v>14</v>
      </c>
      <c r="O188" s="5">
        <v>14</v>
      </c>
    </row>
    <row r="189" spans="1:15" x14ac:dyDescent="0.25">
      <c r="A189" s="6" t="s">
        <v>88</v>
      </c>
      <c r="B189" s="5">
        <v>14</v>
      </c>
      <c r="C189" s="5">
        <v>3.3706</v>
      </c>
      <c r="D189" s="5">
        <v>-0.30478</v>
      </c>
      <c r="E189" s="5">
        <v>-0.43098999999999998</v>
      </c>
      <c r="F189" s="5">
        <v>0.14665</v>
      </c>
      <c r="G189" s="5">
        <v>-1.1033999999999999</v>
      </c>
      <c r="H189" s="5">
        <v>-0.45532</v>
      </c>
      <c r="I189" s="5">
        <v>-4.2300999999999998E-2</v>
      </c>
      <c r="J189" s="5">
        <v>-1.4776</v>
      </c>
      <c r="K189" s="5">
        <v>-0.87409000000000003</v>
      </c>
      <c r="L189" s="5">
        <v>0.11357</v>
      </c>
      <c r="M189" s="5">
        <v>14</v>
      </c>
      <c r="N189" s="5">
        <v>14</v>
      </c>
      <c r="O189" s="5">
        <v>14</v>
      </c>
    </row>
    <row r="190" spans="1:15" x14ac:dyDescent="0.25">
      <c r="A190" s="6" t="s">
        <v>88</v>
      </c>
      <c r="B190" s="5">
        <v>14</v>
      </c>
      <c r="C190" s="5">
        <v>3.9738000000000002</v>
      </c>
      <c r="D190" s="5">
        <v>0.24976000000000001</v>
      </c>
      <c r="E190" s="5">
        <v>0.22239999999999999</v>
      </c>
      <c r="F190" s="5">
        <v>-0.26179000000000002</v>
      </c>
      <c r="G190" s="5">
        <v>-1.2456</v>
      </c>
      <c r="H190" s="5">
        <v>0.26383000000000001</v>
      </c>
      <c r="I190" s="5">
        <v>-0.25507000000000002</v>
      </c>
      <c r="J190" s="5">
        <v>-1.1174999999999999</v>
      </c>
      <c r="K190" s="5">
        <v>0.46361999999999998</v>
      </c>
      <c r="L190" s="5">
        <v>7.4258000000000005E-2</v>
      </c>
      <c r="M190" s="5">
        <v>14</v>
      </c>
      <c r="N190" s="5">
        <v>14</v>
      </c>
      <c r="O190" s="5">
        <v>14</v>
      </c>
    </row>
    <row r="191" spans="1:15" x14ac:dyDescent="0.25">
      <c r="A191" s="6" t="s">
        <v>88</v>
      </c>
      <c r="B191" s="5">
        <v>14</v>
      </c>
      <c r="C191" s="5">
        <v>2.7801999999999998</v>
      </c>
      <c r="D191" s="5">
        <v>0.21009</v>
      </c>
      <c r="E191" s="5">
        <v>-0.26096999999999998</v>
      </c>
      <c r="F191" s="5">
        <v>-0.16055</v>
      </c>
      <c r="G191" s="5">
        <v>-0.89168000000000003</v>
      </c>
      <c r="H191" s="5">
        <v>0.31558999999999998</v>
      </c>
      <c r="I191" s="5">
        <v>-0.36399999999999999</v>
      </c>
      <c r="J191" s="5">
        <v>-1.9831000000000001</v>
      </c>
      <c r="K191" s="5">
        <v>-0.63327999999999995</v>
      </c>
      <c r="L191" s="5">
        <v>-0.12241</v>
      </c>
      <c r="M191" s="5">
        <v>14</v>
      </c>
      <c r="N191" s="5">
        <v>14</v>
      </c>
      <c r="O191" s="5">
        <v>14</v>
      </c>
    </row>
    <row r="192" spans="1:15" x14ac:dyDescent="0.25">
      <c r="A192" s="6" t="s">
        <v>88</v>
      </c>
      <c r="B192" s="5">
        <v>14</v>
      </c>
      <c r="C192" s="5">
        <v>3.3191000000000002</v>
      </c>
      <c r="D192" s="5">
        <v>-0.17643</v>
      </c>
      <c r="E192" s="5">
        <v>1.4991000000000001</v>
      </c>
      <c r="F192" s="5">
        <v>-9.5879000000000006E-2</v>
      </c>
      <c r="G192" s="5">
        <v>-2.3151999999999999</v>
      </c>
      <c r="H192" s="5">
        <v>-0.57142000000000004</v>
      </c>
      <c r="I192" s="5">
        <v>-0.72199999999999998</v>
      </c>
      <c r="J192" s="5">
        <v>-1.7382</v>
      </c>
      <c r="K192" s="5">
        <v>0.50692999999999999</v>
      </c>
      <c r="L192" s="5">
        <v>-1.6872</v>
      </c>
      <c r="M192" s="5">
        <v>14</v>
      </c>
      <c r="N192" s="5">
        <v>14</v>
      </c>
      <c r="O192" s="5">
        <v>14</v>
      </c>
    </row>
    <row r="193" spans="1:15" x14ac:dyDescent="0.25">
      <c r="A193" s="6" t="s">
        <v>88</v>
      </c>
      <c r="B193" s="5">
        <v>14</v>
      </c>
      <c r="C193" s="5">
        <v>2.3496000000000001</v>
      </c>
      <c r="D193" s="5">
        <v>-0.99748999999999999</v>
      </c>
      <c r="E193" s="5">
        <v>1.0013000000000001</v>
      </c>
      <c r="F193" s="5">
        <v>-1.3279000000000001</v>
      </c>
      <c r="G193" s="5">
        <v>-1.4187000000000001</v>
      </c>
      <c r="H193" s="5">
        <v>-0.72782000000000002</v>
      </c>
      <c r="I193" s="5">
        <v>-1.2415</v>
      </c>
      <c r="J193" s="5">
        <v>-2.0966999999999998</v>
      </c>
      <c r="K193" s="5">
        <v>0.5958</v>
      </c>
      <c r="L193" s="5">
        <v>-0.81576000000000004</v>
      </c>
      <c r="M193" s="5">
        <v>14</v>
      </c>
      <c r="N193" s="5">
        <v>11</v>
      </c>
      <c r="O193" s="5">
        <v>11</v>
      </c>
    </row>
    <row r="194" spans="1:15" x14ac:dyDescent="0.25">
      <c r="A194" s="6" t="s">
        <v>88</v>
      </c>
      <c r="B194" s="5">
        <v>14</v>
      </c>
      <c r="C194" s="5">
        <v>2.6110000000000002</v>
      </c>
      <c r="D194" s="5">
        <v>-1.4847999999999999</v>
      </c>
      <c r="E194" s="5">
        <v>-1.4021999999999999</v>
      </c>
      <c r="F194" s="5">
        <v>-0.91241000000000005</v>
      </c>
      <c r="G194" s="5">
        <v>-0.18687999999999999</v>
      </c>
      <c r="H194" s="5">
        <v>-1.8951</v>
      </c>
      <c r="I194" s="5">
        <v>0.14172000000000001</v>
      </c>
      <c r="J194" s="5">
        <v>1.0269999999999999</v>
      </c>
      <c r="K194" s="5">
        <v>9.7628999999999994E-2</v>
      </c>
      <c r="L194" s="5">
        <v>0.33199000000000001</v>
      </c>
      <c r="M194" s="5">
        <v>14</v>
      </c>
      <c r="N194" s="5">
        <v>14</v>
      </c>
      <c r="O194" s="5">
        <v>14</v>
      </c>
    </row>
    <row r="195" spans="1:15" x14ac:dyDescent="0.25">
      <c r="A195" s="6" t="s">
        <v>88</v>
      </c>
      <c r="B195" s="5">
        <v>14</v>
      </c>
      <c r="C195" s="5">
        <v>3.8675000000000002</v>
      </c>
      <c r="D195" s="5">
        <v>-1.0490999999999999</v>
      </c>
      <c r="E195" s="5">
        <v>-2.4512999999999998</v>
      </c>
      <c r="F195" s="5">
        <v>-0.55649999999999999</v>
      </c>
      <c r="G195" s="5">
        <v>-0.23418</v>
      </c>
      <c r="H195" s="5">
        <v>-0.18917999999999999</v>
      </c>
      <c r="I195" s="5">
        <v>0.24571999999999999</v>
      </c>
      <c r="J195" s="5">
        <v>0.22442000000000001</v>
      </c>
      <c r="K195" s="5">
        <v>-2.5373E-2</v>
      </c>
      <c r="L195" s="5">
        <v>1.2305999999999999</v>
      </c>
      <c r="M195" s="5">
        <v>14</v>
      </c>
      <c r="N195" s="5">
        <v>14</v>
      </c>
      <c r="O195" s="5">
        <v>14</v>
      </c>
    </row>
    <row r="196" spans="1:15" x14ac:dyDescent="0.25">
      <c r="A196" s="6" t="s">
        <v>88</v>
      </c>
      <c r="B196" s="5">
        <v>14</v>
      </c>
      <c r="C196" s="5">
        <v>3.3393999999999999</v>
      </c>
      <c r="D196" s="5">
        <v>5.7292000000000003E-2</v>
      </c>
      <c r="E196" s="5">
        <v>-0.11987</v>
      </c>
      <c r="F196" s="5">
        <v>0.38902999999999999</v>
      </c>
      <c r="G196" s="5">
        <v>-1.0436000000000001</v>
      </c>
      <c r="H196" s="5">
        <v>-0.74182999999999999</v>
      </c>
      <c r="I196" s="5">
        <v>-0.36169000000000001</v>
      </c>
      <c r="J196" s="5">
        <v>-1.2410000000000001</v>
      </c>
      <c r="K196" s="5">
        <v>-0.22897999999999999</v>
      </c>
      <c r="L196" s="5">
        <v>0.88680000000000003</v>
      </c>
      <c r="M196" s="5">
        <v>14</v>
      </c>
      <c r="N196" s="5">
        <v>14</v>
      </c>
      <c r="O196" s="5">
        <v>14</v>
      </c>
    </row>
    <row r="197" spans="1:15" x14ac:dyDescent="0.25">
      <c r="A197" s="6" t="s">
        <v>88</v>
      </c>
      <c r="B197" s="5">
        <v>14</v>
      </c>
      <c r="C197" s="5">
        <v>2.9125999999999999</v>
      </c>
      <c r="D197" s="5">
        <v>-0.56379999999999997</v>
      </c>
      <c r="E197" s="5">
        <v>-1.9690000000000001</v>
      </c>
      <c r="F197" s="5">
        <v>1.399</v>
      </c>
      <c r="G197" s="5">
        <v>-0.45229000000000003</v>
      </c>
      <c r="H197" s="5">
        <v>-2.5989999999999999E-2</v>
      </c>
      <c r="I197" s="5">
        <v>0.27282000000000001</v>
      </c>
      <c r="J197" s="5">
        <v>-0.114</v>
      </c>
      <c r="K197" s="5">
        <v>-0.23471</v>
      </c>
      <c r="L197" s="5">
        <v>0.67495000000000005</v>
      </c>
      <c r="M197" s="5">
        <v>14</v>
      </c>
      <c r="N197" s="5">
        <v>14</v>
      </c>
      <c r="O197" s="5">
        <v>14</v>
      </c>
    </row>
    <row r="198" spans="1:15" x14ac:dyDescent="0.25">
      <c r="A198" s="6" t="s">
        <v>88</v>
      </c>
      <c r="B198" s="5">
        <v>14</v>
      </c>
      <c r="C198" s="5">
        <v>3.536</v>
      </c>
      <c r="D198" s="5">
        <v>-0.36818000000000001</v>
      </c>
      <c r="E198" s="5">
        <v>-0.4345</v>
      </c>
      <c r="F198" s="5">
        <v>0.53486</v>
      </c>
      <c r="G198" s="5">
        <v>-0.82067999999999997</v>
      </c>
      <c r="H198" s="5">
        <v>-1.2565</v>
      </c>
      <c r="I198" s="5">
        <v>-0.50563999999999998</v>
      </c>
      <c r="J198" s="5">
        <v>-0.63624000000000003</v>
      </c>
      <c r="K198" s="5">
        <v>-3.2652E-2</v>
      </c>
      <c r="L198" s="5">
        <v>-0.42493999999999998</v>
      </c>
      <c r="M198" s="5">
        <v>14</v>
      </c>
      <c r="N198" s="5">
        <v>14</v>
      </c>
      <c r="O198" s="5">
        <v>14</v>
      </c>
    </row>
    <row r="199" spans="1:15" x14ac:dyDescent="0.25">
      <c r="A199" s="6" t="s">
        <v>88</v>
      </c>
      <c r="B199" s="5">
        <v>14</v>
      </c>
      <c r="C199" s="5">
        <v>3.3149999999999999</v>
      </c>
      <c r="D199" s="5">
        <v>-0.22051999999999999</v>
      </c>
      <c r="E199" s="5">
        <v>-0.19882</v>
      </c>
      <c r="F199" s="5">
        <v>0.90586999999999995</v>
      </c>
      <c r="G199" s="5">
        <v>-0.75434999999999997</v>
      </c>
      <c r="H199" s="5">
        <v>-0.36237999999999998</v>
      </c>
      <c r="I199" s="5">
        <v>-1.2825</v>
      </c>
      <c r="J199" s="5">
        <v>-1.4087000000000001</v>
      </c>
      <c r="K199" s="5">
        <v>-0.37439</v>
      </c>
      <c r="L199" s="5">
        <v>-0.43245</v>
      </c>
      <c r="M199" s="5">
        <v>14</v>
      </c>
      <c r="N199" s="5">
        <v>14</v>
      </c>
      <c r="O199" s="5">
        <v>14</v>
      </c>
    </row>
    <row r="200" spans="1:15" x14ac:dyDescent="0.25">
      <c r="A200" s="6" t="s">
        <v>88</v>
      </c>
      <c r="B200" s="5">
        <v>14</v>
      </c>
      <c r="C200" s="5">
        <v>3.0606</v>
      </c>
      <c r="D200" s="5">
        <v>0.25070999999999999</v>
      </c>
      <c r="E200" s="5">
        <v>-0.10077999999999999</v>
      </c>
      <c r="F200" s="5">
        <v>-1.1741999999999999</v>
      </c>
      <c r="G200" s="5">
        <v>0.19722999999999999</v>
      </c>
      <c r="H200" s="5">
        <v>0.15812999999999999</v>
      </c>
      <c r="I200" s="5">
        <v>-1.1193</v>
      </c>
      <c r="J200" s="5">
        <v>-0.12265</v>
      </c>
      <c r="K200" s="5">
        <v>0.14204</v>
      </c>
      <c r="L200" s="5">
        <v>-0.62150000000000005</v>
      </c>
      <c r="M200" s="5">
        <v>14</v>
      </c>
      <c r="N200" s="5">
        <v>14</v>
      </c>
      <c r="O200" s="5">
        <v>14</v>
      </c>
    </row>
    <row r="201" spans="1:15" x14ac:dyDescent="0.25">
      <c r="A201" s="6" t="s">
        <v>88</v>
      </c>
      <c r="B201" s="5">
        <v>14</v>
      </c>
      <c r="C201" s="5">
        <v>2.0507</v>
      </c>
      <c r="D201" s="5">
        <v>0.27083000000000002</v>
      </c>
      <c r="E201" s="5">
        <v>-0.45777000000000001</v>
      </c>
      <c r="F201" s="5">
        <v>0.43309999999999998</v>
      </c>
      <c r="G201" s="5">
        <v>-0.63246999999999998</v>
      </c>
      <c r="H201" s="5">
        <v>-1.2970999999999999</v>
      </c>
      <c r="I201" s="5">
        <v>2.7379000000000001E-2</v>
      </c>
      <c r="J201" s="5">
        <v>-1.0553999999999999</v>
      </c>
      <c r="K201" s="5">
        <v>3.3126999999999997E-2</v>
      </c>
      <c r="L201" s="5">
        <v>-0.78146000000000004</v>
      </c>
      <c r="M201" s="5">
        <v>14</v>
      </c>
      <c r="N201" s="5">
        <v>14</v>
      </c>
      <c r="O201" s="5">
        <v>14</v>
      </c>
    </row>
    <row r="202" spans="1:15" x14ac:dyDescent="0.25">
      <c r="A202" s="6" t="s">
        <v>88</v>
      </c>
      <c r="B202" s="5">
        <v>14</v>
      </c>
      <c r="C202" s="5">
        <v>2.6440000000000001</v>
      </c>
      <c r="D202" s="5">
        <v>-0.66483999999999999</v>
      </c>
      <c r="E202" s="5">
        <v>0.43908000000000003</v>
      </c>
      <c r="F202" s="5">
        <v>-0.22642000000000001</v>
      </c>
      <c r="G202" s="5">
        <v>-0.73680000000000001</v>
      </c>
      <c r="H202" s="5">
        <v>-0.44347999999999999</v>
      </c>
      <c r="I202" s="5">
        <v>0.92779999999999996</v>
      </c>
      <c r="J202" s="5">
        <v>1.7643</v>
      </c>
      <c r="K202" s="5">
        <v>0.63963999999999999</v>
      </c>
      <c r="L202" s="5">
        <v>-0.69489000000000001</v>
      </c>
      <c r="M202" s="5">
        <v>14</v>
      </c>
      <c r="N202" s="5">
        <v>14</v>
      </c>
      <c r="O202" s="5">
        <v>14</v>
      </c>
    </row>
    <row r="203" spans="1:15" x14ac:dyDescent="0.25">
      <c r="A203" s="6" t="s">
        <v>88</v>
      </c>
      <c r="B203" s="5">
        <v>14</v>
      </c>
      <c r="C203" s="5">
        <v>2.8220000000000001</v>
      </c>
      <c r="D203" s="5">
        <v>-1.5334000000000001</v>
      </c>
      <c r="E203" s="5">
        <v>0.20235</v>
      </c>
      <c r="F203" s="5">
        <v>0.38105</v>
      </c>
      <c r="G203" s="5">
        <v>-0.37031999999999998</v>
      </c>
      <c r="H203" s="5">
        <v>-0.72516999999999998</v>
      </c>
      <c r="I203" s="5">
        <v>0.31357000000000002</v>
      </c>
      <c r="J203" s="5">
        <v>1.8971</v>
      </c>
      <c r="K203" s="5">
        <v>-1.2305999999999999</v>
      </c>
      <c r="L203" s="5">
        <v>-3.4486E-3</v>
      </c>
      <c r="M203" s="5">
        <v>14</v>
      </c>
      <c r="N203" s="5">
        <v>14</v>
      </c>
      <c r="O203" s="5">
        <v>14</v>
      </c>
    </row>
    <row r="204" spans="1:15" x14ac:dyDescent="0.25">
      <c r="A204" s="6" t="s">
        <v>88</v>
      </c>
      <c r="B204" s="5">
        <v>14</v>
      </c>
      <c r="C204" s="5">
        <v>3.2519999999999998</v>
      </c>
      <c r="D204" s="5">
        <v>-1.129</v>
      </c>
      <c r="E204" s="5">
        <v>0.14632000000000001</v>
      </c>
      <c r="F204" s="5">
        <v>-0.59323999999999999</v>
      </c>
      <c r="G204" s="5">
        <v>-0.14748</v>
      </c>
      <c r="H204" s="5">
        <v>-0.24429999999999999</v>
      </c>
      <c r="I204" s="5">
        <v>0.19209000000000001</v>
      </c>
      <c r="J204" s="5">
        <v>1.6424000000000001</v>
      </c>
      <c r="K204" s="5">
        <v>-1.1609</v>
      </c>
      <c r="L204" s="5">
        <v>-0.35054000000000002</v>
      </c>
      <c r="M204" s="5">
        <v>14</v>
      </c>
      <c r="N204" s="5">
        <v>14</v>
      </c>
      <c r="O204" s="5">
        <v>14</v>
      </c>
    </row>
    <row r="205" spans="1:15" x14ac:dyDescent="0.25">
      <c r="A205" s="6" t="s">
        <v>88</v>
      </c>
      <c r="B205" s="5">
        <v>14</v>
      </c>
      <c r="C205" s="5">
        <v>4.5833000000000004</v>
      </c>
      <c r="D205" s="5">
        <v>-1.4612000000000001</v>
      </c>
      <c r="E205" s="5">
        <v>0.36676999999999998</v>
      </c>
      <c r="F205" s="5">
        <v>-0.35252</v>
      </c>
      <c r="G205" s="5">
        <v>5.9302000000000001E-2</v>
      </c>
      <c r="H205" s="5">
        <v>-5.3254999999999997E-2</v>
      </c>
      <c r="I205" s="5">
        <v>-0.96930000000000005</v>
      </c>
      <c r="J205" s="5">
        <v>2.0081000000000002</v>
      </c>
      <c r="K205" s="5">
        <v>-1.3420000000000001</v>
      </c>
      <c r="L205" s="5">
        <v>-0.22869</v>
      </c>
      <c r="M205" s="5">
        <v>14</v>
      </c>
      <c r="N205" s="5">
        <v>14</v>
      </c>
      <c r="O205" s="5">
        <v>14</v>
      </c>
    </row>
    <row r="206" spans="1:15" x14ac:dyDescent="0.25">
      <c r="A206" s="6" t="s">
        <v>88</v>
      </c>
      <c r="B206" s="5">
        <v>14</v>
      </c>
      <c r="C206" s="5">
        <v>4.6101000000000001</v>
      </c>
      <c r="D206" s="5">
        <v>-1.7364999999999999</v>
      </c>
      <c r="E206" s="5">
        <v>0.33601999999999999</v>
      </c>
      <c r="F206" s="5">
        <v>-0.10639999999999999</v>
      </c>
      <c r="G206" s="5">
        <v>5.0485E-3</v>
      </c>
      <c r="H206" s="5">
        <v>-0.1696</v>
      </c>
      <c r="I206" s="5">
        <v>-0.92249999999999999</v>
      </c>
      <c r="J206" s="5">
        <v>2.1030000000000002</v>
      </c>
      <c r="K206" s="5">
        <v>-1.7032</v>
      </c>
      <c r="L206" s="5">
        <v>-3.6163000000000001E-2</v>
      </c>
      <c r="M206" s="5">
        <v>14</v>
      </c>
      <c r="N206" s="5">
        <v>14</v>
      </c>
      <c r="O206" s="5">
        <v>14</v>
      </c>
    </row>
    <row r="207" spans="1:15" x14ac:dyDescent="0.25">
      <c r="A207" s="6" t="s">
        <v>88</v>
      </c>
      <c r="B207" s="5">
        <v>14</v>
      </c>
      <c r="C207" s="5">
        <v>4.9888000000000003</v>
      </c>
      <c r="D207" s="5">
        <v>-1.9363999999999999</v>
      </c>
      <c r="E207" s="5">
        <v>0.32040999999999997</v>
      </c>
      <c r="F207" s="5">
        <v>5.4646E-2</v>
      </c>
      <c r="G207" s="5">
        <v>0.30008000000000001</v>
      </c>
      <c r="H207" s="5">
        <v>8.1920000000000007E-2</v>
      </c>
      <c r="I207" s="5">
        <v>-1.8894</v>
      </c>
      <c r="J207" s="5">
        <v>1.9812000000000001</v>
      </c>
      <c r="K207" s="5">
        <v>-2.0739999999999998</v>
      </c>
      <c r="L207" s="5">
        <v>0.17469999999999999</v>
      </c>
      <c r="M207" s="5">
        <v>14</v>
      </c>
      <c r="N207" s="5">
        <v>14</v>
      </c>
      <c r="O207" s="5">
        <v>14</v>
      </c>
    </row>
    <row r="208" spans="1:15" x14ac:dyDescent="0.25">
      <c r="A208" s="6" t="s">
        <v>88</v>
      </c>
      <c r="B208" s="5">
        <v>14</v>
      </c>
      <c r="C208" s="5">
        <v>2.2077</v>
      </c>
      <c r="D208" s="5">
        <v>-0.84679000000000004</v>
      </c>
      <c r="E208" s="5">
        <v>1.9132E-2</v>
      </c>
      <c r="F208" s="5">
        <v>-0.61533000000000004</v>
      </c>
      <c r="G208" s="5">
        <v>-0.58511999999999997</v>
      </c>
      <c r="H208" s="5">
        <v>1.6836</v>
      </c>
      <c r="I208" s="5">
        <v>-0.89485999999999999</v>
      </c>
      <c r="J208" s="5">
        <v>-0.30114000000000002</v>
      </c>
      <c r="K208" s="5">
        <v>0.35498000000000002</v>
      </c>
      <c r="L208" s="5">
        <v>0.10897</v>
      </c>
      <c r="M208" s="5">
        <v>14</v>
      </c>
      <c r="N208" s="5">
        <v>15</v>
      </c>
      <c r="O208" s="5">
        <v>15</v>
      </c>
    </row>
    <row r="209" spans="1:15" x14ac:dyDescent="0.25">
      <c r="A209" s="6" t="s">
        <v>88</v>
      </c>
      <c r="B209" s="5">
        <v>14</v>
      </c>
      <c r="C209" s="5">
        <v>-7.1391999999999997E-2</v>
      </c>
      <c r="D209" s="5">
        <v>0.30102000000000001</v>
      </c>
      <c r="E209" s="5">
        <v>-0.13422999999999999</v>
      </c>
      <c r="F209" s="5">
        <v>-0.53132000000000001</v>
      </c>
      <c r="G209" s="5">
        <v>0.27204</v>
      </c>
      <c r="H209" s="5">
        <v>0.98331000000000002</v>
      </c>
      <c r="I209" s="5">
        <v>-1.0024999999999999</v>
      </c>
      <c r="J209" s="5">
        <v>-0.89319000000000004</v>
      </c>
      <c r="K209" s="5">
        <v>0.28169</v>
      </c>
      <c r="L209" s="5">
        <v>8.8845999999999994E-3</v>
      </c>
      <c r="M209" s="5">
        <v>14</v>
      </c>
      <c r="N209" s="5">
        <v>8</v>
      </c>
      <c r="O209" s="5">
        <v>8</v>
      </c>
    </row>
    <row r="210" spans="1:15" x14ac:dyDescent="0.25">
      <c r="A210" s="6" t="s">
        <v>88</v>
      </c>
      <c r="B210" s="5">
        <v>14</v>
      </c>
      <c r="C210" s="5">
        <v>4.7965</v>
      </c>
      <c r="D210" s="5">
        <v>-1.8210999999999999</v>
      </c>
      <c r="E210" s="5">
        <v>0.19919999999999999</v>
      </c>
      <c r="F210" s="5">
        <v>-0.66783999999999999</v>
      </c>
      <c r="G210" s="5">
        <v>-1.9044999999999999E-2</v>
      </c>
      <c r="H210" s="5">
        <v>-7.2838E-3</v>
      </c>
      <c r="I210" s="5">
        <v>-0.38063999999999998</v>
      </c>
      <c r="J210" s="5">
        <v>1.9532</v>
      </c>
      <c r="K210" s="5">
        <v>-2.5958000000000001</v>
      </c>
      <c r="L210" s="5">
        <v>0.13131000000000001</v>
      </c>
      <c r="M210" s="5">
        <v>14</v>
      </c>
      <c r="N210" s="5">
        <v>14</v>
      </c>
      <c r="O210" s="5">
        <v>14</v>
      </c>
    </row>
    <row r="211" spans="1:15" x14ac:dyDescent="0.25">
      <c r="A211" s="6" t="s">
        <v>88</v>
      </c>
      <c r="B211" s="5">
        <v>14</v>
      </c>
      <c r="C211" s="5">
        <v>4.5113000000000003</v>
      </c>
      <c r="D211" s="5">
        <v>-1.5861000000000001</v>
      </c>
      <c r="E211" s="5">
        <v>0.61195999999999995</v>
      </c>
      <c r="F211" s="5">
        <v>0.68781999999999999</v>
      </c>
      <c r="G211" s="5">
        <v>0.12523000000000001</v>
      </c>
      <c r="H211" s="5">
        <v>0.36413000000000001</v>
      </c>
      <c r="I211" s="5">
        <v>-2.4496000000000002</v>
      </c>
      <c r="J211" s="5">
        <v>1.5637000000000001</v>
      </c>
      <c r="K211" s="5">
        <v>-1.0555000000000001</v>
      </c>
      <c r="L211" s="5">
        <v>0.45125999999999999</v>
      </c>
      <c r="M211" s="5">
        <v>14</v>
      </c>
      <c r="N211" s="5">
        <v>14</v>
      </c>
      <c r="O211" s="5">
        <v>14</v>
      </c>
    </row>
    <row r="212" spans="1:15" x14ac:dyDescent="0.25">
      <c r="A212" s="6" t="s">
        <v>88</v>
      </c>
      <c r="B212" s="5">
        <v>14</v>
      </c>
      <c r="C212" s="5">
        <v>3.7616999999999998</v>
      </c>
      <c r="D212" s="5">
        <v>-1.4646999999999999</v>
      </c>
      <c r="E212" s="5">
        <v>0.15085000000000001</v>
      </c>
      <c r="F212" s="5">
        <v>-0.48864000000000002</v>
      </c>
      <c r="G212" s="5">
        <v>-9.8405000000000006E-2</v>
      </c>
      <c r="H212" s="5">
        <v>0.48791000000000001</v>
      </c>
      <c r="I212" s="5">
        <v>-0.71965000000000001</v>
      </c>
      <c r="J212" s="5">
        <v>1.1343000000000001</v>
      </c>
      <c r="K212" s="5">
        <v>-1.7955000000000001</v>
      </c>
      <c r="L212" s="5">
        <v>0.26638000000000001</v>
      </c>
      <c r="M212" s="5">
        <v>14</v>
      </c>
      <c r="N212" s="5">
        <v>14</v>
      </c>
      <c r="O212" s="5">
        <v>14</v>
      </c>
    </row>
    <row r="213" spans="1:15" x14ac:dyDescent="0.25">
      <c r="A213" s="6" t="s">
        <v>88</v>
      </c>
      <c r="B213" s="5">
        <v>14</v>
      </c>
      <c r="C213" s="5">
        <v>2.7934000000000001</v>
      </c>
      <c r="D213" s="5">
        <v>-0.81544000000000005</v>
      </c>
      <c r="E213" s="5">
        <v>0.27054</v>
      </c>
      <c r="F213" s="5">
        <v>-2.9798999999999999E-2</v>
      </c>
      <c r="G213" s="5">
        <v>0.29359000000000002</v>
      </c>
      <c r="H213" s="5">
        <v>0.34956999999999999</v>
      </c>
      <c r="I213" s="5">
        <v>-1.5451999999999999</v>
      </c>
      <c r="J213" s="5">
        <v>0.80933999999999995</v>
      </c>
      <c r="K213" s="5">
        <v>-0.93130000000000002</v>
      </c>
      <c r="L213" s="5">
        <v>0.16975999999999999</v>
      </c>
      <c r="M213" s="5">
        <v>14</v>
      </c>
      <c r="N213" s="5">
        <v>15</v>
      </c>
      <c r="O213" s="5">
        <v>15</v>
      </c>
    </row>
    <row r="214" spans="1:15" x14ac:dyDescent="0.25">
      <c r="A214" s="6" t="s">
        <v>88</v>
      </c>
      <c r="B214" s="5">
        <v>14</v>
      </c>
      <c r="C214" s="5">
        <v>2.5265</v>
      </c>
      <c r="D214" s="5">
        <v>-0.46405000000000002</v>
      </c>
      <c r="E214" s="5">
        <v>0.47138000000000002</v>
      </c>
      <c r="F214" s="5">
        <v>0.20444999999999999</v>
      </c>
      <c r="G214" s="5">
        <v>-7.8334000000000001E-2</v>
      </c>
      <c r="H214" s="5">
        <v>1.2685999999999999</v>
      </c>
      <c r="I214" s="5">
        <v>-2.2999999999999998</v>
      </c>
      <c r="J214" s="5">
        <v>9.3114000000000002E-2</v>
      </c>
      <c r="K214" s="5">
        <v>0.89912999999999998</v>
      </c>
      <c r="L214" s="5">
        <v>0.13528000000000001</v>
      </c>
      <c r="M214" s="5">
        <v>14</v>
      </c>
      <c r="N214" s="5">
        <v>15</v>
      </c>
      <c r="O214" s="5">
        <v>15</v>
      </c>
    </row>
    <row r="215" spans="1:15" x14ac:dyDescent="0.25">
      <c r="A215" s="6" t="s">
        <v>88</v>
      </c>
      <c r="B215" s="5">
        <v>14</v>
      </c>
      <c r="C215" s="5">
        <v>8.8938000000000003E-2</v>
      </c>
      <c r="D215" s="5">
        <v>0.61963000000000001</v>
      </c>
      <c r="E215" s="5">
        <v>-3.9244000000000001E-2</v>
      </c>
      <c r="F215" s="5">
        <v>-1.0294000000000001</v>
      </c>
      <c r="G215" s="5">
        <v>0.10118000000000001</v>
      </c>
      <c r="H215" s="5">
        <v>-0.53412999999999999</v>
      </c>
      <c r="I215" s="5">
        <v>1.1094999999999999</v>
      </c>
      <c r="J215" s="5">
        <v>0.58648999999999996</v>
      </c>
      <c r="K215" s="5">
        <v>0.61199999999999999</v>
      </c>
      <c r="L215" s="5">
        <v>-1.0502</v>
      </c>
      <c r="M215" s="5">
        <v>14</v>
      </c>
      <c r="N215" s="5">
        <v>8</v>
      </c>
      <c r="O215" s="5">
        <v>8</v>
      </c>
    </row>
    <row r="216" spans="1:15" x14ac:dyDescent="0.25">
      <c r="A216" s="6" t="s">
        <v>88</v>
      </c>
      <c r="B216" s="5">
        <v>14</v>
      </c>
      <c r="C216" s="5">
        <v>2.5952000000000002</v>
      </c>
      <c r="D216" s="5">
        <v>-0.55633999999999995</v>
      </c>
      <c r="E216" s="5">
        <v>0.29515999999999998</v>
      </c>
      <c r="F216" s="5">
        <v>-0.51351999999999998</v>
      </c>
      <c r="G216" s="5">
        <v>-7.1148000000000003E-2</v>
      </c>
      <c r="H216" s="5">
        <v>-0.66639000000000004</v>
      </c>
      <c r="I216" s="5">
        <v>0.57265999999999995</v>
      </c>
      <c r="J216" s="5">
        <v>1.6817</v>
      </c>
      <c r="K216" s="5">
        <v>-0.76834000000000002</v>
      </c>
      <c r="L216" s="5">
        <v>-0.47343000000000002</v>
      </c>
      <c r="M216" s="5">
        <v>14</v>
      </c>
      <c r="N216" s="5">
        <v>14</v>
      </c>
      <c r="O216" s="5">
        <v>14</v>
      </c>
    </row>
    <row r="217" spans="1:15" x14ac:dyDescent="0.25">
      <c r="A217" s="6" t="s">
        <v>88</v>
      </c>
      <c r="B217" s="5">
        <v>14</v>
      </c>
      <c r="C217" s="5">
        <v>3.3536999999999999</v>
      </c>
      <c r="D217" s="5">
        <v>-1.3260000000000001</v>
      </c>
      <c r="E217" s="5">
        <v>0.41599999999999998</v>
      </c>
      <c r="F217" s="5">
        <v>0.54981000000000002</v>
      </c>
      <c r="G217" s="5">
        <v>-9.6656000000000006E-2</v>
      </c>
      <c r="H217" s="5">
        <v>-0.63480000000000003</v>
      </c>
      <c r="I217" s="5">
        <v>-0.74328000000000005</v>
      </c>
      <c r="J217" s="5">
        <v>2.0769000000000002</v>
      </c>
      <c r="K217" s="5">
        <v>-0.48987999999999998</v>
      </c>
      <c r="L217" s="5">
        <v>-0.26316000000000001</v>
      </c>
      <c r="M217" s="5">
        <v>14</v>
      </c>
      <c r="N217" s="5">
        <v>14</v>
      </c>
      <c r="O217" s="5">
        <v>14</v>
      </c>
    </row>
    <row r="218" spans="1:15" x14ac:dyDescent="0.25">
      <c r="A218" s="6" t="s">
        <v>88</v>
      </c>
      <c r="B218" s="5">
        <v>14</v>
      </c>
      <c r="C218" s="5">
        <v>3.5602</v>
      </c>
      <c r="D218" s="5">
        <v>-0.96040999999999999</v>
      </c>
      <c r="E218" s="5">
        <v>0.51563000000000003</v>
      </c>
      <c r="F218" s="5">
        <v>0.23330999999999999</v>
      </c>
      <c r="G218" s="5">
        <v>6.2964999999999993E-2</v>
      </c>
      <c r="H218" s="5">
        <v>-0.83599999999999997</v>
      </c>
      <c r="I218" s="5">
        <v>-0.67349999999999999</v>
      </c>
      <c r="J218" s="5">
        <v>2.3443000000000001</v>
      </c>
      <c r="K218" s="5">
        <v>-0.12398000000000001</v>
      </c>
      <c r="L218" s="5">
        <v>-0.66678999999999999</v>
      </c>
      <c r="M218" s="5">
        <v>14</v>
      </c>
      <c r="N218" s="5">
        <v>14</v>
      </c>
      <c r="O218" s="5">
        <v>14</v>
      </c>
    </row>
    <row r="219" spans="1:15" x14ac:dyDescent="0.25">
      <c r="A219" s="6" t="s">
        <v>88</v>
      </c>
      <c r="B219" s="5">
        <v>14</v>
      </c>
      <c r="C219" s="5">
        <v>3.92</v>
      </c>
      <c r="D219" s="5">
        <v>-0.55779999999999996</v>
      </c>
      <c r="E219" s="5">
        <v>0.42718</v>
      </c>
      <c r="F219" s="5">
        <v>-0.97270999999999996</v>
      </c>
      <c r="G219" s="5">
        <v>0.23019999999999999</v>
      </c>
      <c r="H219" s="5">
        <v>0.24892</v>
      </c>
      <c r="I219" s="5">
        <v>-0.81440999999999997</v>
      </c>
      <c r="J219" s="5">
        <v>1.3851</v>
      </c>
      <c r="K219" s="5">
        <v>-0.91752999999999996</v>
      </c>
      <c r="L219" s="5">
        <v>-0.34900999999999999</v>
      </c>
      <c r="M219" s="5">
        <v>14</v>
      </c>
      <c r="N219" s="5">
        <v>14</v>
      </c>
      <c r="O219" s="5">
        <v>14</v>
      </c>
    </row>
    <row r="220" spans="1:15" x14ac:dyDescent="0.25">
      <c r="A220" s="6" t="s">
        <v>88</v>
      </c>
      <c r="B220" s="5">
        <v>14</v>
      </c>
      <c r="C220" s="5">
        <v>4.3471000000000002</v>
      </c>
      <c r="D220" s="5">
        <v>-2.0226999999999999</v>
      </c>
      <c r="E220" s="5">
        <v>0.18457999999999999</v>
      </c>
      <c r="F220" s="5">
        <v>-0.1474</v>
      </c>
      <c r="G220" s="5">
        <v>-0.73433000000000004</v>
      </c>
      <c r="H220" s="5">
        <v>0.65424000000000004</v>
      </c>
      <c r="I220" s="5">
        <v>-0.63561999999999996</v>
      </c>
      <c r="J220" s="5">
        <v>1.5788</v>
      </c>
      <c r="K220" s="5">
        <v>-0.43423</v>
      </c>
      <c r="L220" s="5">
        <v>-0.16875999999999999</v>
      </c>
      <c r="M220" s="5">
        <v>14</v>
      </c>
      <c r="N220" s="5">
        <v>14</v>
      </c>
      <c r="O220" s="5">
        <v>14</v>
      </c>
    </row>
    <row r="221" spans="1:15" x14ac:dyDescent="0.25">
      <c r="A221" s="6" t="s">
        <v>88</v>
      </c>
      <c r="B221" s="5">
        <v>14</v>
      </c>
      <c r="C221" s="5">
        <v>3.7242999999999999</v>
      </c>
      <c r="D221" s="5">
        <v>-0.86117999999999995</v>
      </c>
      <c r="E221" s="5">
        <v>8.0096000000000001E-2</v>
      </c>
      <c r="F221" s="5">
        <v>-1.0543</v>
      </c>
      <c r="G221" s="5">
        <v>7.7868999999999994E-2</v>
      </c>
      <c r="H221" s="5">
        <v>0.72611999999999999</v>
      </c>
      <c r="I221" s="5">
        <v>-1.3548</v>
      </c>
      <c r="J221" s="5">
        <v>1.2495000000000001</v>
      </c>
      <c r="K221" s="5">
        <v>0.63546999999999998</v>
      </c>
      <c r="L221" s="5">
        <v>-1.1422000000000001</v>
      </c>
      <c r="M221" s="5">
        <v>14</v>
      </c>
      <c r="N221" s="5">
        <v>14</v>
      </c>
      <c r="O221" s="5">
        <v>14</v>
      </c>
    </row>
    <row r="222" spans="1:15" x14ac:dyDescent="0.25">
      <c r="A222" s="6" t="s">
        <v>88</v>
      </c>
      <c r="B222" s="5">
        <v>14</v>
      </c>
      <c r="C222" s="5">
        <v>3.6410999999999998</v>
      </c>
      <c r="D222" s="5">
        <v>-1.1415</v>
      </c>
      <c r="E222" s="5">
        <v>0.41360000000000002</v>
      </c>
      <c r="F222" s="5">
        <v>-0.11144999999999999</v>
      </c>
      <c r="G222" s="5">
        <v>-0.59041999999999994</v>
      </c>
      <c r="H222" s="5">
        <v>1.1850000000000001</v>
      </c>
      <c r="I222" s="5">
        <v>-1.4081999999999999</v>
      </c>
      <c r="J222" s="5">
        <v>0.80193000000000003</v>
      </c>
      <c r="K222" s="5">
        <v>0.75924999999999998</v>
      </c>
      <c r="L222" s="5">
        <v>-0.14834</v>
      </c>
      <c r="M222" s="5">
        <v>14</v>
      </c>
      <c r="N222" s="5">
        <v>14</v>
      </c>
      <c r="O222" s="5">
        <v>14</v>
      </c>
    </row>
    <row r="223" spans="1:15" x14ac:dyDescent="0.25">
      <c r="A223" s="6" t="s">
        <v>88</v>
      </c>
      <c r="B223" s="5">
        <v>14</v>
      </c>
      <c r="C223" s="5">
        <v>3.2370000000000001</v>
      </c>
      <c r="D223" s="5">
        <v>-1.0844</v>
      </c>
      <c r="E223" s="5">
        <v>0.14860000000000001</v>
      </c>
      <c r="F223" s="5">
        <v>-0.58750000000000002</v>
      </c>
      <c r="G223" s="5">
        <v>-0.59567000000000003</v>
      </c>
      <c r="H223" s="5">
        <v>1.4535</v>
      </c>
      <c r="I223" s="5">
        <v>-1.1549</v>
      </c>
      <c r="J223" s="5">
        <v>0.45754</v>
      </c>
      <c r="K223" s="5">
        <v>0.85084000000000004</v>
      </c>
      <c r="L223" s="5">
        <v>-0.37197000000000002</v>
      </c>
      <c r="M223" s="5">
        <v>14</v>
      </c>
      <c r="N223" s="5">
        <v>14</v>
      </c>
      <c r="O223" s="5">
        <v>14</v>
      </c>
    </row>
    <row r="224" spans="1:15" x14ac:dyDescent="0.25">
      <c r="A224" s="6" t="s">
        <v>88</v>
      </c>
      <c r="B224" s="5">
        <v>14</v>
      </c>
      <c r="C224" s="5">
        <v>1.3517999999999999</v>
      </c>
      <c r="D224" s="5">
        <v>0.31939000000000001</v>
      </c>
      <c r="E224" s="5">
        <v>-1.4645999999999999E-2</v>
      </c>
      <c r="F224" s="5">
        <v>-1.7746</v>
      </c>
      <c r="G224" s="5">
        <v>0.13224</v>
      </c>
      <c r="H224" s="5">
        <v>1.1789000000000001</v>
      </c>
      <c r="I224" s="5">
        <v>0.16488</v>
      </c>
      <c r="J224" s="5">
        <v>-0.66861999999999999</v>
      </c>
      <c r="K224" s="5">
        <v>-1.3339000000000001</v>
      </c>
      <c r="L224" s="5">
        <v>0.27163999999999999</v>
      </c>
      <c r="M224" s="5">
        <v>14</v>
      </c>
      <c r="N224" s="5">
        <v>4</v>
      </c>
      <c r="O224" s="5">
        <v>4</v>
      </c>
    </row>
    <row r="225" spans="1:15" x14ac:dyDescent="0.25">
      <c r="A225" s="6" t="s">
        <v>88</v>
      </c>
      <c r="B225" s="5">
        <v>14</v>
      </c>
      <c r="C225" s="5">
        <v>0.85358999999999996</v>
      </c>
      <c r="D225" s="5">
        <v>1.1431</v>
      </c>
      <c r="E225" s="5">
        <v>-0.28011000000000003</v>
      </c>
      <c r="F225" s="5">
        <v>-3.1579000000000002</v>
      </c>
      <c r="G225" s="5">
        <v>7.1706000000000006E-2</v>
      </c>
      <c r="H225" s="5">
        <v>2.65</v>
      </c>
      <c r="I225" s="5">
        <v>-0.18475</v>
      </c>
      <c r="J225" s="5">
        <v>-1.9184000000000001</v>
      </c>
      <c r="K225" s="5">
        <v>0.50426000000000004</v>
      </c>
      <c r="L225" s="5">
        <v>-0.51156999999999997</v>
      </c>
      <c r="M225" s="5">
        <v>14</v>
      </c>
      <c r="N225" s="5">
        <v>4</v>
      </c>
      <c r="O225" s="5">
        <v>4</v>
      </c>
    </row>
    <row r="226" spans="1:15" x14ac:dyDescent="0.25">
      <c r="A226" s="6" t="s">
        <v>88</v>
      </c>
      <c r="B226" s="5">
        <v>14</v>
      </c>
      <c r="C226" s="5">
        <v>3.4870999999999999</v>
      </c>
      <c r="D226" s="5">
        <v>-1.4634</v>
      </c>
      <c r="E226" s="5">
        <v>0.17324000000000001</v>
      </c>
      <c r="F226" s="5">
        <v>-0.64703999999999995</v>
      </c>
      <c r="G226" s="5">
        <v>-0.59175</v>
      </c>
      <c r="H226" s="5">
        <v>0.37387999999999999</v>
      </c>
      <c r="I226" s="5">
        <v>0.58153999999999995</v>
      </c>
      <c r="J226" s="5">
        <v>1.1193</v>
      </c>
      <c r="K226" s="5">
        <v>-2.0204</v>
      </c>
      <c r="L226" s="5">
        <v>0.45599000000000001</v>
      </c>
      <c r="M226" s="5">
        <v>14</v>
      </c>
      <c r="N226" s="5">
        <v>14</v>
      </c>
      <c r="O226" s="5">
        <v>14</v>
      </c>
    </row>
    <row r="227" spans="1:15" x14ac:dyDescent="0.25">
      <c r="A227" s="6" t="s">
        <v>88</v>
      </c>
      <c r="B227" s="5">
        <v>14</v>
      </c>
      <c r="C227" s="5">
        <v>3.8008000000000002</v>
      </c>
      <c r="D227" s="5">
        <v>-1.343</v>
      </c>
      <c r="E227" s="5">
        <v>0.34427000000000002</v>
      </c>
      <c r="F227" s="5">
        <v>0.10884000000000001</v>
      </c>
      <c r="G227" s="5">
        <v>-6.8687999999999999E-2</v>
      </c>
      <c r="H227" s="5">
        <v>0.29274</v>
      </c>
      <c r="I227" s="5">
        <v>-1.4990000000000001</v>
      </c>
      <c r="J227" s="5">
        <v>1.4990000000000001</v>
      </c>
      <c r="K227" s="5">
        <v>-0.29103000000000001</v>
      </c>
      <c r="L227" s="5">
        <v>-0.21712999999999999</v>
      </c>
      <c r="M227" s="5">
        <v>14</v>
      </c>
      <c r="N227" s="5">
        <v>14</v>
      </c>
      <c r="O227" s="5">
        <v>14</v>
      </c>
    </row>
    <row r="228" spans="1:15" x14ac:dyDescent="0.25">
      <c r="A228" s="6" t="s">
        <v>91</v>
      </c>
      <c r="B228" s="5">
        <v>15</v>
      </c>
      <c r="C228" s="5">
        <v>2.1371000000000002</v>
      </c>
      <c r="D228" s="5">
        <v>-0.82096000000000002</v>
      </c>
      <c r="E228" s="5">
        <v>1.3109</v>
      </c>
      <c r="F228" s="5">
        <v>-8.6376999999999999E-3</v>
      </c>
      <c r="G228" s="5">
        <v>0.8</v>
      </c>
      <c r="H228" s="5">
        <v>1.5911</v>
      </c>
      <c r="I228" s="5">
        <v>0.28325</v>
      </c>
      <c r="J228" s="5">
        <v>-0.46126</v>
      </c>
      <c r="K228" s="5">
        <v>-4.1796E-2</v>
      </c>
      <c r="L228" s="5">
        <v>0.17582</v>
      </c>
      <c r="M228" s="5">
        <v>15</v>
      </c>
      <c r="N228" s="5">
        <v>15</v>
      </c>
      <c r="O228" s="5">
        <v>19</v>
      </c>
    </row>
    <row r="229" spans="1:15" x14ac:dyDescent="0.25">
      <c r="A229" s="6" t="s">
        <v>91</v>
      </c>
      <c r="B229" s="5">
        <v>15</v>
      </c>
      <c r="C229" s="5">
        <v>1.2367999999999999</v>
      </c>
      <c r="D229" s="5">
        <v>-1.1218999999999999</v>
      </c>
      <c r="E229" s="5">
        <v>-4.5263999999999999E-2</v>
      </c>
      <c r="F229" s="5">
        <v>0.70218000000000003</v>
      </c>
      <c r="G229" s="5">
        <v>0.11846</v>
      </c>
      <c r="H229" s="5">
        <v>0.12207</v>
      </c>
      <c r="I229" s="5">
        <v>-1.2133</v>
      </c>
      <c r="J229" s="5">
        <v>0.39772999999999997</v>
      </c>
      <c r="K229" s="5">
        <v>-0.99563000000000001</v>
      </c>
      <c r="L229" s="5">
        <v>0.47652</v>
      </c>
      <c r="M229" s="5">
        <v>15</v>
      </c>
      <c r="N229" s="5">
        <v>15</v>
      </c>
      <c r="O229" s="5">
        <v>1</v>
      </c>
    </row>
    <row r="230" spans="1:15" x14ac:dyDescent="0.25">
      <c r="A230" s="6" t="s">
        <v>93</v>
      </c>
      <c r="B230" s="5">
        <v>16</v>
      </c>
      <c r="C230" s="5">
        <v>2.4493</v>
      </c>
      <c r="D230" s="5">
        <v>3.3172999999999999</v>
      </c>
      <c r="E230" s="5">
        <v>-4.3250999999999999</v>
      </c>
      <c r="F230" s="5">
        <v>0.74482999999999999</v>
      </c>
      <c r="G230" s="5">
        <v>1.2967</v>
      </c>
      <c r="H230" s="5">
        <v>0.65347999999999995</v>
      </c>
      <c r="I230" s="5">
        <v>0.96614999999999995</v>
      </c>
      <c r="J230" s="5">
        <v>0.53469</v>
      </c>
      <c r="K230" s="5">
        <v>-2.0556000000000001E-2</v>
      </c>
      <c r="L230" s="5">
        <v>0.24936</v>
      </c>
      <c r="M230" s="5">
        <v>16</v>
      </c>
      <c r="N230" s="5">
        <v>16</v>
      </c>
      <c r="O230" s="5">
        <v>16</v>
      </c>
    </row>
    <row r="231" spans="1:15" x14ac:dyDescent="0.25">
      <c r="A231" s="6" t="s">
        <v>93</v>
      </c>
      <c r="B231" s="5">
        <v>16</v>
      </c>
      <c r="C231" s="5">
        <v>2.4592999999999998</v>
      </c>
      <c r="D231" s="5">
        <v>3.9039000000000001</v>
      </c>
      <c r="E231" s="5">
        <v>-3.3043</v>
      </c>
      <c r="F231" s="5">
        <v>1.6760999999999999</v>
      </c>
      <c r="G231" s="5">
        <v>1.1611</v>
      </c>
      <c r="H231" s="5">
        <v>1.4346000000000001</v>
      </c>
      <c r="I231" s="5">
        <v>0.41713</v>
      </c>
      <c r="J231" s="5">
        <v>0.18040999999999999</v>
      </c>
      <c r="K231" s="5">
        <v>-0.10367</v>
      </c>
      <c r="L231" s="5">
        <v>-0.33262999999999998</v>
      </c>
      <c r="M231" s="5">
        <v>16</v>
      </c>
      <c r="N231" s="5">
        <v>16</v>
      </c>
      <c r="O231" s="5">
        <v>16</v>
      </c>
    </row>
    <row r="232" spans="1:15" x14ac:dyDescent="0.25">
      <c r="A232" s="6" t="s">
        <v>93</v>
      </c>
      <c r="B232" s="5">
        <v>16</v>
      </c>
      <c r="C232" s="5">
        <v>2.5571999999999999</v>
      </c>
      <c r="D232" s="5">
        <v>2.2037</v>
      </c>
      <c r="E232" s="5">
        <v>-0.34077000000000002</v>
      </c>
      <c r="F232" s="5">
        <v>1.5006999999999999</v>
      </c>
      <c r="G232" s="5">
        <v>7.1776999999999994E-2</v>
      </c>
      <c r="H232" s="5">
        <v>-3.6478999999999999</v>
      </c>
      <c r="I232" s="5">
        <v>-0.64637999999999995</v>
      </c>
      <c r="J232" s="5">
        <v>-2.6259000000000001</v>
      </c>
      <c r="K232" s="5">
        <v>-1.8237000000000001</v>
      </c>
      <c r="L232" s="5">
        <v>-0.48171000000000003</v>
      </c>
      <c r="M232" s="5">
        <v>16</v>
      </c>
      <c r="N232" s="5">
        <v>16</v>
      </c>
      <c r="O232" s="5">
        <v>5</v>
      </c>
    </row>
    <row r="233" spans="1:15" x14ac:dyDescent="0.25">
      <c r="A233" s="6" t="s">
        <v>93</v>
      </c>
      <c r="B233" s="5">
        <v>16</v>
      </c>
      <c r="C233" s="5">
        <v>2.4338000000000002</v>
      </c>
      <c r="D233" s="5">
        <v>1.3696999999999999</v>
      </c>
      <c r="E233" s="5">
        <v>-0.96860999999999997</v>
      </c>
      <c r="F233" s="5">
        <v>-0.57504999999999995</v>
      </c>
      <c r="G233" s="5">
        <v>0.24171000000000001</v>
      </c>
      <c r="H233" s="5">
        <v>-2.4992000000000001</v>
      </c>
      <c r="I233" s="5">
        <v>-0.22277</v>
      </c>
      <c r="J233" s="5">
        <v>-2.1360000000000001</v>
      </c>
      <c r="K233" s="5">
        <v>-1.8539000000000001</v>
      </c>
      <c r="L233" s="5">
        <v>0.49037999999999998</v>
      </c>
      <c r="M233" s="5">
        <v>16</v>
      </c>
      <c r="N233" s="5">
        <v>20</v>
      </c>
      <c r="O233" s="5">
        <v>5</v>
      </c>
    </row>
    <row r="234" spans="1:15" x14ac:dyDescent="0.25">
      <c r="A234" s="6" t="s">
        <v>93</v>
      </c>
      <c r="B234" s="5">
        <v>16</v>
      </c>
      <c r="C234" s="5">
        <v>1.3481000000000001</v>
      </c>
      <c r="D234" s="5">
        <v>3.9838</v>
      </c>
      <c r="E234" s="5">
        <v>-1.9857</v>
      </c>
      <c r="F234" s="5">
        <v>2.8898999999999999</v>
      </c>
      <c r="G234" s="5">
        <v>0.26547999999999999</v>
      </c>
      <c r="H234" s="5">
        <v>1.6408</v>
      </c>
      <c r="I234" s="5">
        <v>0.38324000000000003</v>
      </c>
      <c r="J234" s="5">
        <v>-0.53351999999999999</v>
      </c>
      <c r="K234" s="5">
        <v>-0.49075999999999997</v>
      </c>
      <c r="L234" s="5">
        <v>-0.10119</v>
      </c>
      <c r="M234" s="5">
        <v>16</v>
      </c>
      <c r="N234" s="5">
        <v>16</v>
      </c>
      <c r="O234" s="5">
        <v>16</v>
      </c>
    </row>
    <row r="235" spans="1:15" x14ac:dyDescent="0.25">
      <c r="A235" s="6" t="s">
        <v>93</v>
      </c>
      <c r="B235" s="5">
        <v>16</v>
      </c>
      <c r="C235" s="5">
        <v>2.9958</v>
      </c>
      <c r="D235" s="5">
        <v>2.5990000000000002</v>
      </c>
      <c r="E235" s="5">
        <v>-3.7092999999999998</v>
      </c>
      <c r="F235" s="5">
        <v>1.1474</v>
      </c>
      <c r="G235" s="5">
        <v>0.69067999999999996</v>
      </c>
      <c r="H235" s="5">
        <v>0.73101000000000005</v>
      </c>
      <c r="I235" s="5">
        <v>-0.50233000000000005</v>
      </c>
      <c r="J235" s="5">
        <v>1.0891</v>
      </c>
      <c r="K235" s="5">
        <v>2.1739000000000002</v>
      </c>
      <c r="L235" s="5">
        <v>0.13378999999999999</v>
      </c>
      <c r="M235" s="5">
        <v>16</v>
      </c>
      <c r="N235" s="5">
        <v>16</v>
      </c>
      <c r="O235" s="5">
        <v>17</v>
      </c>
    </row>
    <row r="236" spans="1:15" x14ac:dyDescent="0.25">
      <c r="A236" s="6" t="s">
        <v>93</v>
      </c>
      <c r="B236" s="5">
        <v>16</v>
      </c>
      <c r="C236" s="5">
        <v>0.79554000000000002</v>
      </c>
      <c r="D236" s="5">
        <v>3.5807000000000002</v>
      </c>
      <c r="E236" s="5">
        <v>-0.64725999999999995</v>
      </c>
      <c r="F236" s="5">
        <v>1.6722999999999999</v>
      </c>
      <c r="G236" s="5">
        <v>0.20569999999999999</v>
      </c>
      <c r="H236" s="5">
        <v>2.0228999999999999</v>
      </c>
      <c r="I236" s="5">
        <v>-0.73289000000000004</v>
      </c>
      <c r="J236" s="5">
        <v>2.1457E-2</v>
      </c>
      <c r="K236" s="5">
        <v>-0.45400000000000001</v>
      </c>
      <c r="L236" s="5">
        <v>-0.74636000000000002</v>
      </c>
      <c r="M236" s="5">
        <v>16</v>
      </c>
      <c r="N236" s="5">
        <v>17</v>
      </c>
      <c r="O236" s="5">
        <v>17</v>
      </c>
    </row>
    <row r="237" spans="1:15" x14ac:dyDescent="0.25">
      <c r="A237" s="6" t="s">
        <v>94</v>
      </c>
      <c r="B237" s="5">
        <v>17</v>
      </c>
      <c r="C237" s="5">
        <v>2.1918000000000002</v>
      </c>
      <c r="D237" s="5">
        <v>1.3742000000000001</v>
      </c>
      <c r="E237" s="5">
        <v>-0.64534000000000002</v>
      </c>
      <c r="F237" s="5">
        <v>-1.8962000000000001</v>
      </c>
      <c r="G237" s="5">
        <v>-0.28143000000000001</v>
      </c>
      <c r="H237" s="5">
        <v>-1.2761</v>
      </c>
      <c r="I237" s="5">
        <v>0.62465999999999999</v>
      </c>
      <c r="J237" s="5">
        <v>-1.1154999999999999</v>
      </c>
      <c r="K237" s="5">
        <v>0.79279999999999995</v>
      </c>
      <c r="L237" s="5">
        <v>0.50305999999999995</v>
      </c>
      <c r="M237" s="5">
        <v>17</v>
      </c>
      <c r="N237" s="5">
        <v>4</v>
      </c>
      <c r="O237" s="5">
        <v>4</v>
      </c>
    </row>
    <row r="238" spans="1:15" x14ac:dyDescent="0.25">
      <c r="A238" s="6" t="s">
        <v>94</v>
      </c>
      <c r="B238" s="5">
        <v>17</v>
      </c>
      <c r="C238" s="5">
        <v>3.1377000000000002</v>
      </c>
      <c r="D238" s="5">
        <v>2.1812</v>
      </c>
      <c r="E238" s="5">
        <v>-4.1224999999999996</v>
      </c>
      <c r="F238" s="5">
        <v>-0.18825</v>
      </c>
      <c r="G238" s="5">
        <v>-4.5735000000000003E-3</v>
      </c>
      <c r="H238" s="5">
        <v>1.4079999999999999</v>
      </c>
      <c r="I238" s="5">
        <v>0.44651000000000002</v>
      </c>
      <c r="J238" s="5">
        <v>-0.43501000000000001</v>
      </c>
      <c r="K238" s="5">
        <v>0.42538999999999999</v>
      </c>
      <c r="L238" s="5">
        <v>1.1188</v>
      </c>
      <c r="M238" s="5">
        <v>17</v>
      </c>
      <c r="N238" s="5">
        <v>17</v>
      </c>
      <c r="O238" s="5">
        <v>16</v>
      </c>
    </row>
    <row r="239" spans="1:15" x14ac:dyDescent="0.25">
      <c r="A239" s="6" t="s">
        <v>94</v>
      </c>
      <c r="B239" s="5">
        <v>17</v>
      </c>
      <c r="C239" s="5">
        <v>2.1231</v>
      </c>
      <c r="D239" s="5">
        <v>3.3159999999999998</v>
      </c>
      <c r="E239" s="5">
        <v>-2.5449000000000002</v>
      </c>
      <c r="F239" s="5">
        <v>1.7243999999999999</v>
      </c>
      <c r="G239" s="5">
        <v>-6.0748999999999997E-2</v>
      </c>
      <c r="H239" s="5">
        <v>1.8897999999999999</v>
      </c>
      <c r="I239" s="5">
        <v>1.7603</v>
      </c>
      <c r="J239" s="5">
        <v>9.5009999999999997E-2</v>
      </c>
      <c r="K239" s="5">
        <v>-0.63629999999999998</v>
      </c>
      <c r="L239" s="5">
        <v>-0.23663999999999999</v>
      </c>
      <c r="M239" s="5">
        <v>17</v>
      </c>
      <c r="N239" s="5">
        <v>16</v>
      </c>
      <c r="O239" s="5">
        <v>16</v>
      </c>
    </row>
    <row r="240" spans="1:15" x14ac:dyDescent="0.25">
      <c r="A240" s="6" t="s">
        <v>94</v>
      </c>
      <c r="B240" s="5">
        <v>17</v>
      </c>
      <c r="C240" s="5">
        <v>1.8876999999999999</v>
      </c>
      <c r="D240" s="5">
        <v>3.2250000000000001</v>
      </c>
      <c r="E240" s="5">
        <v>-2.0547</v>
      </c>
      <c r="F240" s="5">
        <v>0.77156000000000002</v>
      </c>
      <c r="G240" s="5">
        <v>-0.28993999999999998</v>
      </c>
      <c r="H240" s="5">
        <v>1.6741999999999999</v>
      </c>
      <c r="I240" s="5">
        <v>0.81062999999999996</v>
      </c>
      <c r="J240" s="5">
        <v>-0.36484</v>
      </c>
      <c r="K240" s="5">
        <v>-0.29196</v>
      </c>
      <c r="L240" s="5">
        <v>-0.22459999999999999</v>
      </c>
      <c r="M240" s="5">
        <v>17</v>
      </c>
      <c r="N240" s="5">
        <v>17</v>
      </c>
      <c r="O240" s="5">
        <v>17</v>
      </c>
    </row>
    <row r="241" spans="1:15" x14ac:dyDescent="0.25">
      <c r="A241" s="6" t="s">
        <v>94</v>
      </c>
      <c r="B241" s="5">
        <v>17</v>
      </c>
      <c r="C241" s="5">
        <v>1.6817</v>
      </c>
      <c r="D241" s="5">
        <v>2.1739000000000002</v>
      </c>
      <c r="E241" s="5">
        <v>-2.0689000000000002</v>
      </c>
      <c r="F241" s="5">
        <v>0.25284000000000001</v>
      </c>
      <c r="G241" s="5">
        <v>-0.81988000000000005</v>
      </c>
      <c r="H241" s="5">
        <v>1.7332000000000001</v>
      </c>
      <c r="I241" s="5">
        <v>0.24181</v>
      </c>
      <c r="J241" s="5">
        <v>-0.28942000000000001</v>
      </c>
      <c r="K241" s="5">
        <v>0.56125999999999998</v>
      </c>
      <c r="L241" s="5">
        <v>-0.5171</v>
      </c>
      <c r="M241" s="5">
        <v>17</v>
      </c>
      <c r="N241" s="5">
        <v>17</v>
      </c>
      <c r="O241" s="5">
        <v>17</v>
      </c>
    </row>
    <row r="242" spans="1:15" x14ac:dyDescent="0.25">
      <c r="A242" s="6" t="s">
        <v>94</v>
      </c>
      <c r="B242" s="5">
        <v>17</v>
      </c>
      <c r="C242" s="5">
        <v>1.6384000000000001</v>
      </c>
      <c r="D242" s="5">
        <v>1.4783999999999999</v>
      </c>
      <c r="E242" s="5">
        <v>0.98528000000000004</v>
      </c>
      <c r="F242" s="5">
        <v>0.36645</v>
      </c>
      <c r="G242" s="5">
        <v>-0.15631</v>
      </c>
      <c r="H242" s="5">
        <v>0.42732999999999999</v>
      </c>
      <c r="I242" s="5">
        <v>-0.45150000000000001</v>
      </c>
      <c r="J242" s="5">
        <v>-0.97257000000000005</v>
      </c>
      <c r="K242" s="5">
        <v>-0.18453</v>
      </c>
      <c r="L242" s="5">
        <v>-1.4615</v>
      </c>
      <c r="M242" s="5">
        <v>17</v>
      </c>
      <c r="N242" s="5">
        <v>8</v>
      </c>
      <c r="O242" s="5">
        <v>8</v>
      </c>
    </row>
    <row r="243" spans="1:15" x14ac:dyDescent="0.25">
      <c r="A243" s="6" t="s">
        <v>94</v>
      </c>
      <c r="B243" s="5">
        <v>17</v>
      </c>
      <c r="C243" s="5">
        <v>0.47469</v>
      </c>
      <c r="D243" s="5">
        <v>3.6341999999999999</v>
      </c>
      <c r="E243" s="5">
        <v>1.1667000000000001</v>
      </c>
      <c r="F243" s="5">
        <v>-5.9997000000000002E-2</v>
      </c>
      <c r="G243" s="5">
        <v>-2.1334</v>
      </c>
      <c r="H243" s="5">
        <v>1.5108999999999999</v>
      </c>
      <c r="I243" s="5">
        <v>-1.2539</v>
      </c>
      <c r="J243" s="5">
        <v>-2.2166000000000001</v>
      </c>
      <c r="K243" s="5">
        <v>0.73841999999999997</v>
      </c>
      <c r="L243" s="5">
        <v>-1.0975999999999999</v>
      </c>
      <c r="M243" s="5">
        <v>17</v>
      </c>
      <c r="N243" s="5">
        <v>17</v>
      </c>
      <c r="O243" s="5">
        <v>3</v>
      </c>
    </row>
    <row r="244" spans="1:15" x14ac:dyDescent="0.25">
      <c r="A244" s="6" t="s">
        <v>95</v>
      </c>
      <c r="B244" s="5">
        <v>18</v>
      </c>
      <c r="C244" s="5">
        <v>-1.1223000000000001</v>
      </c>
      <c r="D244" s="5">
        <v>-1.2871999999999999</v>
      </c>
      <c r="E244" s="5">
        <v>3.9390999999999998</v>
      </c>
      <c r="F244" s="5">
        <v>-0.15648999999999999</v>
      </c>
      <c r="G244" s="5">
        <v>8.5566000000000003E-2</v>
      </c>
      <c r="H244" s="5">
        <v>-0.55564999999999998</v>
      </c>
      <c r="I244" s="5">
        <v>0.19442000000000001</v>
      </c>
      <c r="J244" s="5">
        <v>-0.2296</v>
      </c>
      <c r="K244" s="5">
        <v>-2.7945999999999999E-2</v>
      </c>
      <c r="L244" s="5">
        <v>-0.58842000000000005</v>
      </c>
      <c r="M244" s="5">
        <v>18</v>
      </c>
      <c r="N244" s="5">
        <v>18</v>
      </c>
      <c r="O244" s="5">
        <v>18</v>
      </c>
    </row>
    <row r="245" spans="1:15" x14ac:dyDescent="0.25">
      <c r="A245" s="6" t="s">
        <v>95</v>
      </c>
      <c r="B245" s="5">
        <v>18</v>
      </c>
      <c r="C245" s="5">
        <v>-1.1231</v>
      </c>
      <c r="D245" s="5">
        <v>-1.8333999999999999</v>
      </c>
      <c r="E245" s="5">
        <v>4.806</v>
      </c>
      <c r="F245" s="5">
        <v>-0.74051999999999996</v>
      </c>
      <c r="G245" s="5">
        <v>1.6248</v>
      </c>
      <c r="H245" s="5">
        <v>0.97829999999999995</v>
      </c>
      <c r="I245" s="5">
        <v>0.14632999999999999</v>
      </c>
      <c r="J245" s="5">
        <v>0.14462</v>
      </c>
      <c r="K245" s="5">
        <v>-0.36931000000000003</v>
      </c>
      <c r="L245" s="5">
        <v>-0.97967000000000004</v>
      </c>
      <c r="M245" s="5">
        <v>18</v>
      </c>
      <c r="N245" s="5">
        <v>18</v>
      </c>
      <c r="O245" s="5">
        <v>18</v>
      </c>
    </row>
    <row r="246" spans="1:15" x14ac:dyDescent="0.25">
      <c r="A246" s="6" t="s">
        <v>95</v>
      </c>
      <c r="B246" s="5">
        <v>18</v>
      </c>
      <c r="C246" s="5">
        <v>-1.7430000000000001</v>
      </c>
      <c r="D246" s="5">
        <v>-0.15773999999999999</v>
      </c>
      <c r="E246" s="5">
        <v>1.3187</v>
      </c>
      <c r="F246" s="5">
        <v>3.2361000000000001E-2</v>
      </c>
      <c r="G246" s="5">
        <v>6.5058000000000005E-2</v>
      </c>
      <c r="H246" s="5">
        <v>2.67</v>
      </c>
      <c r="I246" s="5">
        <v>0.24298</v>
      </c>
      <c r="J246" s="5">
        <v>1.0169999999999999</v>
      </c>
      <c r="K246" s="5">
        <v>0.25833</v>
      </c>
      <c r="L246" s="5">
        <v>-0.46</v>
      </c>
      <c r="M246" s="5">
        <v>18</v>
      </c>
      <c r="N246" s="5">
        <v>10</v>
      </c>
      <c r="O246" s="5">
        <v>10</v>
      </c>
    </row>
    <row r="247" spans="1:15" x14ac:dyDescent="0.25">
      <c r="A247" s="6" t="s">
        <v>95</v>
      </c>
      <c r="B247" s="5">
        <v>18</v>
      </c>
      <c r="C247" s="5">
        <v>-1.048</v>
      </c>
      <c r="D247" s="5">
        <v>-2.5508000000000002</v>
      </c>
      <c r="E247" s="5">
        <v>2.1856</v>
      </c>
      <c r="F247" s="5">
        <v>0.35568</v>
      </c>
      <c r="G247" s="5">
        <v>1.72</v>
      </c>
      <c r="H247" s="5">
        <v>0.10202</v>
      </c>
      <c r="I247" s="5">
        <v>1.1274999999999999</v>
      </c>
      <c r="J247" s="5">
        <v>1.7936000000000001</v>
      </c>
      <c r="K247" s="5">
        <v>-0.38890000000000002</v>
      </c>
      <c r="L247" s="5">
        <v>0.63180000000000003</v>
      </c>
      <c r="M247" s="5">
        <v>18</v>
      </c>
      <c r="N247" s="5">
        <v>18</v>
      </c>
      <c r="O247" s="5">
        <v>18</v>
      </c>
    </row>
    <row r="248" spans="1:15" x14ac:dyDescent="0.25">
      <c r="A248" s="6" t="s">
        <v>95</v>
      </c>
      <c r="B248" s="5">
        <v>18</v>
      </c>
      <c r="C248" s="5">
        <v>-0.26929999999999998</v>
      </c>
      <c r="D248" s="5">
        <v>-1.4952000000000001</v>
      </c>
      <c r="E248" s="5">
        <v>2.8803999999999998</v>
      </c>
      <c r="F248" s="5">
        <v>1.2081999999999999</v>
      </c>
      <c r="G248" s="5">
        <v>2.1175999999999999</v>
      </c>
      <c r="H248" s="5">
        <v>0.66849999999999998</v>
      </c>
      <c r="I248" s="5">
        <v>0.84160000000000001</v>
      </c>
      <c r="J248" s="5">
        <v>0.38413999999999998</v>
      </c>
      <c r="K248" s="5">
        <v>-8.7350999999999998E-2</v>
      </c>
      <c r="L248" s="5">
        <v>0.64803999999999995</v>
      </c>
      <c r="M248" s="5">
        <v>18</v>
      </c>
      <c r="N248" s="5">
        <v>18</v>
      </c>
      <c r="O248" s="5">
        <v>18</v>
      </c>
    </row>
    <row r="249" spans="1:15" x14ac:dyDescent="0.25">
      <c r="A249" s="6" t="s">
        <v>95</v>
      </c>
      <c r="B249" s="5">
        <v>18</v>
      </c>
      <c r="C249" s="5">
        <v>-1.0673999999999999</v>
      </c>
      <c r="D249" s="5">
        <v>-1.5578000000000001</v>
      </c>
      <c r="E249" s="5">
        <v>3.9296000000000002</v>
      </c>
      <c r="F249" s="5">
        <v>1.4802999999999999</v>
      </c>
      <c r="G249" s="5">
        <v>2.0762</v>
      </c>
      <c r="H249" s="5">
        <v>1.1319999999999999</v>
      </c>
      <c r="I249" s="5">
        <v>0.55135000000000001</v>
      </c>
      <c r="J249" s="5">
        <v>-0.63575000000000004</v>
      </c>
      <c r="K249" s="5">
        <v>-0.65766000000000002</v>
      </c>
      <c r="L249" s="5">
        <v>0.35870999999999997</v>
      </c>
      <c r="M249" s="5">
        <v>18</v>
      </c>
      <c r="N249" s="5">
        <v>18</v>
      </c>
      <c r="O249" s="5">
        <v>18</v>
      </c>
    </row>
    <row r="250" spans="1:15" x14ac:dyDescent="0.25">
      <c r="A250" s="6" t="s">
        <v>95</v>
      </c>
      <c r="B250" s="5">
        <v>18</v>
      </c>
      <c r="C250" s="5">
        <v>-0.88697999999999999</v>
      </c>
      <c r="D250" s="5">
        <v>-1.0679000000000001</v>
      </c>
      <c r="E250" s="5">
        <v>4.4625000000000004</v>
      </c>
      <c r="F250" s="5">
        <v>1.2209000000000001</v>
      </c>
      <c r="G250" s="5">
        <v>0.84685999999999995</v>
      </c>
      <c r="H250" s="5">
        <v>0.94606999999999997</v>
      </c>
      <c r="I250" s="5">
        <v>-9.0928999999999996E-2</v>
      </c>
      <c r="J250" s="5">
        <v>-0.80454999999999999</v>
      </c>
      <c r="K250" s="5">
        <v>-0.14943999999999999</v>
      </c>
      <c r="L250" s="5">
        <v>-0.24051</v>
      </c>
      <c r="M250" s="5">
        <v>18</v>
      </c>
      <c r="N250" s="5">
        <v>18</v>
      </c>
      <c r="O250" s="5">
        <v>18</v>
      </c>
    </row>
    <row r="251" spans="1:15" x14ac:dyDescent="0.25">
      <c r="A251" s="6" t="s">
        <v>95</v>
      </c>
      <c r="B251" s="5">
        <v>18</v>
      </c>
      <c r="C251" s="5">
        <v>-0.71053999999999995</v>
      </c>
      <c r="D251" s="5">
        <v>-1.2642</v>
      </c>
      <c r="E251" s="5">
        <v>4.4314</v>
      </c>
      <c r="F251" s="5">
        <v>0.70084999999999997</v>
      </c>
      <c r="G251" s="5">
        <v>0.67762999999999995</v>
      </c>
      <c r="H251" s="5">
        <v>1.2574000000000001</v>
      </c>
      <c r="I251" s="5">
        <v>0.10337</v>
      </c>
      <c r="J251" s="5">
        <v>-1.3286</v>
      </c>
      <c r="K251" s="5">
        <v>-0.40239000000000003</v>
      </c>
      <c r="L251" s="5">
        <v>-0.25669999999999998</v>
      </c>
      <c r="M251" s="5">
        <v>18</v>
      </c>
      <c r="N251" s="5">
        <v>18</v>
      </c>
      <c r="O251" s="5">
        <v>18</v>
      </c>
    </row>
    <row r="252" spans="1:15" x14ac:dyDescent="0.25">
      <c r="A252" s="6" t="s">
        <v>95</v>
      </c>
      <c r="B252" s="5">
        <v>18</v>
      </c>
      <c r="C252" s="5">
        <v>-1.4581999999999999</v>
      </c>
      <c r="D252" s="5">
        <v>-2.6629999999999998</v>
      </c>
      <c r="E252" s="5">
        <v>3.3915000000000002</v>
      </c>
      <c r="F252" s="5">
        <v>0.17660999999999999</v>
      </c>
      <c r="G252" s="5">
        <v>8.3659999999999998E-2</v>
      </c>
      <c r="H252" s="5">
        <v>0.86370999999999998</v>
      </c>
      <c r="I252" s="5">
        <v>-0.85428999999999999</v>
      </c>
      <c r="J252" s="5">
        <v>-0.21718999999999999</v>
      </c>
      <c r="K252" s="5">
        <v>-1.0491999999999999</v>
      </c>
      <c r="L252" s="5">
        <v>-0.35249999999999998</v>
      </c>
      <c r="M252" s="5">
        <v>18</v>
      </c>
      <c r="N252" s="5">
        <v>18</v>
      </c>
      <c r="O252" s="5">
        <v>18</v>
      </c>
    </row>
    <row r="253" spans="1:15" x14ac:dyDescent="0.25">
      <c r="A253" s="6" t="s">
        <v>95</v>
      </c>
      <c r="B253" s="5">
        <v>18</v>
      </c>
      <c r="C253" s="5">
        <v>-1.8301000000000001</v>
      </c>
      <c r="D253" s="5">
        <v>-1.9789000000000001</v>
      </c>
      <c r="E253" s="5">
        <v>5.3757000000000001</v>
      </c>
      <c r="F253" s="5">
        <v>-0.17382</v>
      </c>
      <c r="G253" s="5">
        <v>0.23271</v>
      </c>
      <c r="H253" s="5">
        <v>0.39688000000000001</v>
      </c>
      <c r="I253" s="5">
        <v>-0.52734999999999999</v>
      </c>
      <c r="J253" s="5">
        <v>-0.74243999999999999</v>
      </c>
      <c r="K253" s="5">
        <v>-9.5284999999999995E-2</v>
      </c>
      <c r="L253" s="5">
        <v>-0.64910000000000001</v>
      </c>
      <c r="M253" s="5">
        <v>18</v>
      </c>
      <c r="N253" s="5">
        <v>18</v>
      </c>
      <c r="O253" s="5">
        <v>18</v>
      </c>
    </row>
    <row r="254" spans="1:15" x14ac:dyDescent="0.25">
      <c r="A254" s="6" t="s">
        <v>95</v>
      </c>
      <c r="B254" s="5">
        <v>18</v>
      </c>
      <c r="C254" s="5">
        <v>-0.70674999999999999</v>
      </c>
      <c r="D254" s="5">
        <v>-1.9272</v>
      </c>
      <c r="E254" s="5">
        <v>3.5604</v>
      </c>
      <c r="F254" s="5">
        <v>-0.24607000000000001</v>
      </c>
      <c r="G254" s="5">
        <v>0.79066000000000003</v>
      </c>
      <c r="H254" s="5">
        <v>0.14198</v>
      </c>
      <c r="I254" s="5">
        <v>-7.2084999999999996E-2</v>
      </c>
      <c r="J254" s="5">
        <v>-0.31590000000000001</v>
      </c>
      <c r="K254" s="5">
        <v>0.39432</v>
      </c>
      <c r="L254" s="5">
        <v>9.4986000000000001E-2</v>
      </c>
      <c r="M254" s="5">
        <v>18</v>
      </c>
      <c r="N254" s="5">
        <v>18</v>
      </c>
      <c r="O254" s="5">
        <v>18</v>
      </c>
    </row>
    <row r="255" spans="1:15" x14ac:dyDescent="0.25">
      <c r="A255" s="6" t="s">
        <v>95</v>
      </c>
      <c r="B255" s="5">
        <v>18</v>
      </c>
      <c r="C255" s="5">
        <v>-1.0258</v>
      </c>
      <c r="D255" s="5">
        <v>-2.613</v>
      </c>
      <c r="E255" s="5">
        <v>3.0687000000000002</v>
      </c>
      <c r="F255" s="5">
        <v>-0.38846999999999998</v>
      </c>
      <c r="G255" s="5">
        <v>1.0188999999999999</v>
      </c>
      <c r="H255" s="5">
        <v>-0.43506</v>
      </c>
      <c r="I255" s="5">
        <v>0.49397999999999997</v>
      </c>
      <c r="J255" s="5">
        <v>0.90363000000000004</v>
      </c>
      <c r="K255" s="5">
        <v>0.53083000000000002</v>
      </c>
      <c r="L255" s="5">
        <v>0.57848999999999995</v>
      </c>
      <c r="M255" s="5">
        <v>18</v>
      </c>
      <c r="N255" s="5">
        <v>18</v>
      </c>
      <c r="O255" s="5">
        <v>18</v>
      </c>
    </row>
    <row r="256" spans="1:15" x14ac:dyDescent="0.25">
      <c r="A256" s="6" t="s">
        <v>95</v>
      </c>
      <c r="B256" s="5">
        <v>18</v>
      </c>
      <c r="C256" s="5">
        <v>-1.0580000000000001</v>
      </c>
      <c r="D256" s="5">
        <v>-2.5173000000000001</v>
      </c>
      <c r="E256" s="5">
        <v>3.8969</v>
      </c>
      <c r="F256" s="5">
        <v>0.40989999999999999</v>
      </c>
      <c r="G256" s="5">
        <v>0.54622999999999999</v>
      </c>
      <c r="H256" s="5">
        <v>0.70935000000000004</v>
      </c>
      <c r="I256" s="5">
        <v>0.11595</v>
      </c>
      <c r="J256" s="5">
        <v>-0.39411000000000002</v>
      </c>
      <c r="K256" s="5">
        <v>0.21243999999999999</v>
      </c>
      <c r="L256" s="5">
        <v>0.27825</v>
      </c>
      <c r="M256" s="5">
        <v>18</v>
      </c>
      <c r="N256" s="5">
        <v>18</v>
      </c>
      <c r="O256" s="5">
        <v>18</v>
      </c>
    </row>
    <row r="257" spans="1:15" x14ac:dyDescent="0.25">
      <c r="A257" s="6" t="s">
        <v>95</v>
      </c>
      <c r="B257" s="5">
        <v>18</v>
      </c>
      <c r="C257" s="5">
        <v>-1.2702</v>
      </c>
      <c r="D257" s="5">
        <v>-2.3824000000000001</v>
      </c>
      <c r="E257" s="5">
        <v>3.9409999999999998</v>
      </c>
      <c r="F257" s="5">
        <v>-9.2081999999999997E-3</v>
      </c>
      <c r="G257" s="5">
        <v>1.0885</v>
      </c>
      <c r="H257" s="5">
        <v>1.0439000000000001</v>
      </c>
      <c r="I257" s="5">
        <v>6.9264000000000006E-2</v>
      </c>
      <c r="J257" s="5">
        <v>-0.17197999999999999</v>
      </c>
      <c r="K257" s="5">
        <v>-0.37265999999999999</v>
      </c>
      <c r="L257" s="5">
        <v>-0.41238999999999998</v>
      </c>
      <c r="M257" s="5">
        <v>18</v>
      </c>
      <c r="N257" s="5">
        <v>18</v>
      </c>
      <c r="O257" s="5">
        <v>18</v>
      </c>
    </row>
    <row r="258" spans="1:15" x14ac:dyDescent="0.25">
      <c r="A258" s="6" t="s">
        <v>95</v>
      </c>
      <c r="B258" s="5">
        <v>18</v>
      </c>
      <c r="C258" s="5">
        <v>-1.2758</v>
      </c>
      <c r="D258" s="5">
        <v>-1.9663999999999999</v>
      </c>
      <c r="E258" s="5">
        <v>4.8564999999999996</v>
      </c>
      <c r="F258" s="5">
        <v>0.22764000000000001</v>
      </c>
      <c r="G258" s="5">
        <v>0.80403000000000002</v>
      </c>
      <c r="H258" s="5">
        <v>0.33461999999999997</v>
      </c>
      <c r="I258" s="5">
        <v>-0.30841000000000002</v>
      </c>
      <c r="J258" s="5">
        <v>-0.56049000000000004</v>
      </c>
      <c r="K258" s="5">
        <v>0.71579999999999999</v>
      </c>
      <c r="L258" s="5">
        <v>-0.28667999999999999</v>
      </c>
      <c r="M258" s="5">
        <v>18</v>
      </c>
      <c r="N258" s="5">
        <v>18</v>
      </c>
      <c r="O258" s="5">
        <v>18</v>
      </c>
    </row>
    <row r="259" spans="1:15" x14ac:dyDescent="0.25">
      <c r="A259" s="6" t="s">
        <v>95</v>
      </c>
      <c r="B259" s="5">
        <v>18</v>
      </c>
      <c r="C259" s="5">
        <v>-1.498</v>
      </c>
      <c r="D259" s="5">
        <v>-2.9731999999999998</v>
      </c>
      <c r="E259" s="5">
        <v>5.3373999999999997</v>
      </c>
      <c r="F259" s="5">
        <v>-1.4157</v>
      </c>
      <c r="G259" s="5">
        <v>0.50410999999999995</v>
      </c>
      <c r="H259" s="5">
        <v>0.86302999999999996</v>
      </c>
      <c r="I259" s="5">
        <v>-2.7522999999999999E-2</v>
      </c>
      <c r="J259" s="5">
        <v>-0.88819999999999999</v>
      </c>
      <c r="K259" s="5">
        <v>0.20152999999999999</v>
      </c>
      <c r="L259" s="5">
        <v>-0.64427999999999996</v>
      </c>
      <c r="M259" s="5">
        <v>18</v>
      </c>
      <c r="N259" s="5">
        <v>18</v>
      </c>
      <c r="O259" s="5">
        <v>18</v>
      </c>
    </row>
    <row r="260" spans="1:15" x14ac:dyDescent="0.25">
      <c r="A260" s="6" t="s">
        <v>97</v>
      </c>
      <c r="B260" s="5">
        <v>19</v>
      </c>
      <c r="C260" s="5">
        <v>-0.57801000000000002</v>
      </c>
      <c r="D260" s="5">
        <v>2.0552000000000001</v>
      </c>
      <c r="E260" s="5">
        <v>0.57113999999999998</v>
      </c>
      <c r="F260" s="5">
        <v>-1.1605000000000001</v>
      </c>
      <c r="G260" s="5">
        <v>-1.4812000000000001E-2</v>
      </c>
      <c r="H260" s="5">
        <v>-0.79749000000000003</v>
      </c>
      <c r="I260" s="5">
        <v>1.8351</v>
      </c>
      <c r="J260" s="5">
        <v>0.41381000000000001</v>
      </c>
      <c r="K260" s="5">
        <v>1.7316</v>
      </c>
      <c r="L260" s="5">
        <v>-1.0825</v>
      </c>
      <c r="M260" s="5">
        <v>19</v>
      </c>
      <c r="N260" s="5">
        <v>8</v>
      </c>
      <c r="O260" s="5">
        <v>8</v>
      </c>
    </row>
    <row r="261" spans="1:15" x14ac:dyDescent="0.25">
      <c r="A261" s="6" t="s">
        <v>97</v>
      </c>
      <c r="B261" s="5">
        <v>19</v>
      </c>
      <c r="C261" s="5">
        <v>0.88153000000000004</v>
      </c>
      <c r="D261" s="5">
        <v>0.86629</v>
      </c>
      <c r="E261" s="5">
        <v>0.40157999999999999</v>
      </c>
      <c r="F261" s="5">
        <v>-1.1592</v>
      </c>
      <c r="G261" s="5">
        <v>6.3186999999999993E-2</v>
      </c>
      <c r="H261" s="5">
        <v>-0.74804000000000004</v>
      </c>
      <c r="I261" s="5">
        <v>1.6718</v>
      </c>
      <c r="J261" s="5">
        <v>0.80857999999999997</v>
      </c>
      <c r="K261" s="5">
        <v>-0.66644000000000003</v>
      </c>
      <c r="L261" s="5">
        <v>-0.34925</v>
      </c>
      <c r="M261" s="5">
        <v>19</v>
      </c>
      <c r="N261" s="5">
        <v>5</v>
      </c>
      <c r="O261" s="5">
        <v>5</v>
      </c>
    </row>
    <row r="262" spans="1:15" x14ac:dyDescent="0.25">
      <c r="A262" s="6" t="s">
        <v>97</v>
      </c>
      <c r="B262" s="5">
        <v>19</v>
      </c>
      <c r="C262" s="5">
        <v>0.80684999999999996</v>
      </c>
      <c r="D262" s="5">
        <v>-0.22689999999999999</v>
      </c>
      <c r="E262" s="5">
        <v>0.20094000000000001</v>
      </c>
      <c r="F262" s="5">
        <v>0.48379</v>
      </c>
      <c r="G262" s="5">
        <v>0.23369999999999999</v>
      </c>
      <c r="H262" s="5">
        <v>3.8313E-2</v>
      </c>
      <c r="I262" s="5">
        <v>-1.1629</v>
      </c>
      <c r="J262" s="5">
        <v>0.28495999999999999</v>
      </c>
      <c r="K262" s="5">
        <v>4.3233000000000001E-2</v>
      </c>
      <c r="L262" s="5">
        <v>0.11735</v>
      </c>
      <c r="M262" s="5">
        <v>19</v>
      </c>
      <c r="N262" s="5">
        <v>15</v>
      </c>
      <c r="O262" s="5">
        <v>15</v>
      </c>
    </row>
    <row r="263" spans="1:15" x14ac:dyDescent="0.25">
      <c r="A263" s="6" t="s">
        <v>97</v>
      </c>
      <c r="B263" s="5">
        <v>19</v>
      </c>
      <c r="C263" s="5">
        <v>1.3277000000000001</v>
      </c>
      <c r="D263" s="5">
        <v>-0.48187999999999998</v>
      </c>
      <c r="E263" s="5">
        <v>-7.5607999999999995E-2</v>
      </c>
      <c r="F263" s="5">
        <v>-0.32778000000000002</v>
      </c>
      <c r="G263" s="5">
        <v>0.33707999999999999</v>
      </c>
      <c r="H263" s="5">
        <v>-0.27482000000000001</v>
      </c>
      <c r="I263" s="5">
        <v>-0.33090999999999998</v>
      </c>
      <c r="J263" s="5">
        <v>0.77498</v>
      </c>
      <c r="K263" s="5">
        <v>-0.80937000000000003</v>
      </c>
      <c r="L263" s="5">
        <v>-0.30636000000000002</v>
      </c>
      <c r="M263" s="5">
        <v>19</v>
      </c>
      <c r="N263" s="5">
        <v>15</v>
      </c>
      <c r="O263" s="5">
        <v>15</v>
      </c>
    </row>
    <row r="264" spans="1:15" x14ac:dyDescent="0.25">
      <c r="A264" s="6" t="s">
        <v>97</v>
      </c>
      <c r="B264" s="5">
        <v>19</v>
      </c>
      <c r="C264" s="5">
        <v>1.3986000000000001</v>
      </c>
      <c r="D264" s="5">
        <v>0.3735</v>
      </c>
      <c r="E264" s="5">
        <v>0.35422999999999999</v>
      </c>
      <c r="F264" s="5">
        <v>-1.0968</v>
      </c>
      <c r="G264" s="5">
        <v>-0.18756</v>
      </c>
      <c r="H264" s="5">
        <v>-2.2502999999999999E-2</v>
      </c>
      <c r="I264" s="5">
        <v>1.2222</v>
      </c>
      <c r="J264" s="5">
        <v>0.43073</v>
      </c>
      <c r="K264" s="5">
        <v>-0.92293999999999998</v>
      </c>
      <c r="L264" s="5">
        <v>7.7646999999999994E-2</v>
      </c>
      <c r="M264" s="5">
        <v>19</v>
      </c>
      <c r="N264" s="5">
        <v>19</v>
      </c>
      <c r="O264" s="5">
        <v>19</v>
      </c>
    </row>
    <row r="265" spans="1:15" x14ac:dyDescent="0.25">
      <c r="A265" s="6" t="s">
        <v>97</v>
      </c>
      <c r="B265" s="5">
        <v>19</v>
      </c>
      <c r="C265" s="5">
        <v>-0.58128999999999997</v>
      </c>
      <c r="D265" s="5">
        <v>0.11668000000000001</v>
      </c>
      <c r="E265" s="5">
        <v>0.28971999999999998</v>
      </c>
      <c r="F265" s="5">
        <v>0.73819999999999997</v>
      </c>
      <c r="G265" s="5">
        <v>-0.40677999999999997</v>
      </c>
      <c r="H265" s="5">
        <v>0.67506999999999995</v>
      </c>
      <c r="I265" s="5">
        <v>-0.33563999999999999</v>
      </c>
      <c r="J265" s="5">
        <v>-0.93805000000000005</v>
      </c>
      <c r="K265" s="5">
        <v>4.3873000000000002E-2</v>
      </c>
      <c r="L265" s="5">
        <v>1.0878000000000001</v>
      </c>
      <c r="M265" s="5">
        <v>19</v>
      </c>
      <c r="N265" s="5">
        <v>7</v>
      </c>
      <c r="O265" s="5">
        <v>7</v>
      </c>
    </row>
    <row r="266" spans="1:15" x14ac:dyDescent="0.25">
      <c r="A266" s="6" t="s">
        <v>97</v>
      </c>
      <c r="B266" s="5">
        <v>19</v>
      </c>
      <c r="C266" s="5">
        <v>0.53210999999999997</v>
      </c>
      <c r="D266" s="5">
        <v>0.28767999999999999</v>
      </c>
      <c r="E266" s="5">
        <v>3.3730999999999997E-2</v>
      </c>
      <c r="F266" s="5">
        <v>-0.89512999999999998</v>
      </c>
      <c r="G266" s="5">
        <v>0.16037000000000001</v>
      </c>
      <c r="H266" s="5">
        <v>5.0331000000000001E-2</v>
      </c>
      <c r="I266" s="5">
        <v>0.61258000000000001</v>
      </c>
      <c r="J266" s="5">
        <v>-1.1384999999999999E-2</v>
      </c>
      <c r="K266" s="5">
        <v>-1.0871</v>
      </c>
      <c r="L266" s="5">
        <v>0.11201</v>
      </c>
      <c r="M266" s="5">
        <v>19</v>
      </c>
      <c r="N266" s="5">
        <v>19</v>
      </c>
      <c r="O266" s="5">
        <v>19</v>
      </c>
    </row>
    <row r="267" spans="1:15" x14ac:dyDescent="0.25">
      <c r="A267" s="6" t="s">
        <v>97</v>
      </c>
      <c r="B267" s="5">
        <v>19</v>
      </c>
      <c r="C267" s="5">
        <v>0.36627999999999999</v>
      </c>
      <c r="D267" s="5">
        <v>-0.91766999999999999</v>
      </c>
      <c r="E267" s="5">
        <v>-0.56196000000000002</v>
      </c>
      <c r="F267" s="5">
        <v>-0.53544999999999998</v>
      </c>
      <c r="G267" s="5">
        <v>-0.15218999999999999</v>
      </c>
      <c r="H267" s="5">
        <v>0.79046000000000005</v>
      </c>
      <c r="I267" s="5">
        <v>-5.0064999999999998E-2</v>
      </c>
      <c r="J267" s="5">
        <v>-0.43464000000000003</v>
      </c>
      <c r="K267" s="5">
        <v>-0.89763999999999999</v>
      </c>
      <c r="L267" s="5">
        <v>0.11913</v>
      </c>
      <c r="M267" s="5">
        <v>19</v>
      </c>
      <c r="N267" s="5">
        <v>7</v>
      </c>
      <c r="O267" s="5">
        <v>7</v>
      </c>
    </row>
    <row r="268" spans="1:15" x14ac:dyDescent="0.25">
      <c r="A268" s="6" t="s">
        <v>97</v>
      </c>
      <c r="B268" s="5">
        <v>19</v>
      </c>
      <c r="C268" s="5">
        <v>-0.48935000000000001</v>
      </c>
      <c r="D268" s="5">
        <v>1.1252</v>
      </c>
      <c r="E268" s="5">
        <v>0.10415000000000001</v>
      </c>
      <c r="F268" s="5">
        <v>-1.3384</v>
      </c>
      <c r="G268" s="5">
        <v>-0.31152000000000002</v>
      </c>
      <c r="H268" s="5">
        <v>0.84955999999999998</v>
      </c>
      <c r="I268" s="5">
        <v>1.0602</v>
      </c>
      <c r="J268" s="5">
        <v>-0.97504999999999997</v>
      </c>
      <c r="K268" s="5">
        <v>0.65217999999999998</v>
      </c>
      <c r="L268" s="5">
        <v>-0.11039</v>
      </c>
      <c r="M268" s="5">
        <v>19</v>
      </c>
      <c r="N268" s="5">
        <v>8</v>
      </c>
      <c r="O268" s="5">
        <v>8</v>
      </c>
    </row>
    <row r="269" spans="1:15" x14ac:dyDescent="0.25">
      <c r="A269" s="6" t="s">
        <v>97</v>
      </c>
      <c r="B269" s="5">
        <v>19</v>
      </c>
      <c r="C269" s="5">
        <v>1.617</v>
      </c>
      <c r="D269" s="5">
        <v>-6.0963000000000003E-2</v>
      </c>
      <c r="E269" s="5">
        <v>0.27834999999999999</v>
      </c>
      <c r="F269" s="5">
        <v>-0.32306000000000001</v>
      </c>
      <c r="G269" s="5">
        <v>0.66732999999999998</v>
      </c>
      <c r="H269" s="5">
        <v>-8.9843999999999993E-2</v>
      </c>
      <c r="I269" s="5">
        <v>-0.7349</v>
      </c>
      <c r="J269" s="5">
        <v>0.34516000000000002</v>
      </c>
      <c r="K269" s="5">
        <v>-2.2216</v>
      </c>
      <c r="L269" s="5">
        <v>0.67679999999999996</v>
      </c>
      <c r="M269" s="5">
        <v>19</v>
      </c>
      <c r="N269" s="5">
        <v>15</v>
      </c>
      <c r="O269" s="5">
        <v>15</v>
      </c>
    </row>
    <row r="270" spans="1:15" x14ac:dyDescent="0.25">
      <c r="A270" s="6" t="s">
        <v>97</v>
      </c>
      <c r="B270" s="5">
        <v>19</v>
      </c>
      <c r="C270" s="5">
        <v>0.56672999999999996</v>
      </c>
      <c r="D270" s="5">
        <v>0.74189000000000005</v>
      </c>
      <c r="E270" s="5">
        <v>0.92210999999999999</v>
      </c>
      <c r="F270" s="5">
        <v>0.72023000000000004</v>
      </c>
      <c r="G270" s="5">
        <v>-0.28306999999999999</v>
      </c>
      <c r="H270" s="5">
        <v>4.1914E-2</v>
      </c>
      <c r="I270" s="5">
        <v>-0.36086000000000001</v>
      </c>
      <c r="J270" s="5">
        <v>5.5344999999999998E-2</v>
      </c>
      <c r="K270" s="5">
        <v>0.78522000000000003</v>
      </c>
      <c r="L270" s="5">
        <v>0.64227999999999996</v>
      </c>
      <c r="M270" s="5">
        <v>19</v>
      </c>
      <c r="N270" s="5">
        <v>8</v>
      </c>
      <c r="O270" s="5">
        <v>8</v>
      </c>
    </row>
    <row r="271" spans="1:15" x14ac:dyDescent="0.25">
      <c r="A271" s="6" t="s">
        <v>97</v>
      </c>
      <c r="B271" s="5">
        <v>19</v>
      </c>
      <c r="C271" s="5">
        <v>1.9697</v>
      </c>
      <c r="D271" s="5">
        <v>-0.12839999999999999</v>
      </c>
      <c r="E271" s="5">
        <v>-0.68047999999999997</v>
      </c>
      <c r="F271" s="5">
        <v>-1.992</v>
      </c>
      <c r="G271" s="5">
        <v>1.379</v>
      </c>
      <c r="H271" s="5">
        <v>-1.3955</v>
      </c>
      <c r="I271" s="5">
        <v>-1.1349</v>
      </c>
      <c r="J271" s="5">
        <v>-1.0128999999999999</v>
      </c>
      <c r="K271" s="5">
        <v>0.44298999999999999</v>
      </c>
      <c r="L271" s="5">
        <v>0.80766000000000004</v>
      </c>
      <c r="M271" s="5">
        <v>19</v>
      </c>
      <c r="N271" s="5">
        <v>19</v>
      </c>
      <c r="O271" s="5">
        <v>20</v>
      </c>
    </row>
    <row r="272" spans="1:15" x14ac:dyDescent="0.25">
      <c r="A272" s="6" t="s">
        <v>97</v>
      </c>
      <c r="B272" s="5">
        <v>19</v>
      </c>
      <c r="C272" s="5">
        <v>1.5989</v>
      </c>
      <c r="D272" s="5">
        <v>0.24807999999999999</v>
      </c>
      <c r="E272" s="5">
        <v>6.6402000000000003E-2</v>
      </c>
      <c r="F272" s="5">
        <v>-0.87129999999999996</v>
      </c>
      <c r="G272" s="5">
        <v>0.80993999999999999</v>
      </c>
      <c r="H272" s="5">
        <v>-1.3774999999999999</v>
      </c>
      <c r="I272" s="5">
        <v>-0.41187000000000001</v>
      </c>
      <c r="J272" s="5">
        <v>-0.90275000000000005</v>
      </c>
      <c r="K272" s="5">
        <v>0.87497999999999998</v>
      </c>
      <c r="L272" s="5">
        <v>-0.37856000000000001</v>
      </c>
      <c r="M272" s="5">
        <v>19</v>
      </c>
      <c r="N272" s="5">
        <v>19</v>
      </c>
      <c r="O272" s="5">
        <v>5</v>
      </c>
    </row>
    <row r="273" spans="1:15" x14ac:dyDescent="0.25">
      <c r="A273" s="6" t="s">
        <v>97</v>
      </c>
      <c r="B273" s="5">
        <v>19</v>
      </c>
      <c r="C273" s="5">
        <v>1.3634999999999999</v>
      </c>
      <c r="D273" s="5">
        <v>0.35181000000000001</v>
      </c>
      <c r="E273" s="5">
        <v>0.42131999999999997</v>
      </c>
      <c r="F273" s="5">
        <v>-0.54369999999999996</v>
      </c>
      <c r="G273" s="5">
        <v>1.099</v>
      </c>
      <c r="H273" s="5">
        <v>-1.5072000000000001</v>
      </c>
      <c r="I273" s="5">
        <v>-7.1873000000000006E-2</v>
      </c>
      <c r="J273" s="5">
        <v>-0.21004</v>
      </c>
      <c r="K273" s="5">
        <v>0.97143999999999997</v>
      </c>
      <c r="L273" s="5">
        <v>-0.24096999999999999</v>
      </c>
      <c r="M273" s="5">
        <v>19</v>
      </c>
      <c r="N273" s="5">
        <v>5</v>
      </c>
      <c r="O273" s="5">
        <v>5</v>
      </c>
    </row>
    <row r="274" spans="1:15" x14ac:dyDescent="0.25">
      <c r="A274" s="6" t="s">
        <v>97</v>
      </c>
      <c r="B274" s="5">
        <v>19</v>
      </c>
      <c r="C274" s="5">
        <v>0.83606999999999998</v>
      </c>
      <c r="D274" s="5">
        <v>-0.10353</v>
      </c>
      <c r="E274" s="5">
        <v>0.76498999999999995</v>
      </c>
      <c r="F274" s="5">
        <v>-1.5135000000000001</v>
      </c>
      <c r="G274" s="5">
        <v>0.72177000000000002</v>
      </c>
      <c r="H274" s="5">
        <v>-1.6374</v>
      </c>
      <c r="I274" s="5">
        <v>-0.25738</v>
      </c>
      <c r="J274" s="5">
        <v>-1.2442</v>
      </c>
      <c r="K274" s="5">
        <v>0.77571999999999997</v>
      </c>
      <c r="L274" s="5">
        <v>-0.59640000000000004</v>
      </c>
      <c r="M274" s="5">
        <v>19</v>
      </c>
      <c r="N274" s="5">
        <v>19</v>
      </c>
      <c r="O274" s="5">
        <v>19</v>
      </c>
    </row>
    <row r="275" spans="1:15" x14ac:dyDescent="0.25">
      <c r="A275" s="6" t="s">
        <v>97</v>
      </c>
      <c r="B275" s="5">
        <v>19</v>
      </c>
      <c r="C275" s="5">
        <v>1.0847</v>
      </c>
      <c r="D275" s="5">
        <v>1.9954000000000001</v>
      </c>
      <c r="E275" s="5">
        <v>-0.79383999999999999</v>
      </c>
      <c r="F275" s="5">
        <v>-1.8711</v>
      </c>
      <c r="G275" s="5">
        <v>-0.40831000000000001</v>
      </c>
      <c r="H275" s="5">
        <v>1.2472000000000001</v>
      </c>
      <c r="I275" s="5">
        <v>-0.54578000000000004</v>
      </c>
      <c r="J275" s="5">
        <v>1.0855999999999999</v>
      </c>
      <c r="K275" s="5">
        <v>0.51226000000000005</v>
      </c>
      <c r="L275" s="5">
        <v>-0.74731999999999998</v>
      </c>
      <c r="M275" s="5">
        <v>19</v>
      </c>
      <c r="N275" s="5">
        <v>4</v>
      </c>
      <c r="O275" s="5">
        <v>4</v>
      </c>
    </row>
    <row r="276" spans="1:15" x14ac:dyDescent="0.25">
      <c r="A276" s="6" t="s">
        <v>97</v>
      </c>
      <c r="B276" s="5">
        <v>19</v>
      </c>
      <c r="C276" s="5">
        <v>-0.24157000000000001</v>
      </c>
      <c r="D276" s="5">
        <v>0.74050000000000005</v>
      </c>
      <c r="E276" s="5">
        <v>0.21825</v>
      </c>
      <c r="F276" s="5">
        <v>-3.1368999999999998</v>
      </c>
      <c r="G276" s="5">
        <v>-1.2456</v>
      </c>
      <c r="H276" s="5">
        <v>1.1983999999999999</v>
      </c>
      <c r="I276" s="5">
        <v>-2.1120999999999999</v>
      </c>
      <c r="J276" s="5">
        <v>0.44196999999999997</v>
      </c>
      <c r="K276" s="5">
        <v>0.56349000000000005</v>
      </c>
      <c r="L276" s="5">
        <v>-8.8441000000000006E-2</v>
      </c>
      <c r="M276" s="5">
        <v>19</v>
      </c>
      <c r="N276" s="5">
        <v>3</v>
      </c>
      <c r="O276" s="5">
        <v>3</v>
      </c>
    </row>
    <row r="277" spans="1:15" x14ac:dyDescent="0.25">
      <c r="A277" s="6" t="s">
        <v>97</v>
      </c>
      <c r="B277" s="5">
        <v>19</v>
      </c>
      <c r="C277" s="5">
        <v>-2.6960000000000001E-2</v>
      </c>
      <c r="D277" s="5">
        <v>-2.1617999999999999</v>
      </c>
      <c r="E277" s="5">
        <v>3.0124</v>
      </c>
      <c r="F277" s="5">
        <v>-0.46325</v>
      </c>
      <c r="G277" s="5">
        <v>0.58448999999999995</v>
      </c>
      <c r="H277" s="5">
        <v>-7.1184999999999998E-4</v>
      </c>
      <c r="I277" s="5">
        <v>0.51854999999999996</v>
      </c>
      <c r="J277" s="5">
        <v>-0.32490000000000002</v>
      </c>
      <c r="K277" s="5">
        <v>0.58494000000000002</v>
      </c>
      <c r="L277" s="5">
        <v>1.0894999999999999</v>
      </c>
      <c r="M277" s="5">
        <v>19</v>
      </c>
      <c r="N277" s="5">
        <v>18</v>
      </c>
      <c r="O277" s="5">
        <v>18</v>
      </c>
    </row>
    <row r="278" spans="1:15" x14ac:dyDescent="0.25">
      <c r="A278" s="6" t="s">
        <v>97</v>
      </c>
      <c r="B278" s="5">
        <v>19</v>
      </c>
      <c r="C278" s="5">
        <v>7.8002000000000002E-2</v>
      </c>
      <c r="D278" s="5">
        <v>-1.3231999999999999</v>
      </c>
      <c r="E278" s="5">
        <v>2.7564000000000002</v>
      </c>
      <c r="F278" s="5">
        <v>-0.46988999999999997</v>
      </c>
      <c r="G278" s="5">
        <v>-0.45193</v>
      </c>
      <c r="H278" s="5">
        <v>-0.71467999999999998</v>
      </c>
      <c r="I278" s="5">
        <v>0.88107999999999997</v>
      </c>
      <c r="J278" s="5">
        <v>-0.44189000000000001</v>
      </c>
      <c r="K278" s="5">
        <v>0.26201000000000002</v>
      </c>
      <c r="L278" s="5">
        <v>0.13958000000000001</v>
      </c>
      <c r="M278" s="5">
        <v>19</v>
      </c>
      <c r="N278" s="5">
        <v>19</v>
      </c>
      <c r="O278" s="5">
        <v>19</v>
      </c>
    </row>
    <row r="279" spans="1:15" x14ac:dyDescent="0.25">
      <c r="A279" s="6" t="s">
        <v>97</v>
      </c>
      <c r="B279" s="5">
        <v>19</v>
      </c>
      <c r="C279" s="5">
        <v>9.4184000000000004E-2</v>
      </c>
      <c r="D279" s="5">
        <v>-1.7666999999999999</v>
      </c>
      <c r="E279" s="5">
        <v>3.4308999999999998</v>
      </c>
      <c r="F279" s="5">
        <v>-0.33095999999999998</v>
      </c>
      <c r="G279" s="5">
        <v>-0.92354999999999998</v>
      </c>
      <c r="H279" s="5">
        <v>-0.59136999999999995</v>
      </c>
      <c r="I279" s="5">
        <v>-0.16531000000000001</v>
      </c>
      <c r="J279" s="5">
        <v>-0.69662999999999997</v>
      </c>
      <c r="K279" s="5">
        <v>1.1969000000000001</v>
      </c>
      <c r="L279" s="5">
        <v>-0.29954999999999998</v>
      </c>
      <c r="M279" s="5">
        <v>19</v>
      </c>
      <c r="N279" s="5">
        <v>11</v>
      </c>
      <c r="O279" s="5">
        <v>11</v>
      </c>
    </row>
    <row r="280" spans="1:15" x14ac:dyDescent="0.25">
      <c r="A280" s="6" t="s">
        <v>97</v>
      </c>
      <c r="B280" s="5">
        <v>19</v>
      </c>
      <c r="C280" s="5">
        <v>-1.4355</v>
      </c>
      <c r="D280" s="5">
        <v>-3.3576999999999999</v>
      </c>
      <c r="E280" s="5">
        <v>2.4590999999999998</v>
      </c>
      <c r="F280" s="5">
        <v>-2.7372000000000001</v>
      </c>
      <c r="G280" s="5">
        <v>2.2002999999999999</v>
      </c>
      <c r="H280" s="5">
        <v>-1.0945</v>
      </c>
      <c r="I280" s="5">
        <v>0.77536000000000005</v>
      </c>
      <c r="J280" s="5">
        <v>0.52522999999999997</v>
      </c>
      <c r="K280" s="5">
        <v>-1.3861999999999999E-2</v>
      </c>
      <c r="L280" s="5">
        <v>1.1446000000000001</v>
      </c>
      <c r="M280" s="5">
        <v>19</v>
      </c>
      <c r="N280" s="5">
        <v>18</v>
      </c>
      <c r="O280" s="5">
        <v>18</v>
      </c>
    </row>
    <row r="281" spans="1:15" x14ac:dyDescent="0.25">
      <c r="A281" s="6" t="s">
        <v>97</v>
      </c>
      <c r="B281" s="5">
        <v>19</v>
      </c>
      <c r="C281" s="5">
        <v>0.47155999999999998</v>
      </c>
      <c r="D281" s="5">
        <v>-0.88582000000000005</v>
      </c>
      <c r="E281" s="5">
        <v>1.5476000000000001</v>
      </c>
      <c r="F281" s="5">
        <v>0.73890999999999996</v>
      </c>
      <c r="G281" s="5">
        <v>-0.21443999999999999</v>
      </c>
      <c r="H281" s="5">
        <v>-0.44148999999999999</v>
      </c>
      <c r="I281" s="5">
        <v>0.56074000000000002</v>
      </c>
      <c r="J281" s="5">
        <v>-0.26296000000000003</v>
      </c>
      <c r="K281" s="5">
        <v>-0.1704</v>
      </c>
      <c r="L281" s="5">
        <v>0.48133999999999999</v>
      </c>
      <c r="M281" s="5">
        <v>19</v>
      </c>
      <c r="N281" s="5">
        <v>1</v>
      </c>
      <c r="O281" s="5">
        <v>1</v>
      </c>
    </row>
    <row r="282" spans="1:15" x14ac:dyDescent="0.25">
      <c r="A282" s="6" t="s">
        <v>97</v>
      </c>
      <c r="B282" s="5">
        <v>19</v>
      </c>
      <c r="C282" s="5">
        <v>0.13392000000000001</v>
      </c>
      <c r="D282" s="5">
        <v>-1.0662</v>
      </c>
      <c r="E282" s="5">
        <v>2.7589999999999999</v>
      </c>
      <c r="F282" s="5">
        <v>0.43626999999999999</v>
      </c>
      <c r="G282" s="5">
        <v>-0.24757999999999999</v>
      </c>
      <c r="H282" s="5">
        <v>-8.1178E-2</v>
      </c>
      <c r="I282" s="5">
        <v>1.3002</v>
      </c>
      <c r="J282" s="5">
        <v>-2.7625000000000002E-3</v>
      </c>
      <c r="K282" s="5">
        <v>-7.5130000000000002E-2</v>
      </c>
      <c r="L282" s="5">
        <v>-5.6037999999999998E-2</v>
      </c>
      <c r="M282" s="5">
        <v>19</v>
      </c>
      <c r="N282" s="5">
        <v>18</v>
      </c>
      <c r="O282" s="5">
        <v>18</v>
      </c>
    </row>
    <row r="283" spans="1:15" x14ac:dyDescent="0.25">
      <c r="A283" s="6" t="s">
        <v>97</v>
      </c>
      <c r="B283" s="5">
        <v>19</v>
      </c>
      <c r="C283" s="5">
        <v>0.45895999999999998</v>
      </c>
      <c r="D283" s="5">
        <v>-1.6768000000000001</v>
      </c>
      <c r="E283" s="5">
        <v>2.9687999999999999</v>
      </c>
      <c r="F283" s="5">
        <v>6.3656000000000004E-2</v>
      </c>
      <c r="G283" s="5">
        <v>-0.79135</v>
      </c>
      <c r="H283" s="5">
        <v>1.2940999999999999E-2</v>
      </c>
      <c r="I283" s="5">
        <v>0.48755999999999999</v>
      </c>
      <c r="J283" s="5">
        <v>-0.41277000000000003</v>
      </c>
      <c r="K283" s="5">
        <v>0.69615000000000005</v>
      </c>
      <c r="L283" s="5">
        <v>-8.1863000000000005E-2</v>
      </c>
      <c r="M283" s="5">
        <v>19</v>
      </c>
      <c r="N283" s="5">
        <v>18</v>
      </c>
      <c r="O283" s="5">
        <v>18</v>
      </c>
    </row>
    <row r="284" spans="1:15" x14ac:dyDescent="0.25">
      <c r="A284" s="6" t="s">
        <v>97</v>
      </c>
      <c r="B284" s="5">
        <v>19</v>
      </c>
      <c r="C284" s="5">
        <v>8.2837999999999995E-2</v>
      </c>
      <c r="D284" s="5">
        <v>-0.25600000000000001</v>
      </c>
      <c r="E284" s="5">
        <v>0.59738000000000002</v>
      </c>
      <c r="F284" s="5">
        <v>-0.48071000000000003</v>
      </c>
      <c r="G284" s="5">
        <v>-0.55967999999999996</v>
      </c>
      <c r="H284" s="5">
        <v>0.88500999999999996</v>
      </c>
      <c r="I284" s="5">
        <v>0.79962999999999995</v>
      </c>
      <c r="J284" s="5">
        <v>1.1356999999999999</v>
      </c>
      <c r="K284" s="5">
        <v>1.4020999999999999</v>
      </c>
      <c r="L284" s="5">
        <v>0.48449999999999999</v>
      </c>
      <c r="M284" s="5">
        <v>19</v>
      </c>
      <c r="N284" s="5">
        <v>8</v>
      </c>
      <c r="O284" s="5">
        <v>8</v>
      </c>
    </row>
    <row r="285" spans="1:15" x14ac:dyDescent="0.25">
      <c r="A285" s="6" t="s">
        <v>97</v>
      </c>
      <c r="B285" s="5">
        <v>19</v>
      </c>
      <c r="C285" s="5">
        <v>-0.29455999999999999</v>
      </c>
      <c r="D285" s="5">
        <v>-1.6325000000000001</v>
      </c>
      <c r="E285" s="5">
        <v>3.5739000000000001</v>
      </c>
      <c r="F285" s="5">
        <v>-1.9074</v>
      </c>
      <c r="G285" s="5">
        <v>0.33590999999999999</v>
      </c>
      <c r="H285" s="5">
        <v>0.39917999999999998</v>
      </c>
      <c r="I285" s="5">
        <v>9.1922000000000004E-2</v>
      </c>
      <c r="J285" s="5">
        <v>-1.7455000000000001</v>
      </c>
      <c r="K285" s="5">
        <v>-1.1055999999999999</v>
      </c>
      <c r="L285" s="5">
        <v>0.79815000000000003</v>
      </c>
      <c r="M285" s="5">
        <v>19</v>
      </c>
      <c r="N285" s="5">
        <v>18</v>
      </c>
      <c r="O285" s="5">
        <v>18</v>
      </c>
    </row>
    <row r="286" spans="1:15" x14ac:dyDescent="0.25">
      <c r="A286" s="6" t="s">
        <v>99</v>
      </c>
      <c r="B286" s="5">
        <v>20</v>
      </c>
      <c r="C286" s="5">
        <v>1.4917</v>
      </c>
      <c r="D286" s="5">
        <v>-0.50190000000000001</v>
      </c>
      <c r="E286" s="5">
        <v>1.1929000000000001</v>
      </c>
      <c r="F286" s="5">
        <v>0.48962</v>
      </c>
      <c r="G286" s="5">
        <v>2.4102000000000001</v>
      </c>
      <c r="H286" s="5">
        <v>0.69496000000000002</v>
      </c>
      <c r="I286" s="5">
        <v>-0.15415000000000001</v>
      </c>
      <c r="J286" s="5">
        <v>1.1266</v>
      </c>
      <c r="K286" s="5">
        <v>0.70440000000000003</v>
      </c>
      <c r="L286" s="5">
        <v>-0.1993</v>
      </c>
      <c r="M286" s="5">
        <v>20</v>
      </c>
      <c r="N286" s="5">
        <v>15</v>
      </c>
      <c r="O286" s="5">
        <v>15</v>
      </c>
    </row>
    <row r="287" spans="1:15" x14ac:dyDescent="0.25">
      <c r="A287" s="6" t="s">
        <v>99</v>
      </c>
      <c r="B287" s="5">
        <v>20</v>
      </c>
      <c r="C287" s="5">
        <v>1.2038</v>
      </c>
      <c r="D287" s="5">
        <v>3.0089999999999999</v>
      </c>
      <c r="E287" s="5">
        <v>-3.3961000000000001</v>
      </c>
      <c r="F287" s="5">
        <v>1.3305</v>
      </c>
      <c r="G287" s="5">
        <v>0.90608999999999995</v>
      </c>
      <c r="H287" s="5">
        <v>0.61717</v>
      </c>
      <c r="I287" s="5">
        <v>-0.15218999999999999</v>
      </c>
      <c r="J287" s="5">
        <v>-5.4597E-2</v>
      </c>
      <c r="K287" s="5">
        <v>-0.24256</v>
      </c>
      <c r="L287" s="5">
        <v>0.97218000000000004</v>
      </c>
      <c r="M287" s="5">
        <v>20</v>
      </c>
      <c r="N287" s="5">
        <v>16</v>
      </c>
      <c r="O287" s="5">
        <v>16</v>
      </c>
    </row>
    <row r="288" spans="1:15" x14ac:dyDescent="0.25">
      <c r="A288" s="6" t="s">
        <v>99</v>
      </c>
      <c r="B288" s="5">
        <v>20</v>
      </c>
      <c r="C288" s="5">
        <v>1.3623000000000001</v>
      </c>
      <c r="D288" s="5">
        <v>2.4087000000000001</v>
      </c>
      <c r="E288" s="5">
        <v>-2.0436000000000001</v>
      </c>
      <c r="F288" s="5">
        <v>0.68598000000000003</v>
      </c>
      <c r="G288" s="5">
        <v>-0.52015999999999996</v>
      </c>
      <c r="H288" s="5">
        <v>0.92828999999999995</v>
      </c>
      <c r="I288" s="5">
        <v>0.28688999999999998</v>
      </c>
      <c r="J288" s="5">
        <v>0.13499</v>
      </c>
      <c r="K288" s="5">
        <v>0.38973000000000002</v>
      </c>
      <c r="L288" s="5">
        <v>0.78893000000000002</v>
      </c>
      <c r="M288" s="5">
        <v>20</v>
      </c>
      <c r="N288" s="5">
        <v>17</v>
      </c>
      <c r="O288" s="5">
        <v>17</v>
      </c>
    </row>
    <row r="289" spans="1:15" x14ac:dyDescent="0.25">
      <c r="A289" s="6" t="s">
        <v>99</v>
      </c>
      <c r="B289" s="5">
        <v>20</v>
      </c>
      <c r="C289" s="5">
        <v>2.3815</v>
      </c>
      <c r="D289" s="5">
        <v>1.0055000000000001</v>
      </c>
      <c r="E289" s="5">
        <v>-1.9626999999999999</v>
      </c>
      <c r="F289" s="5">
        <v>0.14346</v>
      </c>
      <c r="G289" s="5">
        <v>2.1349</v>
      </c>
      <c r="H289" s="5">
        <v>-1.0288999999999999</v>
      </c>
      <c r="I289" s="5">
        <v>-0.35613</v>
      </c>
      <c r="J289" s="5">
        <v>-0.63883999999999996</v>
      </c>
      <c r="K289" s="5">
        <v>0.40537000000000001</v>
      </c>
      <c r="L289" s="5">
        <v>1.0432999999999999</v>
      </c>
      <c r="M289" s="5">
        <v>20</v>
      </c>
      <c r="N289" s="5">
        <v>20</v>
      </c>
      <c r="O289" s="5">
        <v>20</v>
      </c>
    </row>
    <row r="290" spans="1:15" x14ac:dyDescent="0.25">
      <c r="A290" s="6" t="s">
        <v>99</v>
      </c>
      <c r="B290" s="5">
        <v>20</v>
      </c>
      <c r="C290" s="5">
        <v>2.3077999999999999</v>
      </c>
      <c r="D290" s="5">
        <v>1.7042999999999999</v>
      </c>
      <c r="E290" s="5">
        <v>-0.86978999999999995</v>
      </c>
      <c r="F290" s="5">
        <v>0.91291999999999995</v>
      </c>
      <c r="G290" s="5">
        <v>2.9935999999999998</v>
      </c>
      <c r="H290" s="5">
        <v>-0.30732999999999999</v>
      </c>
      <c r="I290" s="5">
        <v>0.26318000000000003</v>
      </c>
      <c r="J290" s="5">
        <v>-0.58684000000000003</v>
      </c>
      <c r="K290" s="5">
        <v>0.20859</v>
      </c>
      <c r="L290" s="5">
        <v>0.53890000000000005</v>
      </c>
      <c r="M290" s="5">
        <v>20</v>
      </c>
      <c r="N290" s="5">
        <v>20</v>
      </c>
      <c r="O290" s="5">
        <v>20</v>
      </c>
    </row>
    <row r="291" spans="1:15" x14ac:dyDescent="0.25">
      <c r="A291" s="6" t="s">
        <v>99</v>
      </c>
      <c r="B291" s="5">
        <v>20</v>
      </c>
      <c r="C291" s="5">
        <v>2.3271999999999999</v>
      </c>
      <c r="D291" s="5">
        <v>1.2461</v>
      </c>
      <c r="E291" s="5">
        <v>-0.53761000000000003</v>
      </c>
      <c r="F291" s="5">
        <v>1.5588</v>
      </c>
      <c r="G291" s="5">
        <v>3.8967999999999998</v>
      </c>
      <c r="H291" s="5">
        <v>0.18715999999999999</v>
      </c>
      <c r="I291" s="5">
        <v>0.17895</v>
      </c>
      <c r="J291" s="5">
        <v>-0.56401000000000001</v>
      </c>
      <c r="K291" s="5">
        <v>0.74956</v>
      </c>
      <c r="L291" s="5">
        <v>8.5973999999999995E-2</v>
      </c>
      <c r="M291" s="5">
        <v>20</v>
      </c>
      <c r="N291" s="5">
        <v>20</v>
      </c>
      <c r="O291" s="5">
        <v>20</v>
      </c>
    </row>
    <row r="292" spans="1:15" x14ac:dyDescent="0.25">
      <c r="A292" s="6" t="s">
        <v>99</v>
      </c>
      <c r="B292" s="5">
        <v>20</v>
      </c>
      <c r="C292" s="5">
        <v>1.5256000000000001</v>
      </c>
      <c r="D292" s="5">
        <v>1.1704000000000001</v>
      </c>
      <c r="E292" s="5">
        <v>6.9620000000000001E-2</v>
      </c>
      <c r="F292" s="5">
        <v>0.84348000000000001</v>
      </c>
      <c r="G292" s="5">
        <v>4.2640000000000002</v>
      </c>
      <c r="H292" s="5">
        <v>0.20432</v>
      </c>
      <c r="I292" s="5">
        <v>0.21206</v>
      </c>
      <c r="J292" s="5">
        <v>-0.23507</v>
      </c>
      <c r="K292" s="5">
        <v>-0.19327</v>
      </c>
      <c r="L292" s="5">
        <v>-0.16644</v>
      </c>
      <c r="M292" s="5">
        <v>20</v>
      </c>
      <c r="N292" s="5">
        <v>20</v>
      </c>
      <c r="O292" s="5">
        <v>20</v>
      </c>
    </row>
    <row r="293" spans="1:15" x14ac:dyDescent="0.25">
      <c r="A293" s="6" t="s">
        <v>99</v>
      </c>
      <c r="B293" s="5">
        <v>20</v>
      </c>
      <c r="C293" s="5">
        <v>2.9645000000000001</v>
      </c>
      <c r="D293" s="5">
        <v>0.38156000000000001</v>
      </c>
      <c r="E293" s="5">
        <v>-0.75473000000000001</v>
      </c>
      <c r="F293" s="5">
        <v>0.43774000000000002</v>
      </c>
      <c r="G293" s="5">
        <v>9.0139999999999998E-2</v>
      </c>
      <c r="H293" s="5">
        <v>-1.8456999999999999</v>
      </c>
      <c r="I293" s="5">
        <v>-1.5088999999999999</v>
      </c>
      <c r="J293" s="5">
        <v>-1.3069</v>
      </c>
      <c r="K293" s="5">
        <v>-0.49260999999999999</v>
      </c>
      <c r="L293" s="5">
        <v>-0.59165999999999996</v>
      </c>
      <c r="M293" s="5">
        <v>20</v>
      </c>
      <c r="N293" s="5">
        <v>14</v>
      </c>
      <c r="O293" s="5">
        <v>14</v>
      </c>
    </row>
    <row r="294" spans="1:15" x14ac:dyDescent="0.25">
      <c r="A294" s="6" t="s">
        <v>99</v>
      </c>
      <c r="B294" s="5">
        <v>20</v>
      </c>
      <c r="C294" s="5">
        <v>2.1825000000000001</v>
      </c>
      <c r="D294" s="5">
        <v>1.5438000000000001</v>
      </c>
      <c r="E294" s="5">
        <v>0.98173999999999995</v>
      </c>
      <c r="F294" s="5">
        <v>0.33529999999999999</v>
      </c>
      <c r="G294" s="5">
        <v>2.9977</v>
      </c>
      <c r="H294" s="5">
        <v>6.1584E-2</v>
      </c>
      <c r="I294" s="5">
        <v>0.38638</v>
      </c>
      <c r="J294" s="5">
        <v>-1.4146000000000001</v>
      </c>
      <c r="K294" s="5">
        <v>0.39909</v>
      </c>
      <c r="L294" s="5">
        <v>8.9410000000000003E-2</v>
      </c>
      <c r="M294" s="5">
        <v>20</v>
      </c>
      <c r="N294" s="5">
        <v>20</v>
      </c>
      <c r="O294" s="5">
        <v>20</v>
      </c>
    </row>
    <row r="295" spans="1:15" x14ac:dyDescent="0.25">
      <c r="A295" s="6" t="s">
        <v>99</v>
      </c>
      <c r="B295" s="5">
        <v>20</v>
      </c>
      <c r="C295" s="5">
        <v>1.9626999999999999</v>
      </c>
      <c r="D295" s="5">
        <v>-4.9744999999999998E-2</v>
      </c>
      <c r="E295" s="5">
        <v>1.6411</v>
      </c>
      <c r="F295" s="5">
        <v>-0.75065999999999999</v>
      </c>
      <c r="G295" s="5">
        <v>2.6343000000000001</v>
      </c>
      <c r="H295" s="5">
        <v>0.16739999999999999</v>
      </c>
      <c r="I295" s="5">
        <v>0.82362999999999997</v>
      </c>
      <c r="J295" s="5">
        <v>-0.58416999999999997</v>
      </c>
      <c r="K295" s="5">
        <v>0.97643999999999997</v>
      </c>
      <c r="L295" s="5">
        <v>-0.24653</v>
      </c>
      <c r="M295" s="5">
        <v>20</v>
      </c>
      <c r="N295" s="5">
        <v>20</v>
      </c>
      <c r="O295" s="5">
        <v>19</v>
      </c>
    </row>
    <row r="296" spans="1:15" x14ac:dyDescent="0.25">
      <c r="A296" s="6" t="s">
        <v>99</v>
      </c>
      <c r="B296" s="5">
        <v>20</v>
      </c>
      <c r="C296" s="5">
        <v>-0.26932</v>
      </c>
      <c r="D296" s="5">
        <v>1.7062999999999999</v>
      </c>
      <c r="E296" s="5">
        <v>0.43071999999999999</v>
      </c>
      <c r="F296" s="5">
        <v>-0.23541999999999999</v>
      </c>
      <c r="G296" s="5">
        <v>-1.6479999999999999</v>
      </c>
      <c r="H296" s="5">
        <v>1.1675</v>
      </c>
      <c r="I296" s="5">
        <v>0.53600000000000003</v>
      </c>
      <c r="J296" s="5">
        <v>1.1497999999999999</v>
      </c>
      <c r="K296" s="5">
        <v>0.55867</v>
      </c>
      <c r="L296" s="5">
        <v>-1.1538999999999999</v>
      </c>
      <c r="M296" s="5">
        <v>20</v>
      </c>
      <c r="N296" s="5">
        <v>10</v>
      </c>
      <c r="O296" s="5">
        <v>10</v>
      </c>
    </row>
    <row r="297" spans="1:15" x14ac:dyDescent="0.25">
      <c r="A297" s="7" t="s">
        <v>25</v>
      </c>
      <c r="C297" s="5">
        <v>-2.4413</v>
      </c>
      <c r="D297" s="5">
        <v>-1.7963</v>
      </c>
      <c r="E297" s="5">
        <v>-0.37408999999999998</v>
      </c>
      <c r="F297" s="5">
        <v>1.0311999999999999</v>
      </c>
      <c r="G297" s="5">
        <v>0.18018999999999999</v>
      </c>
      <c r="H297" s="5">
        <v>-0.70211999999999997</v>
      </c>
      <c r="I297" s="5">
        <v>0.96482000000000001</v>
      </c>
      <c r="J297" s="5">
        <v>1.8048999999999999</v>
      </c>
      <c r="K297" s="5">
        <v>-0.85148000000000001</v>
      </c>
      <c r="L297" s="5">
        <v>0.71599999999999997</v>
      </c>
      <c r="N297" s="5">
        <v>9</v>
      </c>
      <c r="O297" s="5">
        <v>9</v>
      </c>
    </row>
    <row r="298" spans="1:15" x14ac:dyDescent="0.25">
      <c r="A298" s="7" t="s">
        <v>27</v>
      </c>
      <c r="C298" s="5">
        <v>0.92673000000000005</v>
      </c>
      <c r="D298" s="5">
        <v>-1.3566</v>
      </c>
      <c r="E298" s="5">
        <v>1.7724</v>
      </c>
      <c r="F298" s="5">
        <v>0.52637</v>
      </c>
      <c r="G298" s="5">
        <v>2.9447000000000001E-2</v>
      </c>
      <c r="H298" s="5">
        <v>0.67434000000000005</v>
      </c>
      <c r="I298" s="5">
        <v>0.72033000000000003</v>
      </c>
      <c r="J298" s="5">
        <v>1.1185</v>
      </c>
      <c r="K298" s="5">
        <v>2.5752999999999999</v>
      </c>
      <c r="L298" s="5">
        <v>-0.94084000000000001</v>
      </c>
      <c r="O298" s="5">
        <v>19</v>
      </c>
    </row>
    <row r="299" spans="1:15" x14ac:dyDescent="0.25">
      <c r="A299" s="7" t="s">
        <v>28</v>
      </c>
      <c r="C299" s="5">
        <v>-1.4909E-2</v>
      </c>
      <c r="D299" s="5">
        <v>-0.93403000000000003</v>
      </c>
      <c r="E299" s="5">
        <v>-1.8488</v>
      </c>
      <c r="F299" s="5">
        <v>-0.83374000000000004</v>
      </c>
      <c r="G299" s="5">
        <v>-0.11834</v>
      </c>
      <c r="H299" s="5">
        <v>-0.73843000000000003</v>
      </c>
      <c r="I299" s="5">
        <v>-0.46442</v>
      </c>
      <c r="J299" s="5">
        <v>-1.3461000000000001</v>
      </c>
      <c r="K299" s="5">
        <v>5.2309000000000001E-2</v>
      </c>
      <c r="L299" s="5">
        <v>1.7191000000000001</v>
      </c>
      <c r="O299" s="5">
        <v>7</v>
      </c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X61"/>
  <sheetViews>
    <sheetView topLeftCell="X1" zoomScaleNormal="100" workbookViewId="0">
      <selection activeCell="AO1" activeCellId="9" sqref="AA1:AA1048576 AB1:AB1048576 AC1:AC1048576 AD1:AD1048576 AG1:AG1048576 AH1:AH1048576 AJ1:AJ1048576 AK1:AK1048576 AN1:AN1048576 AO1:AO1048576"/>
    </sheetView>
  </sheetViews>
  <sheetFormatPr baseColWidth="10" defaultColWidth="10.5546875" defaultRowHeight="13.2" x14ac:dyDescent="0.25"/>
  <cols>
    <col min="1" max="1" width="68.6640625" style="5" customWidth="1"/>
    <col min="2" max="2" width="25.77734375" style="5" customWidth="1"/>
    <col min="3" max="10" width="10.6640625" style="5" bestFit="1" customWidth="1"/>
    <col min="11" max="11" width="12.6640625" style="5" bestFit="1" customWidth="1"/>
    <col min="12" max="24" width="10.6640625" style="5" bestFit="1" customWidth="1"/>
    <col min="25" max="25" width="12.6640625" style="5" bestFit="1" customWidth="1"/>
    <col min="26" max="50" width="10.6640625" style="5" bestFit="1" customWidth="1"/>
    <col min="51" max="16384" width="10.5546875" style="5"/>
  </cols>
  <sheetData>
    <row r="1" spans="1:50" x14ac:dyDescent="0.25">
      <c r="A1" s="5" t="s">
        <v>29</v>
      </c>
      <c r="B1" s="5" t="s">
        <v>118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119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32</v>
      </c>
      <c r="AB1" s="5" t="s">
        <v>33</v>
      </c>
      <c r="AC1" s="5" t="s">
        <v>34</v>
      </c>
      <c r="AD1" s="5" t="s">
        <v>35</v>
      </c>
      <c r="AE1" s="5" t="s">
        <v>36</v>
      </c>
      <c r="AF1" s="5" t="s">
        <v>37</v>
      </c>
      <c r="AG1" s="5" t="s">
        <v>38</v>
      </c>
      <c r="AH1" s="5" t="s">
        <v>39</v>
      </c>
      <c r="AI1" s="5" t="s">
        <v>40</v>
      </c>
      <c r="AJ1" s="5" t="s">
        <v>41</v>
      </c>
      <c r="AK1" s="5" t="s">
        <v>42</v>
      </c>
      <c r="AL1" s="5" t="s">
        <v>43</v>
      </c>
      <c r="AM1" s="5" t="s">
        <v>44</v>
      </c>
      <c r="AN1" s="5" t="s">
        <v>45</v>
      </c>
      <c r="AO1" s="5" t="s">
        <v>46</v>
      </c>
      <c r="AP1" s="5" t="s">
        <v>47</v>
      </c>
      <c r="AQ1" s="5" t="s">
        <v>48</v>
      </c>
      <c r="AR1" s="5" t="s">
        <v>49</v>
      </c>
      <c r="AS1" s="5" t="s">
        <v>50</v>
      </c>
      <c r="AT1" s="5" t="s">
        <v>51</v>
      </c>
      <c r="AU1" s="5" t="s">
        <v>52</v>
      </c>
      <c r="AV1" s="5" t="s">
        <v>53</v>
      </c>
      <c r="AW1" s="5" t="s">
        <v>54</v>
      </c>
      <c r="AX1" s="5" t="s">
        <v>55</v>
      </c>
    </row>
    <row r="2" spans="1:50" x14ac:dyDescent="0.25">
      <c r="A2" s="6" t="s">
        <v>193</v>
      </c>
      <c r="B2" s="5" t="s">
        <v>120</v>
      </c>
      <c r="C2" s="5">
        <v>15.11</v>
      </c>
      <c r="D2" s="5">
        <v>8.7899999999999991</v>
      </c>
      <c r="E2" s="5">
        <v>34.979999999999997</v>
      </c>
      <c r="F2" s="5">
        <v>34.04</v>
      </c>
      <c r="G2" s="5">
        <v>0.58173395102581105</v>
      </c>
      <c r="H2" s="5">
        <v>2.3150231634679002</v>
      </c>
      <c r="I2" s="5">
        <v>13.05</v>
      </c>
      <c r="J2" s="5">
        <v>8.19</v>
      </c>
      <c r="K2" s="5">
        <v>0.62758620689655198</v>
      </c>
      <c r="L2" s="5" t="s">
        <v>26</v>
      </c>
      <c r="M2" s="5" t="s">
        <v>26</v>
      </c>
      <c r="N2" s="5" t="s">
        <v>26</v>
      </c>
      <c r="O2" s="5">
        <v>76.635445504122004</v>
      </c>
      <c r="P2" s="5" t="s">
        <v>26</v>
      </c>
      <c r="Q2" s="5" t="s">
        <v>26</v>
      </c>
      <c r="R2" s="5" t="s">
        <v>26</v>
      </c>
      <c r="S2" s="5">
        <v>15</v>
      </c>
      <c r="T2" s="5">
        <v>20</v>
      </c>
      <c r="U2" s="5" t="s">
        <v>26</v>
      </c>
      <c r="V2" s="5">
        <v>12</v>
      </c>
      <c r="W2" s="5">
        <v>16.25</v>
      </c>
      <c r="X2" s="5">
        <v>17.5</v>
      </c>
      <c r="Y2" s="5">
        <v>14.125</v>
      </c>
      <c r="Z2" s="5">
        <v>1.25</v>
      </c>
      <c r="AA2" s="5">
        <f t="shared" ref="AA2:AI3" si="0">LOG(C2+1)</f>
        <v>1.2070955404192181</v>
      </c>
      <c r="AB2" s="5">
        <f t="shared" si="0"/>
        <v>0.99078269180313783</v>
      </c>
      <c r="AC2" s="5">
        <f t="shared" si="0"/>
        <v>1.5560611590095326</v>
      </c>
      <c r="AD2" s="5">
        <f t="shared" si="0"/>
        <v>1.5445640974960431</v>
      </c>
      <c r="AE2" s="5">
        <f t="shared" si="0"/>
        <v>0.1991334366091124</v>
      </c>
      <c r="AF2" s="5">
        <f t="shared" si="0"/>
        <v>0.5204865673504887</v>
      </c>
      <c r="AG2" s="5">
        <f t="shared" si="0"/>
        <v>1.1476763242410988</v>
      </c>
      <c r="AH2" s="5">
        <f t="shared" si="0"/>
        <v>0.96331551138611127</v>
      </c>
      <c r="AI2" s="5">
        <f t="shared" si="0"/>
        <v>0.21154400073513172</v>
      </c>
      <c r="AJ2" s="5" t="s">
        <v>26</v>
      </c>
      <c r="AK2" s="5" t="s">
        <v>26</v>
      </c>
      <c r="AL2" s="5" t="s">
        <v>26</v>
      </c>
      <c r="AM2" s="5">
        <f>LOG(O2+1)</f>
        <v>1.8900600495081059</v>
      </c>
      <c r="AN2" s="5" t="s">
        <v>26</v>
      </c>
      <c r="AO2" s="5" t="s">
        <v>26</v>
      </c>
      <c r="AP2" s="5" t="s">
        <v>26</v>
      </c>
      <c r="AQ2" s="5">
        <f>LOG(S2+1)</f>
        <v>1.2041199826559248</v>
      </c>
      <c r="AR2" s="5">
        <f>LOG(T2+1)</f>
        <v>1.3222192947339193</v>
      </c>
      <c r="AS2" s="5" t="s">
        <v>26</v>
      </c>
      <c r="AT2" s="5">
        <f>LOG(V2+1)</f>
        <v>1.1139433523068367</v>
      </c>
      <c r="AU2" s="5">
        <f>LOG(W2+1)</f>
        <v>1.2367890994092929</v>
      </c>
      <c r="AV2" s="5">
        <f>LOG(X2+1)</f>
        <v>1.2671717284030137</v>
      </c>
      <c r="AW2" s="5">
        <f>LOG(Y2+1)</f>
        <v>1.1796953833245065</v>
      </c>
      <c r="AX2" s="5">
        <f>LOG(Z2+1)</f>
        <v>0.35218251811136247</v>
      </c>
    </row>
    <row r="3" spans="1:50" x14ac:dyDescent="0.25">
      <c r="A3" s="6" t="s">
        <v>193</v>
      </c>
      <c r="B3" s="5" t="s">
        <v>121</v>
      </c>
      <c r="C3" s="5">
        <v>19.82</v>
      </c>
      <c r="D3" s="5">
        <v>9.5500000000000007</v>
      </c>
      <c r="E3" s="5">
        <v>46.37</v>
      </c>
      <c r="F3" s="5">
        <v>48.96</v>
      </c>
      <c r="G3" s="5">
        <v>0.48183652875882999</v>
      </c>
      <c r="H3" s="5">
        <v>2.3395560040363299</v>
      </c>
      <c r="I3" s="5">
        <v>16.22</v>
      </c>
      <c r="J3" s="5">
        <v>8.52</v>
      </c>
      <c r="K3" s="5">
        <v>0.52527743526510495</v>
      </c>
      <c r="L3" s="5" t="s">
        <v>26</v>
      </c>
      <c r="M3" s="5" t="s">
        <v>26</v>
      </c>
      <c r="N3" s="5" t="s">
        <v>26</v>
      </c>
      <c r="O3" s="5">
        <v>100.12534409651499</v>
      </c>
      <c r="P3" s="5" t="s">
        <v>26</v>
      </c>
      <c r="Q3" s="5" t="s">
        <v>26</v>
      </c>
      <c r="R3" s="5">
        <v>16</v>
      </c>
      <c r="S3" s="5">
        <v>16.25</v>
      </c>
      <c r="T3" s="5" t="s">
        <v>26</v>
      </c>
      <c r="U3" s="5" t="s">
        <v>26</v>
      </c>
      <c r="V3" s="5">
        <v>12.5</v>
      </c>
      <c r="W3" s="5" t="s">
        <v>26</v>
      </c>
      <c r="X3" s="5">
        <v>16.125</v>
      </c>
      <c r="Y3" s="5">
        <v>12.5</v>
      </c>
      <c r="Z3" s="5">
        <v>1.3</v>
      </c>
      <c r="AA3" s="5">
        <f t="shared" si="0"/>
        <v>1.3184807251745174</v>
      </c>
      <c r="AB3" s="5">
        <f t="shared" si="0"/>
        <v>1.0232524596337116</v>
      </c>
      <c r="AC3" s="5">
        <f t="shared" si="0"/>
        <v>1.6755033847279566</v>
      </c>
      <c r="AD3" s="5">
        <f t="shared" si="0"/>
        <v>1.698622429702098</v>
      </c>
      <c r="AE3" s="5">
        <f t="shared" si="0"/>
        <v>0.17080029637354388</v>
      </c>
      <c r="AF3" s="5">
        <f t="shared" si="0"/>
        <v>0.52368873093894763</v>
      </c>
      <c r="AG3" s="5">
        <f t="shared" si="0"/>
        <v>1.236033147117636</v>
      </c>
      <c r="AH3" s="5">
        <f t="shared" si="0"/>
        <v>0.97863694838447435</v>
      </c>
      <c r="AI3" s="5">
        <f t="shared" si="0"/>
        <v>0.18334884541796465</v>
      </c>
      <c r="AJ3" s="5" t="s">
        <v>26</v>
      </c>
      <c r="AK3" s="5" t="s">
        <v>26</v>
      </c>
      <c r="AL3" s="5" t="s">
        <v>26</v>
      </c>
      <c r="AM3" s="5">
        <f>LOG(O3+1)</f>
        <v>2.0048600123851097</v>
      </c>
      <c r="AN3" s="5" t="s">
        <v>26</v>
      </c>
      <c r="AO3" s="5" t="s">
        <v>26</v>
      </c>
      <c r="AP3" s="5">
        <f>LOG(R3+1)</f>
        <v>1.2304489213782739</v>
      </c>
      <c r="AQ3" s="5">
        <f>LOG(S3+1)</f>
        <v>1.2367890994092929</v>
      </c>
      <c r="AR3" s="5" t="s">
        <v>26</v>
      </c>
      <c r="AS3" s="5" t="s">
        <v>26</v>
      </c>
      <c r="AT3" s="5">
        <f>LOG(V3+1)</f>
        <v>1.1303337684950061</v>
      </c>
      <c r="AU3" s="5" t="s">
        <v>26</v>
      </c>
      <c r="AV3" s="5">
        <f>LOG(X3+1)</f>
        <v>1.2336305801644631</v>
      </c>
      <c r="AW3" s="5">
        <f>LOG(Y3+1)</f>
        <v>1.1303337684950061</v>
      </c>
      <c r="AX3" s="5">
        <f>LOG(Z3+1)</f>
        <v>0.36172783601759284</v>
      </c>
    </row>
    <row r="4" spans="1:50" x14ac:dyDescent="0.25">
      <c r="A4" s="5" t="s">
        <v>122</v>
      </c>
      <c r="B4" s="5" t="s">
        <v>123</v>
      </c>
      <c r="C4" s="5">
        <v>22.93</v>
      </c>
      <c r="D4" s="5">
        <v>12.38</v>
      </c>
      <c r="E4" s="5" t="s">
        <v>26</v>
      </c>
      <c r="F4" s="5" t="s">
        <v>26</v>
      </c>
      <c r="G4" s="5">
        <v>0.53990405582206702</v>
      </c>
      <c r="H4" s="5" t="s">
        <v>26</v>
      </c>
      <c r="I4" s="5">
        <v>14.8</v>
      </c>
      <c r="J4" s="5">
        <v>11.29</v>
      </c>
      <c r="K4" s="5">
        <f>J4/I4</f>
        <v>0.76283783783783776</v>
      </c>
      <c r="L4" s="5" t="s">
        <v>26</v>
      </c>
      <c r="M4" s="5" t="s">
        <v>26</v>
      </c>
      <c r="N4" s="5" t="s">
        <v>26</v>
      </c>
      <c r="O4" s="5" t="s">
        <v>26</v>
      </c>
      <c r="P4" s="5" t="s">
        <v>26</v>
      </c>
      <c r="Q4" s="5" t="s">
        <v>26</v>
      </c>
      <c r="R4" s="5" t="s">
        <v>26</v>
      </c>
      <c r="S4" s="5">
        <v>11.66</v>
      </c>
      <c r="T4" s="5">
        <v>12.5</v>
      </c>
      <c r="U4" s="5" t="s">
        <v>26</v>
      </c>
      <c r="V4" s="5" t="s">
        <v>26</v>
      </c>
      <c r="W4" s="5">
        <v>11.66</v>
      </c>
      <c r="X4" s="5" t="s">
        <v>26</v>
      </c>
      <c r="Y4" s="5" t="s">
        <v>26</v>
      </c>
      <c r="Z4" s="5" t="s">
        <v>26</v>
      </c>
      <c r="AA4" s="5">
        <f t="shared" ref="AA4:AB10" si="1">LOG(C4+1)</f>
        <v>1.3789426986134374</v>
      </c>
      <c r="AB4" s="5">
        <f t="shared" si="1"/>
        <v>1.1264561134318043</v>
      </c>
      <c r="AC4" s="5" t="s">
        <v>26</v>
      </c>
      <c r="AD4" s="5" t="s">
        <v>26</v>
      </c>
      <c r="AE4" s="5">
        <f t="shared" ref="AE4:AE10" si="2">LOG(G4+1)</f>
        <v>0.18749366283315819</v>
      </c>
      <c r="AF4" s="5" t="s">
        <v>26</v>
      </c>
      <c r="AG4" s="5">
        <f>LOG(I4+1)</f>
        <v>1.1986570869544226</v>
      </c>
      <c r="AH4" s="5">
        <f>LOG(J4+1)</f>
        <v>1.0895518828864541</v>
      </c>
      <c r="AI4" s="5">
        <f>LOG(K4+1)</f>
        <v>0.24621236370526337</v>
      </c>
      <c r="AJ4" s="5" t="s">
        <v>26</v>
      </c>
      <c r="AK4" s="5" t="s">
        <v>26</v>
      </c>
      <c r="AL4" s="5" t="s">
        <v>26</v>
      </c>
      <c r="AM4" s="5" t="s">
        <v>26</v>
      </c>
      <c r="AN4" s="5" t="s">
        <v>26</v>
      </c>
      <c r="AO4" s="5" t="s">
        <v>26</v>
      </c>
      <c r="AP4" s="5" t="s">
        <v>26</v>
      </c>
      <c r="AQ4" s="5">
        <f>LOG(S4+1)</f>
        <v>1.1024337056813363</v>
      </c>
      <c r="AR4" s="5">
        <f>LOG(T4+1)</f>
        <v>1.1303337684950061</v>
      </c>
      <c r="AS4" s="5" t="s">
        <v>26</v>
      </c>
      <c r="AT4" s="5" t="s">
        <v>26</v>
      </c>
      <c r="AU4" s="5">
        <f>LOG(W4+1)</f>
        <v>1.1024337056813363</v>
      </c>
      <c r="AV4" s="5" t="s">
        <v>26</v>
      </c>
      <c r="AW4" s="5" t="s">
        <v>26</v>
      </c>
      <c r="AX4" s="5" t="s">
        <v>26</v>
      </c>
    </row>
    <row r="5" spans="1:50" x14ac:dyDescent="0.25">
      <c r="A5" s="5" t="s">
        <v>124</v>
      </c>
      <c r="B5" s="5" t="s">
        <v>125</v>
      </c>
      <c r="C5" s="5">
        <v>14.3</v>
      </c>
      <c r="D5" s="5">
        <v>9.36</v>
      </c>
      <c r="E5" s="5">
        <v>17.78</v>
      </c>
      <c r="F5" s="5">
        <v>22.68</v>
      </c>
      <c r="G5" s="5">
        <v>0.65454545454545399</v>
      </c>
      <c r="H5" s="5">
        <v>1.2433566433566401</v>
      </c>
      <c r="I5" s="5" t="s">
        <v>26</v>
      </c>
      <c r="J5" s="5" t="s">
        <v>26</v>
      </c>
      <c r="K5" s="5" t="s">
        <v>26</v>
      </c>
      <c r="L5" s="5" t="s">
        <v>26</v>
      </c>
      <c r="M5" s="5" t="s">
        <v>26</v>
      </c>
      <c r="N5" s="5" t="s">
        <v>26</v>
      </c>
      <c r="O5" s="5" t="s">
        <v>26</v>
      </c>
      <c r="P5" s="5" t="s">
        <v>26</v>
      </c>
      <c r="Q5" s="5" t="s">
        <v>26</v>
      </c>
      <c r="R5" s="5">
        <v>15</v>
      </c>
      <c r="S5" s="5">
        <v>13</v>
      </c>
      <c r="T5" s="5" t="s">
        <v>26</v>
      </c>
      <c r="U5" s="5">
        <v>12</v>
      </c>
      <c r="V5" s="5">
        <v>12</v>
      </c>
      <c r="W5" s="5" t="s">
        <v>26</v>
      </c>
      <c r="X5" s="5" t="s">
        <v>26</v>
      </c>
      <c r="Y5" s="5" t="s">
        <v>26</v>
      </c>
      <c r="Z5" s="5">
        <v>1.0833333333333299</v>
      </c>
      <c r="AA5" s="5">
        <f t="shared" si="1"/>
        <v>1.1846914308175989</v>
      </c>
      <c r="AB5" s="5">
        <f t="shared" si="1"/>
        <v>1.0153597554092142</v>
      </c>
      <c r="AC5" s="5">
        <f>LOG(E5+1)</f>
        <v>1.2736955879300922</v>
      </c>
      <c r="AD5" s="5">
        <f>LOG(F5+1)</f>
        <v>1.3743816980508821</v>
      </c>
      <c r="AE5" s="5">
        <f t="shared" si="2"/>
        <v>0.21867870282684959</v>
      </c>
      <c r="AF5" s="5">
        <f>LOG(H5+1)</f>
        <v>0.35089832214706351</v>
      </c>
      <c r="AG5" s="5" t="s">
        <v>26</v>
      </c>
      <c r="AH5" s="5" t="s">
        <v>26</v>
      </c>
      <c r="AI5" s="5" t="s">
        <v>26</v>
      </c>
      <c r="AJ5" s="5" t="s">
        <v>26</v>
      </c>
      <c r="AK5" s="5" t="s">
        <v>26</v>
      </c>
      <c r="AL5" s="5" t="s">
        <v>26</v>
      </c>
      <c r="AM5" s="5" t="s">
        <v>26</v>
      </c>
      <c r="AN5" s="5" t="s">
        <v>26</v>
      </c>
      <c r="AO5" s="5" t="s">
        <v>26</v>
      </c>
      <c r="AP5" s="5">
        <f>LOG(R5+1)</f>
        <v>1.2041199826559248</v>
      </c>
      <c r="AQ5" s="5">
        <f>LOG(S5+1)</f>
        <v>1.146128035678238</v>
      </c>
      <c r="AR5" s="5" t="s">
        <v>26</v>
      </c>
      <c r="AS5" s="5">
        <f>LOG(U5+1)</f>
        <v>1.1139433523068367</v>
      </c>
      <c r="AT5" s="5">
        <f>LOG(V5+1)</f>
        <v>1.1139433523068367</v>
      </c>
      <c r="AU5" s="5" t="s">
        <v>26</v>
      </c>
      <c r="AV5" s="5" t="s">
        <v>26</v>
      </c>
      <c r="AW5" s="5" t="s">
        <v>26</v>
      </c>
      <c r="AX5" s="5">
        <f>LOG(Z5+1)</f>
        <v>0.31875876262441205</v>
      </c>
    </row>
    <row r="6" spans="1:50" x14ac:dyDescent="0.25">
      <c r="A6" s="5" t="s">
        <v>124</v>
      </c>
      <c r="B6" s="5" t="s">
        <v>126</v>
      </c>
      <c r="C6" s="5">
        <v>17.739999999999998</v>
      </c>
      <c r="D6" s="5">
        <v>11.71</v>
      </c>
      <c r="E6" s="5" t="s">
        <v>26</v>
      </c>
      <c r="F6" s="5" t="s">
        <v>26</v>
      </c>
      <c r="G6" s="5">
        <v>0.66009019165727201</v>
      </c>
      <c r="H6" s="5" t="s">
        <v>26</v>
      </c>
      <c r="I6" s="5" t="s">
        <v>26</v>
      </c>
      <c r="J6" s="5" t="s">
        <v>26</v>
      </c>
      <c r="K6" s="5" t="s">
        <v>26</v>
      </c>
      <c r="L6" s="5" t="s">
        <v>26</v>
      </c>
      <c r="M6" s="5" t="s">
        <v>26</v>
      </c>
      <c r="N6" s="5" t="s">
        <v>26</v>
      </c>
      <c r="O6" s="5" t="s">
        <v>26</v>
      </c>
      <c r="P6" s="5" t="s">
        <v>26</v>
      </c>
      <c r="Q6" s="5" t="s">
        <v>26</v>
      </c>
      <c r="R6" s="5" t="s">
        <v>26</v>
      </c>
      <c r="S6" s="5" t="s">
        <v>26</v>
      </c>
      <c r="T6" s="5" t="s">
        <v>26</v>
      </c>
      <c r="U6" s="5" t="s">
        <v>26</v>
      </c>
      <c r="V6" s="5">
        <v>12</v>
      </c>
      <c r="W6" s="5">
        <v>13</v>
      </c>
      <c r="X6" s="5" t="s">
        <v>26</v>
      </c>
      <c r="Y6" s="5" t="s">
        <v>26</v>
      </c>
      <c r="Z6" s="5" t="s">
        <v>26</v>
      </c>
      <c r="AA6" s="5">
        <f t="shared" si="1"/>
        <v>1.2727695865517594</v>
      </c>
      <c r="AB6" s="5">
        <f t="shared" si="1"/>
        <v>1.1041455505540081</v>
      </c>
      <c r="AC6" s="5" t="s">
        <v>26</v>
      </c>
      <c r="AD6" s="5" t="s">
        <v>26</v>
      </c>
      <c r="AE6" s="5">
        <f t="shared" si="2"/>
        <v>0.22013168362741298</v>
      </c>
      <c r="AF6" s="5" t="s">
        <v>26</v>
      </c>
      <c r="AG6" s="5" t="s">
        <v>26</v>
      </c>
      <c r="AH6" s="5" t="s">
        <v>26</v>
      </c>
      <c r="AI6" s="5" t="s">
        <v>26</v>
      </c>
      <c r="AJ6" s="5" t="s">
        <v>26</v>
      </c>
      <c r="AK6" s="5" t="s">
        <v>26</v>
      </c>
      <c r="AL6" s="5" t="s">
        <v>26</v>
      </c>
      <c r="AM6" s="5" t="s">
        <v>26</v>
      </c>
      <c r="AN6" s="5" t="s">
        <v>26</v>
      </c>
      <c r="AO6" s="5" t="s">
        <v>26</v>
      </c>
      <c r="AP6" s="5" t="s">
        <v>26</v>
      </c>
      <c r="AQ6" s="5" t="s">
        <v>26</v>
      </c>
      <c r="AR6" s="5" t="s">
        <v>26</v>
      </c>
      <c r="AS6" s="5" t="s">
        <v>26</v>
      </c>
      <c r="AT6" s="5">
        <f>LOG(V6+1)</f>
        <v>1.1139433523068367</v>
      </c>
      <c r="AU6" s="5">
        <f>LOG(W6+1)</f>
        <v>1.146128035678238</v>
      </c>
      <c r="AV6" s="5" t="s">
        <v>26</v>
      </c>
      <c r="AW6" s="5" t="s">
        <v>26</v>
      </c>
      <c r="AX6" s="5" t="s">
        <v>26</v>
      </c>
    </row>
    <row r="7" spans="1:50" x14ac:dyDescent="0.25">
      <c r="A7" s="5" t="s">
        <v>124</v>
      </c>
      <c r="B7" s="5" t="s">
        <v>127</v>
      </c>
      <c r="C7" s="5">
        <v>10.56</v>
      </c>
      <c r="D7" s="5">
        <v>7.1</v>
      </c>
      <c r="E7" s="5">
        <v>30.14</v>
      </c>
      <c r="F7" s="5">
        <v>32.630000000000003</v>
      </c>
      <c r="G7" s="5">
        <v>0.67234848484848497</v>
      </c>
      <c r="H7" s="5">
        <v>2.8541666666666701</v>
      </c>
      <c r="I7" s="5">
        <v>10.029999999999999</v>
      </c>
      <c r="J7" s="5">
        <v>6.38</v>
      </c>
      <c r="K7" s="5">
        <f>J7/I7</f>
        <v>0.63609172482552345</v>
      </c>
      <c r="L7" s="5" t="s">
        <v>26</v>
      </c>
      <c r="M7" s="5" t="s">
        <v>26</v>
      </c>
      <c r="N7" s="5" t="s">
        <v>26</v>
      </c>
      <c r="O7" s="5" t="s">
        <v>26</v>
      </c>
      <c r="P7" s="5" t="s">
        <v>26</v>
      </c>
      <c r="Q7" s="5" t="s">
        <v>26</v>
      </c>
      <c r="R7" s="5" t="s">
        <v>26</v>
      </c>
      <c r="S7" s="5" t="s">
        <v>26</v>
      </c>
      <c r="T7" s="5" t="s">
        <v>26</v>
      </c>
      <c r="U7" s="5" t="s">
        <v>26</v>
      </c>
      <c r="V7" s="5">
        <v>10</v>
      </c>
      <c r="W7" s="5" t="s">
        <v>26</v>
      </c>
      <c r="X7" s="5" t="s">
        <v>26</v>
      </c>
      <c r="Y7" s="5" t="s">
        <v>26</v>
      </c>
      <c r="Z7" s="5" t="s">
        <v>26</v>
      </c>
      <c r="AA7" s="5">
        <f t="shared" si="1"/>
        <v>1.0629578340845103</v>
      </c>
      <c r="AB7" s="5">
        <f t="shared" si="1"/>
        <v>0.90848501887864974</v>
      </c>
      <c r="AC7" s="5">
        <f>LOG(E7+1)</f>
        <v>1.4933186082321015</v>
      </c>
      <c r="AD7" s="5">
        <f>LOG(F7+1)</f>
        <v>1.5267268673146357</v>
      </c>
      <c r="AE7" s="5">
        <f t="shared" si="2"/>
        <v>0.22332678104375633</v>
      </c>
      <c r="AF7" s="5">
        <f t="shared" ref="AF7:AI8" si="3">LOG(H7+1)</f>
        <v>0.585930491027427</v>
      </c>
      <c r="AG7" s="5">
        <f t="shared" si="3"/>
        <v>1.0425755124401905</v>
      </c>
      <c r="AH7" s="5">
        <f t="shared" si="3"/>
        <v>0.86805636182304158</v>
      </c>
      <c r="AI7" s="5">
        <f t="shared" si="3"/>
        <v>0.21380764803267513</v>
      </c>
      <c r="AJ7" s="5" t="s">
        <v>26</v>
      </c>
      <c r="AK7" s="5" t="s">
        <v>26</v>
      </c>
      <c r="AL7" s="5" t="s">
        <v>26</v>
      </c>
      <c r="AM7" s="5" t="s">
        <v>26</v>
      </c>
      <c r="AN7" s="5" t="s">
        <v>26</v>
      </c>
      <c r="AO7" s="5" t="s">
        <v>26</v>
      </c>
      <c r="AP7" s="5" t="s">
        <v>26</v>
      </c>
      <c r="AQ7" s="5" t="s">
        <v>26</v>
      </c>
      <c r="AR7" s="5" t="s">
        <v>26</v>
      </c>
      <c r="AS7" s="5" t="s">
        <v>26</v>
      </c>
      <c r="AT7" s="5">
        <f>LOG(V7+1)</f>
        <v>1.0413926851582251</v>
      </c>
      <c r="AU7" s="5" t="s">
        <v>26</v>
      </c>
      <c r="AV7" s="5" t="s">
        <v>26</v>
      </c>
      <c r="AW7" s="5" t="s">
        <v>26</v>
      </c>
      <c r="AX7" s="5" t="s">
        <v>26</v>
      </c>
    </row>
    <row r="8" spans="1:50" x14ac:dyDescent="0.25">
      <c r="A8" s="5" t="s">
        <v>124</v>
      </c>
      <c r="B8" s="5" t="s">
        <v>128</v>
      </c>
      <c r="C8" s="5">
        <v>9.81</v>
      </c>
      <c r="D8" s="5">
        <v>6.85</v>
      </c>
      <c r="E8" s="5">
        <v>14.57</v>
      </c>
      <c r="F8" s="5">
        <v>17.559999999999999</v>
      </c>
      <c r="G8" s="5">
        <v>0.69826707441386304</v>
      </c>
      <c r="H8" s="5">
        <v>1.4852191641182499</v>
      </c>
      <c r="I8" s="5">
        <v>9.2200000000000006</v>
      </c>
      <c r="J8" s="5">
        <v>5.45</v>
      </c>
      <c r="K8" s="5">
        <f>J8/I8</f>
        <v>0.59110629067245113</v>
      </c>
      <c r="L8" s="5" t="s">
        <v>26</v>
      </c>
      <c r="M8" s="5" t="s">
        <v>26</v>
      </c>
      <c r="N8" s="5" t="s">
        <v>26</v>
      </c>
      <c r="O8" s="5" t="s">
        <v>26</v>
      </c>
      <c r="P8" s="5" t="s">
        <v>26</v>
      </c>
      <c r="Q8" s="5" t="s">
        <v>26</v>
      </c>
      <c r="R8" s="5">
        <v>13</v>
      </c>
      <c r="S8" s="5">
        <v>13</v>
      </c>
      <c r="T8" s="5" t="s">
        <v>26</v>
      </c>
      <c r="U8" s="5">
        <v>13</v>
      </c>
      <c r="V8" s="5">
        <v>15</v>
      </c>
      <c r="W8" s="5" t="s">
        <v>26</v>
      </c>
      <c r="X8" s="5" t="s">
        <v>26</v>
      </c>
      <c r="Y8" s="5" t="s">
        <v>26</v>
      </c>
      <c r="Z8" s="5">
        <v>0.86666666666666703</v>
      </c>
      <c r="AA8" s="5">
        <f t="shared" si="1"/>
        <v>1.0338256939533104</v>
      </c>
      <c r="AB8" s="5">
        <f t="shared" si="1"/>
        <v>0.89486965674525254</v>
      </c>
      <c r="AC8" s="5">
        <f>LOG(E8+1)</f>
        <v>1.1922886125681202</v>
      </c>
      <c r="AD8" s="5">
        <f>LOG(F8+1)</f>
        <v>1.2685779718828432</v>
      </c>
      <c r="AE8" s="5">
        <f t="shared" si="2"/>
        <v>0.23000598969082017</v>
      </c>
      <c r="AF8" s="5">
        <f t="shared" si="3"/>
        <v>0.39536469390241519</v>
      </c>
      <c r="AG8" s="5">
        <f t="shared" si="3"/>
        <v>1.0094508957986938</v>
      </c>
      <c r="AH8" s="5">
        <f t="shared" si="3"/>
        <v>0.80955971463526777</v>
      </c>
      <c r="AI8" s="5">
        <f t="shared" si="3"/>
        <v>0.20169919278965331</v>
      </c>
      <c r="AJ8" s="5" t="s">
        <v>26</v>
      </c>
      <c r="AK8" s="5" t="s">
        <v>26</v>
      </c>
      <c r="AL8" s="5" t="s">
        <v>26</v>
      </c>
      <c r="AM8" s="5" t="s">
        <v>26</v>
      </c>
      <c r="AN8" s="5" t="s">
        <v>26</v>
      </c>
      <c r="AO8" s="5" t="s">
        <v>26</v>
      </c>
      <c r="AP8" s="5">
        <f>LOG(R8+1)</f>
        <v>1.146128035678238</v>
      </c>
      <c r="AQ8" s="5">
        <f>LOG(S8+1)</f>
        <v>1.146128035678238</v>
      </c>
      <c r="AR8" s="5" t="s">
        <v>26</v>
      </c>
      <c r="AS8" s="5">
        <f>LOG(U8+1)</f>
        <v>1.146128035678238</v>
      </c>
      <c r="AT8" s="5">
        <f>LOG(V8+1)</f>
        <v>1.2041199826559248</v>
      </c>
      <c r="AU8" s="5" t="s">
        <v>26</v>
      </c>
      <c r="AV8" s="5" t="s">
        <v>26</v>
      </c>
      <c r="AW8" s="5" t="s">
        <v>26</v>
      </c>
      <c r="AX8" s="5">
        <f>LOG(Z8+1)</f>
        <v>0.27106677228653808</v>
      </c>
    </row>
    <row r="9" spans="1:50" x14ac:dyDescent="0.25">
      <c r="A9" s="5" t="s">
        <v>129</v>
      </c>
      <c r="B9" s="5" t="s">
        <v>130</v>
      </c>
      <c r="C9" s="5">
        <v>20.97</v>
      </c>
      <c r="D9" s="5">
        <v>12.91</v>
      </c>
      <c r="E9" s="5" t="s">
        <v>26</v>
      </c>
      <c r="F9" s="5" t="s">
        <v>26</v>
      </c>
      <c r="G9" s="5">
        <v>0.61564139246542704</v>
      </c>
      <c r="H9" s="5" t="s">
        <v>26</v>
      </c>
      <c r="I9" s="5" t="s">
        <v>26</v>
      </c>
      <c r="J9" s="5" t="s">
        <v>26</v>
      </c>
      <c r="K9" s="5" t="s">
        <v>26</v>
      </c>
      <c r="L9" s="5" t="s">
        <v>26</v>
      </c>
      <c r="M9" s="5" t="s">
        <v>26</v>
      </c>
      <c r="N9" s="5" t="s">
        <v>26</v>
      </c>
      <c r="O9" s="5" t="s">
        <v>26</v>
      </c>
      <c r="P9" s="5" t="s">
        <v>26</v>
      </c>
      <c r="Q9" s="5" t="s">
        <v>26</v>
      </c>
      <c r="R9" s="5" t="s">
        <v>26</v>
      </c>
      <c r="S9" s="5" t="s">
        <v>26</v>
      </c>
      <c r="T9" s="5" t="s">
        <v>26</v>
      </c>
      <c r="U9" s="5" t="s">
        <v>26</v>
      </c>
      <c r="V9" s="5" t="s">
        <v>26</v>
      </c>
      <c r="W9" s="5" t="s">
        <v>26</v>
      </c>
      <c r="X9" s="5" t="s">
        <v>26</v>
      </c>
      <c r="Y9" s="5" t="s">
        <v>26</v>
      </c>
      <c r="Z9" s="5" t="s">
        <v>26</v>
      </c>
      <c r="AA9" s="5">
        <f t="shared" si="1"/>
        <v>1.3418300569205104</v>
      </c>
      <c r="AB9" s="5">
        <f t="shared" si="1"/>
        <v>1.1433271299920464</v>
      </c>
      <c r="AC9" s="5" t="s">
        <v>26</v>
      </c>
      <c r="AD9" s="5" t="s">
        <v>26</v>
      </c>
      <c r="AE9" s="5">
        <f t="shared" si="2"/>
        <v>0.20834497119332548</v>
      </c>
      <c r="AF9" s="5" t="s">
        <v>26</v>
      </c>
      <c r="AG9" s="5" t="s">
        <v>26</v>
      </c>
      <c r="AH9" s="5" t="s">
        <v>26</v>
      </c>
      <c r="AI9" s="5" t="s">
        <v>26</v>
      </c>
      <c r="AJ9" s="5" t="s">
        <v>26</v>
      </c>
      <c r="AK9" s="5" t="s">
        <v>26</v>
      </c>
      <c r="AL9" s="5" t="s">
        <v>26</v>
      </c>
      <c r="AM9" s="5" t="s">
        <v>26</v>
      </c>
      <c r="AN9" s="5" t="s">
        <v>26</v>
      </c>
      <c r="AO9" s="5" t="s">
        <v>26</v>
      </c>
      <c r="AP9" s="5" t="s">
        <v>26</v>
      </c>
      <c r="AQ9" s="5" t="s">
        <v>26</v>
      </c>
      <c r="AR9" s="5" t="s">
        <v>26</v>
      </c>
      <c r="AS9" s="5" t="s">
        <v>26</v>
      </c>
      <c r="AT9" s="5" t="s">
        <v>26</v>
      </c>
      <c r="AU9" s="5" t="s">
        <v>26</v>
      </c>
      <c r="AV9" s="5" t="s">
        <v>26</v>
      </c>
      <c r="AW9" s="5" t="s">
        <v>26</v>
      </c>
      <c r="AX9" s="5" t="s">
        <v>26</v>
      </c>
    </row>
    <row r="10" spans="1:50" x14ac:dyDescent="0.25">
      <c r="A10" s="5" t="s">
        <v>129</v>
      </c>
      <c r="B10" s="5" t="s">
        <v>131</v>
      </c>
      <c r="C10" s="5">
        <v>15.25</v>
      </c>
      <c r="D10" s="5">
        <v>9.23</v>
      </c>
      <c r="E10" s="5">
        <v>23.78</v>
      </c>
      <c r="F10" s="5">
        <v>25.55</v>
      </c>
      <c r="G10" s="5">
        <v>0.605245901639344</v>
      </c>
      <c r="H10" s="5">
        <v>1.5593442622950799</v>
      </c>
      <c r="I10" s="5" t="s">
        <v>26</v>
      </c>
      <c r="J10" s="5" t="s">
        <v>26</v>
      </c>
      <c r="K10" s="5" t="s">
        <v>26</v>
      </c>
      <c r="L10" s="5" t="s">
        <v>26</v>
      </c>
      <c r="M10" s="5" t="s">
        <v>26</v>
      </c>
      <c r="N10" s="5" t="s">
        <v>26</v>
      </c>
      <c r="O10" s="5" t="s">
        <v>26</v>
      </c>
      <c r="P10" s="5" t="s">
        <v>26</v>
      </c>
      <c r="Q10" s="5" t="s">
        <v>26</v>
      </c>
      <c r="R10" s="5" t="s">
        <v>26</v>
      </c>
      <c r="S10" s="5" t="s">
        <v>26</v>
      </c>
      <c r="T10" s="5" t="s">
        <v>26</v>
      </c>
      <c r="U10" s="5" t="s">
        <v>26</v>
      </c>
      <c r="V10" s="5">
        <v>12</v>
      </c>
      <c r="W10" s="5" t="s">
        <v>26</v>
      </c>
      <c r="X10" s="5" t="s">
        <v>26</v>
      </c>
      <c r="Y10" s="5" t="s">
        <v>26</v>
      </c>
      <c r="Z10" s="5" t="s">
        <v>26</v>
      </c>
      <c r="AA10" s="5">
        <f t="shared" si="1"/>
        <v>1.2108533653148932</v>
      </c>
      <c r="AB10" s="5">
        <f t="shared" si="1"/>
        <v>1.0098756337121602</v>
      </c>
      <c r="AC10" s="5">
        <f>LOG(E10+1)</f>
        <v>1.3941013020400446</v>
      </c>
      <c r="AD10" s="5">
        <f>LOG(F10+1)</f>
        <v>1.424064525417488</v>
      </c>
      <c r="AE10" s="5">
        <f t="shared" si="2"/>
        <v>0.20554156979071889</v>
      </c>
      <c r="AF10" s="5">
        <f>LOG(H10+1)</f>
        <v>0.40812870759844372</v>
      </c>
      <c r="AG10" s="5" t="s">
        <v>26</v>
      </c>
      <c r="AH10" s="5" t="s">
        <v>26</v>
      </c>
      <c r="AI10" s="5" t="s">
        <v>26</v>
      </c>
      <c r="AJ10" s="5" t="s">
        <v>26</v>
      </c>
      <c r="AK10" s="5" t="s">
        <v>26</v>
      </c>
      <c r="AL10" s="5" t="s">
        <v>26</v>
      </c>
      <c r="AM10" s="5" t="s">
        <v>26</v>
      </c>
      <c r="AN10" s="5" t="s">
        <v>26</v>
      </c>
      <c r="AO10" s="5" t="s">
        <v>26</v>
      </c>
      <c r="AP10" s="5" t="s">
        <v>26</v>
      </c>
      <c r="AQ10" s="5" t="s">
        <v>26</v>
      </c>
      <c r="AR10" s="5" t="s">
        <v>26</v>
      </c>
      <c r="AS10" s="5" t="s">
        <v>26</v>
      </c>
      <c r="AT10" s="5">
        <f>LOG(V10+1)</f>
        <v>1.1139433523068367</v>
      </c>
      <c r="AU10" s="5" t="s">
        <v>26</v>
      </c>
      <c r="AV10" s="5" t="s">
        <v>26</v>
      </c>
      <c r="AW10" s="5" t="s">
        <v>26</v>
      </c>
      <c r="AX10" s="5" t="s">
        <v>26</v>
      </c>
    </row>
    <row r="11" spans="1:50" x14ac:dyDescent="0.25">
      <c r="A11" s="5" t="s">
        <v>129</v>
      </c>
      <c r="B11" s="5" t="s">
        <v>132</v>
      </c>
      <c r="C11" s="5" t="s">
        <v>26</v>
      </c>
      <c r="D11" s="5" t="s">
        <v>26</v>
      </c>
      <c r="E11" s="5" t="s">
        <v>26</v>
      </c>
      <c r="F11" s="5" t="s">
        <v>26</v>
      </c>
      <c r="G11" s="5" t="s">
        <v>26</v>
      </c>
      <c r="H11" s="5" t="s">
        <v>26</v>
      </c>
      <c r="I11" s="5" t="s">
        <v>26</v>
      </c>
      <c r="J11" s="5" t="s">
        <v>26</v>
      </c>
      <c r="K11" s="5" t="s">
        <v>26</v>
      </c>
      <c r="L11" s="5" t="s">
        <v>26</v>
      </c>
      <c r="M11" s="5" t="s">
        <v>26</v>
      </c>
      <c r="N11" s="5" t="s">
        <v>26</v>
      </c>
      <c r="O11" s="5" t="s">
        <v>26</v>
      </c>
      <c r="P11" s="5" t="s">
        <v>26</v>
      </c>
      <c r="Q11" s="5" t="s">
        <v>26</v>
      </c>
      <c r="R11" s="5" t="s">
        <v>26</v>
      </c>
      <c r="S11" s="5">
        <v>14</v>
      </c>
      <c r="T11" s="5" t="s">
        <v>26</v>
      </c>
      <c r="U11" s="5" t="s">
        <v>26</v>
      </c>
      <c r="V11" s="5" t="s">
        <v>26</v>
      </c>
      <c r="W11" s="5" t="s">
        <v>26</v>
      </c>
      <c r="X11" s="5" t="s">
        <v>26</v>
      </c>
      <c r="Y11" s="5" t="s">
        <v>26</v>
      </c>
      <c r="Z11" s="5" t="s">
        <v>26</v>
      </c>
      <c r="AA11" s="5" t="s">
        <v>26</v>
      </c>
      <c r="AB11" s="5" t="s">
        <v>26</v>
      </c>
      <c r="AC11" s="5" t="s">
        <v>26</v>
      </c>
      <c r="AD11" s="5" t="s">
        <v>26</v>
      </c>
      <c r="AE11" s="5" t="s">
        <v>26</v>
      </c>
      <c r="AF11" s="5" t="s">
        <v>26</v>
      </c>
      <c r="AG11" s="5" t="s">
        <v>26</v>
      </c>
      <c r="AH11" s="5" t="s">
        <v>26</v>
      </c>
      <c r="AI11" s="5" t="s">
        <v>26</v>
      </c>
      <c r="AJ11" s="5" t="s">
        <v>26</v>
      </c>
      <c r="AK11" s="5" t="s">
        <v>26</v>
      </c>
      <c r="AL11" s="5" t="s">
        <v>26</v>
      </c>
      <c r="AM11" s="5" t="s">
        <v>26</v>
      </c>
      <c r="AN11" s="5" t="s">
        <v>26</v>
      </c>
      <c r="AO11" s="5" t="s">
        <v>26</v>
      </c>
      <c r="AP11" s="5" t="s">
        <v>26</v>
      </c>
      <c r="AQ11" s="5">
        <f>LOG(S11+1)</f>
        <v>1.1760912590556813</v>
      </c>
      <c r="AR11" s="5" t="s">
        <v>26</v>
      </c>
      <c r="AS11" s="5" t="s">
        <v>26</v>
      </c>
      <c r="AT11" s="5" t="s">
        <v>26</v>
      </c>
      <c r="AU11" s="5" t="s">
        <v>26</v>
      </c>
      <c r="AV11" s="5" t="s">
        <v>26</v>
      </c>
      <c r="AW11" s="5" t="s">
        <v>26</v>
      </c>
      <c r="AX11" s="5" t="s">
        <v>26</v>
      </c>
    </row>
    <row r="12" spans="1:50" x14ac:dyDescent="0.25">
      <c r="A12" s="5" t="s">
        <v>129</v>
      </c>
      <c r="B12" s="5" t="s">
        <v>133</v>
      </c>
      <c r="C12" s="5">
        <v>9.3800000000000008</v>
      </c>
      <c r="D12" s="5">
        <v>4.72</v>
      </c>
      <c r="E12" s="5">
        <v>14.76</v>
      </c>
      <c r="F12" s="5">
        <v>19.29</v>
      </c>
      <c r="G12" s="5">
        <v>0.50319829424307005</v>
      </c>
      <c r="H12" s="5">
        <v>1.57356076759062</v>
      </c>
      <c r="I12" s="5">
        <v>7.09</v>
      </c>
      <c r="J12" s="5">
        <v>3.84</v>
      </c>
      <c r="K12" s="5">
        <f>J12/I12</f>
        <v>0.54160789844851898</v>
      </c>
      <c r="L12" s="5" t="s">
        <v>26</v>
      </c>
      <c r="M12" s="5" t="s">
        <v>26</v>
      </c>
      <c r="N12" s="5" t="s">
        <v>26</v>
      </c>
      <c r="O12" s="5" t="s">
        <v>26</v>
      </c>
      <c r="P12" s="5" t="s">
        <v>26</v>
      </c>
      <c r="Q12" s="5" t="s">
        <v>26</v>
      </c>
      <c r="R12" s="5" t="s">
        <v>26</v>
      </c>
      <c r="S12" s="5">
        <v>18</v>
      </c>
      <c r="T12" s="5">
        <v>20</v>
      </c>
      <c r="U12" s="5">
        <v>17</v>
      </c>
      <c r="V12" s="5">
        <v>16</v>
      </c>
      <c r="W12" s="5">
        <v>18</v>
      </c>
      <c r="X12" s="5" t="s">
        <v>26</v>
      </c>
      <c r="Y12" s="5">
        <f>(U12+V12+W12)/3</f>
        <v>17</v>
      </c>
      <c r="Z12" s="5">
        <v>1.125</v>
      </c>
      <c r="AA12" s="5">
        <f t="shared" ref="AA12:AI12" si="4">LOG(C12+1)</f>
        <v>1.0161973535124391</v>
      </c>
      <c r="AB12" s="5">
        <f t="shared" si="4"/>
        <v>0.75739602879302415</v>
      </c>
      <c r="AC12" s="5">
        <f t="shared" si="4"/>
        <v>1.1975562131535364</v>
      </c>
      <c r="AD12" s="5">
        <f t="shared" si="4"/>
        <v>1.3072820470333459</v>
      </c>
      <c r="AE12" s="5">
        <f t="shared" si="4"/>
        <v>0.17701627427631539</v>
      </c>
      <c r="AF12" s="5">
        <f t="shared" si="4"/>
        <v>0.41053442738226625</v>
      </c>
      <c r="AG12" s="5">
        <f t="shared" si="4"/>
        <v>0.90794852161227224</v>
      </c>
      <c r="AH12" s="5">
        <f t="shared" si="4"/>
        <v>0.68484536164441245</v>
      </c>
      <c r="AI12" s="5">
        <f t="shared" si="4"/>
        <v>0.18797392676663627</v>
      </c>
      <c r="AJ12" s="5" t="s">
        <v>26</v>
      </c>
      <c r="AK12" s="5" t="s">
        <v>26</v>
      </c>
      <c r="AL12" s="5" t="s">
        <v>26</v>
      </c>
      <c r="AM12" s="5" t="s">
        <v>26</v>
      </c>
      <c r="AN12" s="5" t="s">
        <v>26</v>
      </c>
      <c r="AO12" s="5" t="s">
        <v>26</v>
      </c>
      <c r="AP12" s="5" t="s">
        <v>26</v>
      </c>
      <c r="AQ12" s="5">
        <f>LOG(S12+1)</f>
        <v>1.2787536009528289</v>
      </c>
      <c r="AR12" s="5">
        <f>LOG(T12+1)</f>
        <v>1.3222192947339193</v>
      </c>
      <c r="AS12" s="5">
        <f>LOG(U12+1)</f>
        <v>1.255272505103306</v>
      </c>
      <c r="AT12" s="5">
        <f>LOG(V12+1)</f>
        <v>1.2304489213782739</v>
      </c>
      <c r="AU12" s="5">
        <f>LOG(W12+1)</f>
        <v>1.2787536009528289</v>
      </c>
      <c r="AV12" s="5" t="s">
        <v>26</v>
      </c>
      <c r="AW12" s="5">
        <f>LOG(Y12+1)</f>
        <v>1.255272505103306</v>
      </c>
      <c r="AX12" s="5">
        <f>LOG(Z12+1)</f>
        <v>0.32735893438633035</v>
      </c>
    </row>
    <row r="13" spans="1:50" x14ac:dyDescent="0.25">
      <c r="A13" s="5" t="s">
        <v>129</v>
      </c>
      <c r="B13" s="5" t="s">
        <v>134</v>
      </c>
      <c r="C13" s="5">
        <v>13.97</v>
      </c>
      <c r="D13" s="5">
        <v>7.92</v>
      </c>
      <c r="E13" s="5">
        <v>24.29</v>
      </c>
      <c r="F13" s="5">
        <v>25</v>
      </c>
      <c r="G13" s="5">
        <v>0.56692913385826804</v>
      </c>
      <c r="H13" s="5">
        <v>1.73872584108805</v>
      </c>
      <c r="I13" s="5" t="s">
        <v>26</v>
      </c>
      <c r="J13" s="5">
        <v>6.82</v>
      </c>
      <c r="K13" s="5" t="s">
        <v>26</v>
      </c>
      <c r="L13" s="5" t="s">
        <v>26</v>
      </c>
      <c r="M13" s="5" t="s">
        <v>26</v>
      </c>
      <c r="N13" s="5" t="s">
        <v>26</v>
      </c>
      <c r="O13" s="5" t="s">
        <v>26</v>
      </c>
      <c r="P13" s="5" t="s">
        <v>26</v>
      </c>
      <c r="Q13" s="5" t="s">
        <v>26</v>
      </c>
      <c r="R13" s="5">
        <v>12</v>
      </c>
      <c r="S13" s="5">
        <v>15</v>
      </c>
      <c r="T13" s="5" t="s">
        <v>26</v>
      </c>
      <c r="U13" s="5">
        <v>11.25</v>
      </c>
      <c r="V13" s="5">
        <v>14</v>
      </c>
      <c r="W13" s="5" t="s">
        <v>26</v>
      </c>
      <c r="X13" s="5" t="s">
        <v>26</v>
      </c>
      <c r="Y13" s="5" t="s">
        <v>26</v>
      </c>
      <c r="Z13" s="5">
        <v>1.0714285714285701</v>
      </c>
      <c r="AA13" s="5">
        <f t="shared" ref="AA13:AF14" si="5">LOG(C13+1)</f>
        <v>1.1752218003430523</v>
      </c>
      <c r="AB13" s="5">
        <f t="shared" si="5"/>
        <v>0.95036485437612306</v>
      </c>
      <c r="AC13" s="5">
        <f t="shared" si="5"/>
        <v>1.4029488293444048</v>
      </c>
      <c r="AD13" s="5">
        <f t="shared" si="5"/>
        <v>1.414973347970818</v>
      </c>
      <c r="AE13" s="5">
        <f t="shared" si="5"/>
        <v>0.19504935545374988</v>
      </c>
      <c r="AF13" s="5">
        <f t="shared" si="5"/>
        <v>0.43754855957709582</v>
      </c>
      <c r="AG13" s="5" t="s">
        <v>26</v>
      </c>
      <c r="AH13" s="5">
        <f t="shared" ref="AH13:AH18" si="6">LOG(J13+1)</f>
        <v>0.89320675305984798</v>
      </c>
      <c r="AI13" s="5" t="s">
        <v>26</v>
      </c>
      <c r="AJ13" s="5" t="s">
        <v>26</v>
      </c>
      <c r="AK13" s="5" t="s">
        <v>26</v>
      </c>
      <c r="AL13" s="5" t="s">
        <v>26</v>
      </c>
      <c r="AM13" s="5" t="s">
        <v>26</v>
      </c>
      <c r="AN13" s="5" t="s">
        <v>26</v>
      </c>
      <c r="AO13" s="5" t="s">
        <v>26</v>
      </c>
      <c r="AP13" s="5">
        <f>LOG(R13+1)</f>
        <v>1.1139433523068367</v>
      </c>
      <c r="AQ13" s="5">
        <f>LOG(S13+1)</f>
        <v>1.2041199826559248</v>
      </c>
      <c r="AR13" s="5" t="s">
        <v>26</v>
      </c>
      <c r="AS13" s="5">
        <f>LOG(U13+1)</f>
        <v>1.0881360887005513</v>
      </c>
      <c r="AT13" s="5">
        <f>LOG(V13+1)</f>
        <v>1.1760912590556813</v>
      </c>
      <c r="AU13" s="5" t="s">
        <v>26</v>
      </c>
      <c r="AV13" s="5" t="s">
        <v>26</v>
      </c>
      <c r="AW13" s="5" t="s">
        <v>26</v>
      </c>
      <c r="AX13" s="5">
        <f>LOG(Z13+1)</f>
        <v>0.31626996222071785</v>
      </c>
    </row>
    <row r="14" spans="1:50" x14ac:dyDescent="0.25">
      <c r="A14" s="5" t="s">
        <v>129</v>
      </c>
      <c r="B14" s="5" t="s">
        <v>135</v>
      </c>
      <c r="C14" s="5">
        <v>12.67</v>
      </c>
      <c r="D14" s="5">
        <v>7.44</v>
      </c>
      <c r="E14" s="5">
        <v>28.91</v>
      </c>
      <c r="F14" s="5">
        <v>30.87</v>
      </c>
      <c r="G14" s="5">
        <v>0.58721389108129396</v>
      </c>
      <c r="H14" s="5">
        <v>2.2817679558010999</v>
      </c>
      <c r="I14" s="5">
        <v>12.01</v>
      </c>
      <c r="J14" s="5">
        <v>6.22</v>
      </c>
      <c r="K14" s="5">
        <f>J14/I14</f>
        <v>0.51790174854288096</v>
      </c>
      <c r="L14" s="5" t="s">
        <v>26</v>
      </c>
      <c r="M14" s="5" t="s">
        <v>26</v>
      </c>
      <c r="N14" s="5" t="s">
        <v>26</v>
      </c>
      <c r="O14" s="5" t="s">
        <v>26</v>
      </c>
      <c r="P14" s="5" t="s">
        <v>26</v>
      </c>
      <c r="Q14" s="5" t="s">
        <v>26</v>
      </c>
      <c r="R14" s="5">
        <v>15</v>
      </c>
      <c r="S14" s="5" t="s">
        <v>26</v>
      </c>
      <c r="T14" s="5">
        <v>14</v>
      </c>
      <c r="U14" s="5">
        <v>13</v>
      </c>
      <c r="V14" s="5">
        <v>15</v>
      </c>
      <c r="W14" s="5" t="s">
        <v>26</v>
      </c>
      <c r="X14" s="5" t="s">
        <v>26</v>
      </c>
      <c r="Y14" s="5" t="s">
        <v>26</v>
      </c>
      <c r="Z14" s="5" t="s">
        <v>26</v>
      </c>
      <c r="AA14" s="5">
        <f t="shared" si="5"/>
        <v>1.1357685145678222</v>
      </c>
      <c r="AB14" s="5">
        <f t="shared" si="5"/>
        <v>0.92634244662565512</v>
      </c>
      <c r="AC14" s="5">
        <f t="shared" si="5"/>
        <v>1.4758164130313181</v>
      </c>
      <c r="AD14" s="5">
        <f t="shared" si="5"/>
        <v>1.5033820634737327</v>
      </c>
      <c r="AE14" s="5">
        <f t="shared" si="5"/>
        <v>0.20063545571330044</v>
      </c>
      <c r="AF14" s="5">
        <f t="shared" si="5"/>
        <v>0.51610787011200832</v>
      </c>
      <c r="AG14" s="5">
        <f>LOG(I14+1)</f>
        <v>1.1142772965615861</v>
      </c>
      <c r="AH14" s="5">
        <f t="shared" si="6"/>
        <v>0.85853719756963909</v>
      </c>
      <c r="AI14" s="5">
        <f>LOG(K14+1)</f>
        <v>0.18124366125207025</v>
      </c>
      <c r="AJ14" s="5" t="s">
        <v>26</v>
      </c>
      <c r="AK14" s="5" t="s">
        <v>26</v>
      </c>
      <c r="AL14" s="5" t="s">
        <v>26</v>
      </c>
      <c r="AM14" s="5" t="s">
        <v>26</v>
      </c>
      <c r="AN14" s="5" t="s">
        <v>26</v>
      </c>
      <c r="AO14" s="5" t="s">
        <v>26</v>
      </c>
      <c r="AP14" s="5">
        <f>LOG(R14+1)</f>
        <v>1.2041199826559248</v>
      </c>
      <c r="AQ14" s="5" t="s">
        <v>26</v>
      </c>
      <c r="AR14" s="5">
        <f>LOG(T14+1)</f>
        <v>1.1760912590556813</v>
      </c>
      <c r="AS14" s="5">
        <f>LOG(U14+1)</f>
        <v>1.146128035678238</v>
      </c>
      <c r="AT14" s="5">
        <f>LOG(V14+1)</f>
        <v>1.2041199826559248</v>
      </c>
      <c r="AU14" s="5" t="s">
        <v>26</v>
      </c>
      <c r="AV14" s="5" t="s">
        <v>26</v>
      </c>
      <c r="AW14" s="5" t="s">
        <v>26</v>
      </c>
      <c r="AX14" s="5" t="s">
        <v>26</v>
      </c>
    </row>
    <row r="15" spans="1:50" x14ac:dyDescent="0.25">
      <c r="A15" s="5" t="s">
        <v>129</v>
      </c>
      <c r="B15" s="5" t="s">
        <v>136</v>
      </c>
      <c r="C15" s="5">
        <v>15.99</v>
      </c>
      <c r="D15" s="5">
        <v>8.25</v>
      </c>
      <c r="E15" s="5" t="s">
        <v>26</v>
      </c>
      <c r="F15" s="5" t="s">
        <v>26</v>
      </c>
      <c r="G15" s="5">
        <v>0.51594746716697903</v>
      </c>
      <c r="H15" s="5" t="s">
        <v>26</v>
      </c>
      <c r="I15" s="5">
        <v>13.65</v>
      </c>
      <c r="J15" s="5">
        <v>7.74</v>
      </c>
      <c r="K15" s="5">
        <f>J15/I15</f>
        <v>0.56703296703296702</v>
      </c>
      <c r="L15" s="5" t="s">
        <v>26</v>
      </c>
      <c r="M15" s="5" t="s">
        <v>26</v>
      </c>
      <c r="N15" s="5" t="s">
        <v>26</v>
      </c>
      <c r="O15" s="5" t="s">
        <v>26</v>
      </c>
      <c r="P15" s="5" t="s">
        <v>26</v>
      </c>
      <c r="Q15" s="5" t="s">
        <v>26</v>
      </c>
      <c r="R15" s="5" t="s">
        <v>26</v>
      </c>
      <c r="S15" s="5" t="s">
        <v>26</v>
      </c>
      <c r="T15" s="5">
        <v>18</v>
      </c>
      <c r="U15" s="5" t="s">
        <v>26</v>
      </c>
      <c r="V15" s="5">
        <v>15</v>
      </c>
      <c r="W15" s="5">
        <v>14</v>
      </c>
      <c r="X15" s="5" t="s">
        <v>26</v>
      </c>
      <c r="Y15" s="5" t="s">
        <v>26</v>
      </c>
      <c r="Z15" s="5" t="s">
        <v>26</v>
      </c>
      <c r="AA15" s="5">
        <f t="shared" ref="AA15:AB18" si="7">LOG(C15+1)</f>
        <v>1.2301933788690456</v>
      </c>
      <c r="AB15" s="5">
        <f t="shared" si="7"/>
        <v>0.96614173273903259</v>
      </c>
      <c r="AC15" s="5" t="s">
        <v>26</v>
      </c>
      <c r="AD15" s="5" t="s">
        <v>26</v>
      </c>
      <c r="AE15" s="5">
        <f>LOG(G15+1)</f>
        <v>0.1806841517480138</v>
      </c>
      <c r="AF15" s="5" t="s">
        <v>26</v>
      </c>
      <c r="AG15" s="5">
        <f>LOG(I15+1)</f>
        <v>1.1658376246901283</v>
      </c>
      <c r="AH15" s="5">
        <f t="shared" si="6"/>
        <v>0.94151143263440307</v>
      </c>
      <c r="AI15" s="5">
        <f>LOG(K15+1)</f>
        <v>0.19507813319475314</v>
      </c>
      <c r="AJ15" s="5" t="s">
        <v>26</v>
      </c>
      <c r="AK15" s="5" t="s">
        <v>26</v>
      </c>
      <c r="AL15" s="5" t="s">
        <v>26</v>
      </c>
      <c r="AM15" s="5" t="s">
        <v>26</v>
      </c>
      <c r="AN15" s="5" t="s">
        <v>26</v>
      </c>
      <c r="AO15" s="5" t="s">
        <v>26</v>
      </c>
      <c r="AP15" s="5" t="s">
        <v>26</v>
      </c>
      <c r="AQ15" s="5" t="s">
        <v>26</v>
      </c>
      <c r="AR15" s="5">
        <f>LOG(T15+1)</f>
        <v>1.2787536009528289</v>
      </c>
      <c r="AS15" s="5" t="s">
        <v>26</v>
      </c>
      <c r="AT15" s="5">
        <f t="shared" ref="AT15:AU17" si="8">LOG(V15+1)</f>
        <v>1.2041199826559248</v>
      </c>
      <c r="AU15" s="5">
        <f t="shared" si="8"/>
        <v>1.1760912590556813</v>
      </c>
      <c r="AV15" s="5" t="s">
        <v>26</v>
      </c>
      <c r="AW15" s="5" t="s">
        <v>26</v>
      </c>
      <c r="AX15" s="5" t="s">
        <v>26</v>
      </c>
    </row>
    <row r="16" spans="1:50" x14ac:dyDescent="0.25">
      <c r="A16" s="5" t="s">
        <v>129</v>
      </c>
      <c r="B16" s="5" t="s">
        <v>137</v>
      </c>
      <c r="C16" s="5">
        <v>6.57</v>
      </c>
      <c r="D16" s="5">
        <v>3.77</v>
      </c>
      <c r="E16" s="5">
        <v>12.3</v>
      </c>
      <c r="F16" s="5">
        <v>13.7</v>
      </c>
      <c r="G16" s="5">
        <v>0.57382039573820398</v>
      </c>
      <c r="H16" s="5">
        <v>1.8721461187214601</v>
      </c>
      <c r="I16" s="5">
        <v>5.27</v>
      </c>
      <c r="J16" s="5">
        <v>2.7</v>
      </c>
      <c r="K16" s="5">
        <f>J16/I16</f>
        <v>0.51233396584440238</v>
      </c>
      <c r="L16" s="5" t="s">
        <v>26</v>
      </c>
      <c r="M16" s="5" t="s">
        <v>26</v>
      </c>
      <c r="N16" s="5" t="s">
        <v>26</v>
      </c>
      <c r="O16" s="5" t="s">
        <v>26</v>
      </c>
      <c r="P16" s="5" t="s">
        <v>26</v>
      </c>
      <c r="Q16" s="5" t="s">
        <v>26</v>
      </c>
      <c r="R16" s="5" t="s">
        <v>26</v>
      </c>
      <c r="S16" s="5">
        <v>16.66</v>
      </c>
      <c r="T16" s="5">
        <v>20</v>
      </c>
      <c r="U16" s="5">
        <v>15</v>
      </c>
      <c r="V16" s="5">
        <v>16.25</v>
      </c>
      <c r="W16" s="5">
        <v>20</v>
      </c>
      <c r="X16" s="5" t="s">
        <v>26</v>
      </c>
      <c r="Y16" s="5">
        <f>(U16+V16+W16)/3</f>
        <v>17.083333333333332</v>
      </c>
      <c r="Z16" s="5">
        <v>1.0252307692307701</v>
      </c>
      <c r="AA16" s="5">
        <f t="shared" si="7"/>
        <v>0.87909587950007273</v>
      </c>
      <c r="AB16" s="5">
        <f t="shared" si="7"/>
        <v>0.67851837904011392</v>
      </c>
      <c r="AC16" s="5">
        <f t="shared" ref="AC16:AD18" si="9">LOG(E16+1)</f>
        <v>1.1238516409670858</v>
      </c>
      <c r="AD16" s="5">
        <f t="shared" si="9"/>
        <v>1.167317334748176</v>
      </c>
      <c r="AE16" s="5">
        <f>LOG(G16+1)</f>
        <v>0.19695516919814293</v>
      </c>
      <c r="AF16" s="5">
        <f>LOG(H16+1)</f>
        <v>0.45820653060515043</v>
      </c>
      <c r="AG16" s="5">
        <f>LOG(I16+1)</f>
        <v>0.79726754083071638</v>
      </c>
      <c r="AH16" s="5">
        <f t="shared" si="6"/>
        <v>0.56820172406699498</v>
      </c>
      <c r="AI16" s="5">
        <f>LOG(K16+1)</f>
        <v>0.17964770618356576</v>
      </c>
      <c r="AJ16" s="5" t="s">
        <v>26</v>
      </c>
      <c r="AK16" s="5" t="s">
        <v>26</v>
      </c>
      <c r="AL16" s="5" t="s">
        <v>26</v>
      </c>
      <c r="AM16" s="5" t="s">
        <v>26</v>
      </c>
      <c r="AN16" s="5" t="s">
        <v>26</v>
      </c>
      <c r="AO16" s="5" t="s">
        <v>26</v>
      </c>
      <c r="AP16" s="5" t="s">
        <v>26</v>
      </c>
      <c r="AQ16" s="5">
        <f>LOG(S16+1)</f>
        <v>1.2469906992415498</v>
      </c>
      <c r="AR16" s="5">
        <f>LOG(T16+1)</f>
        <v>1.3222192947339193</v>
      </c>
      <c r="AS16" s="5">
        <f>LOG(U16+1)</f>
        <v>1.2041199826559248</v>
      </c>
      <c r="AT16" s="5">
        <f t="shared" si="8"/>
        <v>1.2367890994092929</v>
      </c>
      <c r="AU16" s="5">
        <f t="shared" si="8"/>
        <v>1.3222192947339193</v>
      </c>
      <c r="AV16" s="5" t="s">
        <v>26</v>
      </c>
      <c r="AW16" s="5">
        <f>LOG(Y16+1)</f>
        <v>1.2572784878009047</v>
      </c>
      <c r="AX16" s="5">
        <f>LOG(Z16+1)</f>
        <v>0.30647451697948064</v>
      </c>
    </row>
    <row r="17" spans="1:50" x14ac:dyDescent="0.25">
      <c r="A17" s="6" t="s">
        <v>194</v>
      </c>
      <c r="B17" s="5" t="s">
        <v>138</v>
      </c>
      <c r="C17" s="5">
        <v>14.84</v>
      </c>
      <c r="D17" s="5">
        <v>10.19</v>
      </c>
      <c r="E17" s="5">
        <v>35.51</v>
      </c>
      <c r="F17" s="5">
        <v>35.47</v>
      </c>
      <c r="G17" s="5">
        <v>0.68665768194070098</v>
      </c>
      <c r="H17" s="5">
        <v>2.3928571428571401</v>
      </c>
      <c r="I17" s="5">
        <v>11.97</v>
      </c>
      <c r="J17" s="5">
        <v>6.77</v>
      </c>
      <c r="K17" s="5">
        <v>0.56558061821219696</v>
      </c>
      <c r="L17" s="5" t="s">
        <v>26</v>
      </c>
      <c r="M17" s="5" t="s">
        <v>26</v>
      </c>
      <c r="N17" s="5">
        <v>78.083033839127793</v>
      </c>
      <c r="O17" s="5">
        <v>77.780987376063507</v>
      </c>
      <c r="P17" s="5">
        <v>0.26</v>
      </c>
      <c r="Q17" s="5">
        <v>0.19</v>
      </c>
      <c r="R17" s="5">
        <v>14</v>
      </c>
      <c r="S17" s="5">
        <v>15</v>
      </c>
      <c r="T17" s="5">
        <v>100</v>
      </c>
      <c r="U17" s="5">
        <v>12</v>
      </c>
      <c r="V17" s="5">
        <v>13</v>
      </c>
      <c r="W17" s="5">
        <v>14</v>
      </c>
      <c r="X17" s="5">
        <v>14.5</v>
      </c>
      <c r="Y17" s="5">
        <v>13</v>
      </c>
      <c r="Z17" s="5">
        <v>1.15384615384615</v>
      </c>
      <c r="AA17" s="5">
        <f t="shared" si="7"/>
        <v>1.1997551772534747</v>
      </c>
      <c r="AB17" s="5">
        <f t="shared" si="7"/>
        <v>1.04883008652835</v>
      </c>
      <c r="AC17" s="5">
        <f t="shared" si="9"/>
        <v>1.5624118329497274</v>
      </c>
      <c r="AD17" s="5">
        <f t="shared" si="9"/>
        <v>1.5619357633137814</v>
      </c>
      <c r="AE17" s="5">
        <f>LOG(G17+1)</f>
        <v>0.22702694866521506</v>
      </c>
      <c r="AF17" s="5">
        <f>LOG(H17+1)</f>
        <v>0.53056557394662818</v>
      </c>
      <c r="AG17" s="5">
        <f>LOG(I17+1)</f>
        <v>1.1129399760840801</v>
      </c>
      <c r="AH17" s="5">
        <f t="shared" si="6"/>
        <v>0.89042101880091429</v>
      </c>
      <c r="AI17" s="5">
        <f>LOG(K17+1)</f>
        <v>0.19467543614534874</v>
      </c>
      <c r="AJ17" s="5" t="s">
        <v>26</v>
      </c>
      <c r="AK17" s="5" t="s">
        <v>26</v>
      </c>
      <c r="AL17" s="5">
        <f t="shared" ref="AL17:AP18" si="10">LOG(N17+1)</f>
        <v>1.8980833216724755</v>
      </c>
      <c r="AM17" s="5">
        <f t="shared" si="10"/>
        <v>1.8964214195968694</v>
      </c>
      <c r="AN17" s="5">
        <f t="shared" si="10"/>
        <v>0.10037054511756291</v>
      </c>
      <c r="AO17" s="5">
        <f t="shared" si="10"/>
        <v>7.554696139253074E-2</v>
      </c>
      <c r="AP17" s="5">
        <f t="shared" si="10"/>
        <v>1.1760912590556813</v>
      </c>
      <c r="AQ17" s="5">
        <f>LOG(S17+1)</f>
        <v>1.2041199826559248</v>
      </c>
      <c r="AR17" s="5">
        <f>LOG(T17+1)</f>
        <v>2.0043213737826426</v>
      </c>
      <c r="AS17" s="5">
        <f>LOG(U17+1)</f>
        <v>1.1139433523068367</v>
      </c>
      <c r="AT17" s="5">
        <f t="shared" si="8"/>
        <v>1.146128035678238</v>
      </c>
      <c r="AU17" s="5">
        <f t="shared" si="8"/>
        <v>1.1760912590556813</v>
      </c>
      <c r="AV17" s="5">
        <f>LOG(X17+1)</f>
        <v>1.1903316981702914</v>
      </c>
      <c r="AW17" s="5">
        <f>LOG(Y17+1)</f>
        <v>1.146128035678238</v>
      </c>
      <c r="AX17" s="5">
        <f>LOG(Z17+1)</f>
        <v>0.3332146790353816</v>
      </c>
    </row>
    <row r="18" spans="1:50" x14ac:dyDescent="0.25">
      <c r="A18" s="6" t="s">
        <v>194</v>
      </c>
      <c r="B18" s="5" t="s">
        <v>139</v>
      </c>
      <c r="C18" s="5">
        <v>13.56</v>
      </c>
      <c r="D18" s="5">
        <v>7.28</v>
      </c>
      <c r="E18" s="5">
        <v>22.35</v>
      </c>
      <c r="F18" s="5">
        <v>25.44</v>
      </c>
      <c r="G18" s="5">
        <v>0.53687315634218302</v>
      </c>
      <c r="H18" s="5">
        <v>1.6482300884955801</v>
      </c>
      <c r="I18" s="5">
        <v>11.86</v>
      </c>
      <c r="J18" s="5">
        <v>5.45</v>
      </c>
      <c r="K18" s="5">
        <v>0.45952782462057301</v>
      </c>
      <c r="L18" s="5" t="s">
        <v>26</v>
      </c>
      <c r="M18" s="5" t="s">
        <v>26</v>
      </c>
      <c r="N18" s="5">
        <v>61.278907865309101</v>
      </c>
      <c r="O18" s="5">
        <v>86.575851966091506</v>
      </c>
      <c r="P18" s="5">
        <v>0.19</v>
      </c>
      <c r="Q18" s="5">
        <v>0.25</v>
      </c>
      <c r="R18" s="5">
        <v>15</v>
      </c>
      <c r="S18" s="5">
        <v>18</v>
      </c>
      <c r="T18" s="5">
        <v>100</v>
      </c>
      <c r="U18" s="5">
        <v>16</v>
      </c>
      <c r="V18" s="5">
        <v>14</v>
      </c>
      <c r="W18" s="5" t="s">
        <v>26</v>
      </c>
      <c r="X18" s="5">
        <v>16.5</v>
      </c>
      <c r="Y18" s="5" t="s">
        <v>26</v>
      </c>
      <c r="Z18" s="5">
        <v>1.28571428571429</v>
      </c>
      <c r="AA18" s="5">
        <f t="shared" si="7"/>
        <v>1.1631613749770184</v>
      </c>
      <c r="AB18" s="5">
        <f t="shared" si="7"/>
        <v>0.91803033678488022</v>
      </c>
      <c r="AC18" s="5">
        <f t="shared" si="9"/>
        <v>1.368286884902131</v>
      </c>
      <c r="AD18" s="5">
        <f t="shared" si="9"/>
        <v>1.4222614508136027</v>
      </c>
      <c r="AE18" s="5">
        <f>LOG(G18+1)</f>
        <v>0.18663802509644239</v>
      </c>
      <c r="AF18" s="5">
        <f>LOG(H18+1)</f>
        <v>0.42295571559502937</v>
      </c>
      <c r="AG18" s="5">
        <f>LOG(I18+1)</f>
        <v>1.1092409685882032</v>
      </c>
      <c r="AH18" s="5">
        <f t="shared" si="6"/>
        <v>0.80955971463526777</v>
      </c>
      <c r="AI18" s="5">
        <f>LOG(K18+1)</f>
        <v>0.16421237884714995</v>
      </c>
      <c r="AJ18" s="5" t="s">
        <v>26</v>
      </c>
      <c r="AK18" s="5" t="s">
        <v>26</v>
      </c>
      <c r="AL18" s="5">
        <f t="shared" si="10"/>
        <v>1.794340988092799</v>
      </c>
      <c r="AM18" s="5">
        <f t="shared" si="10"/>
        <v>1.9423843709668644</v>
      </c>
      <c r="AN18" s="5">
        <f t="shared" si="10"/>
        <v>7.554696139253074E-2</v>
      </c>
      <c r="AO18" s="5">
        <f t="shared" si="10"/>
        <v>9.691001300805642E-2</v>
      </c>
      <c r="AP18" s="5">
        <f t="shared" si="10"/>
        <v>1.2041199826559248</v>
      </c>
      <c r="AQ18" s="5">
        <f>LOG(S18+1)</f>
        <v>1.2787536009528289</v>
      </c>
      <c r="AR18" s="5">
        <f>LOG(T18+1)</f>
        <v>2.0043213737826426</v>
      </c>
      <c r="AS18" s="5">
        <f>LOG(U18+1)</f>
        <v>1.2304489213782739</v>
      </c>
      <c r="AT18" s="5">
        <f>LOG(V18+1)</f>
        <v>1.1760912590556813</v>
      </c>
      <c r="AU18" s="5" t="s">
        <v>26</v>
      </c>
      <c r="AV18" s="5">
        <f>LOG(X18+1)</f>
        <v>1.2430380486862944</v>
      </c>
      <c r="AW18" s="5" t="s">
        <v>26</v>
      </c>
      <c r="AX18" s="5">
        <f>LOG(Z18+1)</f>
        <v>0.35902194264166876</v>
      </c>
    </row>
    <row r="19" spans="1:50" x14ac:dyDescent="0.25">
      <c r="A19" s="6" t="s">
        <v>194</v>
      </c>
      <c r="B19" s="5" t="s">
        <v>140</v>
      </c>
      <c r="C19" s="5" t="s">
        <v>26</v>
      </c>
      <c r="D19" s="5" t="s">
        <v>26</v>
      </c>
      <c r="E19" s="5" t="s">
        <v>26</v>
      </c>
      <c r="F19" s="5" t="s">
        <v>26</v>
      </c>
      <c r="G19" s="5" t="s">
        <v>26</v>
      </c>
      <c r="H19" s="5" t="s">
        <v>26</v>
      </c>
      <c r="I19" s="5" t="s">
        <v>26</v>
      </c>
      <c r="J19" s="5" t="s">
        <v>26</v>
      </c>
      <c r="K19" s="5" t="s">
        <v>26</v>
      </c>
      <c r="L19" s="5" t="s">
        <v>26</v>
      </c>
      <c r="M19" s="5" t="s">
        <v>26</v>
      </c>
      <c r="N19" s="5" t="s">
        <v>26</v>
      </c>
      <c r="O19" s="5" t="s">
        <v>26</v>
      </c>
      <c r="P19" s="5" t="s">
        <v>26</v>
      </c>
      <c r="Q19" s="5" t="s">
        <v>26</v>
      </c>
      <c r="R19" s="5" t="s">
        <v>26</v>
      </c>
      <c r="S19" s="5">
        <v>18</v>
      </c>
      <c r="T19" s="5" t="s">
        <v>26</v>
      </c>
      <c r="U19" s="5" t="s">
        <v>26</v>
      </c>
      <c r="V19" s="5" t="s">
        <v>26</v>
      </c>
      <c r="W19" s="5" t="s">
        <v>26</v>
      </c>
      <c r="X19" s="5" t="s">
        <v>26</v>
      </c>
      <c r="Y19" s="5" t="s">
        <v>26</v>
      </c>
      <c r="Z19" s="5" t="s">
        <v>26</v>
      </c>
      <c r="AA19" s="5" t="s">
        <v>26</v>
      </c>
      <c r="AB19" s="5" t="s">
        <v>26</v>
      </c>
      <c r="AC19" s="5" t="s">
        <v>26</v>
      </c>
      <c r="AD19" s="5" t="s">
        <v>26</v>
      </c>
      <c r="AE19" s="5" t="s">
        <v>26</v>
      </c>
      <c r="AF19" s="5" t="s">
        <v>26</v>
      </c>
      <c r="AG19" s="5" t="s">
        <v>26</v>
      </c>
      <c r="AH19" s="5" t="s">
        <v>26</v>
      </c>
      <c r="AI19" s="5" t="s">
        <v>26</v>
      </c>
      <c r="AJ19" s="5" t="s">
        <v>26</v>
      </c>
      <c r="AK19" s="5" t="s">
        <v>26</v>
      </c>
      <c r="AL19" s="5" t="s">
        <v>26</v>
      </c>
      <c r="AM19" s="5" t="s">
        <v>26</v>
      </c>
      <c r="AN19" s="5" t="s">
        <v>26</v>
      </c>
      <c r="AO19" s="5" t="s">
        <v>26</v>
      </c>
      <c r="AP19" s="5" t="s">
        <v>26</v>
      </c>
      <c r="AQ19" s="5" t="s">
        <v>26</v>
      </c>
      <c r="AR19" s="5" t="s">
        <v>26</v>
      </c>
      <c r="AS19" s="5" t="s">
        <v>26</v>
      </c>
      <c r="AT19" s="5" t="s">
        <v>26</v>
      </c>
      <c r="AU19" s="5" t="s">
        <v>26</v>
      </c>
      <c r="AV19" s="5" t="s">
        <v>26</v>
      </c>
      <c r="AW19" s="5" t="s">
        <v>26</v>
      </c>
      <c r="AX19" s="5" t="s">
        <v>26</v>
      </c>
    </row>
    <row r="20" spans="1:50" x14ac:dyDescent="0.25">
      <c r="A20" s="6" t="s">
        <v>194</v>
      </c>
      <c r="B20" s="5" t="s">
        <v>141</v>
      </c>
      <c r="C20" s="5">
        <v>20.6</v>
      </c>
      <c r="D20" s="5">
        <v>9.08</v>
      </c>
      <c r="E20" s="5" t="s">
        <v>26</v>
      </c>
      <c r="F20" s="5" t="s">
        <v>26</v>
      </c>
      <c r="G20" s="5">
        <v>0.44077669902912597</v>
      </c>
      <c r="H20" s="5" t="s">
        <v>26</v>
      </c>
      <c r="I20" s="5">
        <v>15.28</v>
      </c>
      <c r="J20" s="5">
        <v>7.22</v>
      </c>
      <c r="K20" s="5">
        <v>0.47251308900523598</v>
      </c>
      <c r="L20" s="5" t="s">
        <v>26</v>
      </c>
      <c r="M20" s="5" t="s">
        <v>26</v>
      </c>
      <c r="N20" s="5" t="s">
        <v>26</v>
      </c>
      <c r="O20" s="5" t="s">
        <v>26</v>
      </c>
      <c r="P20" s="5">
        <v>0.19</v>
      </c>
      <c r="Q20" s="5">
        <v>0.3</v>
      </c>
      <c r="R20" s="5">
        <v>15</v>
      </c>
      <c r="S20" s="5">
        <v>15</v>
      </c>
      <c r="T20" s="5">
        <v>100</v>
      </c>
      <c r="U20" s="5" t="s">
        <v>26</v>
      </c>
      <c r="V20" s="5">
        <v>14</v>
      </c>
      <c r="W20" s="5">
        <v>17</v>
      </c>
      <c r="X20" s="5">
        <v>15</v>
      </c>
      <c r="Y20" s="5" t="s">
        <v>26</v>
      </c>
      <c r="Z20" s="5">
        <v>1.0714285714285701</v>
      </c>
      <c r="AA20" s="5">
        <f>LOG(C20+1)</f>
        <v>1.3344537511509309</v>
      </c>
      <c r="AB20" s="5">
        <f>LOG(D20+1)</f>
        <v>1.0034605321095065</v>
      </c>
      <c r="AC20" s="5" t="s">
        <v>26</v>
      </c>
      <c r="AD20" s="5" t="s">
        <v>26</v>
      </c>
      <c r="AE20" s="5">
        <f>LOG(G20+1)</f>
        <v>0.15859667623783599</v>
      </c>
      <c r="AF20" s="5" t="s">
        <v>26</v>
      </c>
      <c r="AG20" s="5">
        <f>LOG(I20+1)</f>
        <v>1.2116544005531824</v>
      </c>
      <c r="AH20" s="5">
        <f>LOG(J20+1)</f>
        <v>0.91487181754005031</v>
      </c>
      <c r="AI20" s="5">
        <f>LOG(K20+1)</f>
        <v>0.16805916387169148</v>
      </c>
      <c r="AJ20" s="5" t="s">
        <v>26</v>
      </c>
      <c r="AK20" s="5" t="s">
        <v>26</v>
      </c>
      <c r="AL20" s="5" t="s">
        <v>26</v>
      </c>
      <c r="AM20" s="5" t="s">
        <v>26</v>
      </c>
      <c r="AN20" s="5">
        <f>LOG(P20+1)</f>
        <v>7.554696139253074E-2</v>
      </c>
      <c r="AO20" s="5">
        <f>LOG(Q20+1)</f>
        <v>0.11394335230683679</v>
      </c>
      <c r="AP20" s="5">
        <f>LOG(R20+1)</f>
        <v>1.2041199826559248</v>
      </c>
      <c r="AQ20" s="5">
        <f>LOG(S20+1)</f>
        <v>1.2041199826559248</v>
      </c>
      <c r="AR20" s="5">
        <f>LOG(T20+1)</f>
        <v>2.0043213737826426</v>
      </c>
      <c r="AS20" s="5" t="s">
        <v>26</v>
      </c>
      <c r="AT20" s="5">
        <f>LOG(V20+1)</f>
        <v>1.1760912590556813</v>
      </c>
      <c r="AU20" s="5">
        <f>LOG(W20+1)</f>
        <v>1.255272505103306</v>
      </c>
      <c r="AV20" s="5">
        <f>LOG(X20+1)</f>
        <v>1.2041199826559248</v>
      </c>
      <c r="AW20" s="5" t="s">
        <v>26</v>
      </c>
      <c r="AX20" s="5">
        <f>LOG(Z20+1)</f>
        <v>0.31626996222071785</v>
      </c>
    </row>
    <row r="21" spans="1:50" x14ac:dyDescent="0.25">
      <c r="A21" s="6" t="s">
        <v>194</v>
      </c>
      <c r="B21" s="5" t="s">
        <v>142</v>
      </c>
      <c r="C21" s="5" t="s">
        <v>26</v>
      </c>
      <c r="D21" s="5" t="s">
        <v>26</v>
      </c>
      <c r="E21" s="5" t="s">
        <v>26</v>
      </c>
      <c r="F21" s="5" t="s">
        <v>26</v>
      </c>
      <c r="G21" s="5" t="s">
        <v>26</v>
      </c>
      <c r="H21" s="5" t="s">
        <v>26</v>
      </c>
      <c r="I21" s="5" t="s">
        <v>26</v>
      </c>
      <c r="J21" s="5" t="s">
        <v>26</v>
      </c>
      <c r="K21" s="5" t="s">
        <v>26</v>
      </c>
      <c r="L21" s="5" t="s">
        <v>26</v>
      </c>
      <c r="M21" s="5" t="s">
        <v>26</v>
      </c>
      <c r="N21" s="5" t="s">
        <v>26</v>
      </c>
      <c r="O21" s="5" t="s">
        <v>26</v>
      </c>
      <c r="P21" s="5" t="s">
        <v>26</v>
      </c>
      <c r="Q21" s="5" t="s">
        <v>26</v>
      </c>
      <c r="R21" s="5" t="s">
        <v>26</v>
      </c>
      <c r="S21" s="5" t="s">
        <v>26</v>
      </c>
      <c r="T21" s="5">
        <v>100</v>
      </c>
      <c r="U21" s="5" t="s">
        <v>26</v>
      </c>
      <c r="V21" s="5" t="s">
        <v>26</v>
      </c>
      <c r="W21" s="5">
        <v>15</v>
      </c>
      <c r="X21" s="5" t="s">
        <v>26</v>
      </c>
      <c r="Y21" s="5" t="s">
        <v>26</v>
      </c>
      <c r="Z21" s="5" t="s">
        <v>26</v>
      </c>
      <c r="AA21" s="5" t="s">
        <v>26</v>
      </c>
      <c r="AB21" s="5" t="s">
        <v>26</v>
      </c>
      <c r="AC21" s="5" t="s">
        <v>26</v>
      </c>
      <c r="AD21" s="5" t="s">
        <v>26</v>
      </c>
      <c r="AE21" s="5" t="s">
        <v>26</v>
      </c>
      <c r="AF21" s="5" t="s">
        <v>26</v>
      </c>
      <c r="AG21" s="5" t="s">
        <v>26</v>
      </c>
      <c r="AH21" s="5" t="s">
        <v>26</v>
      </c>
      <c r="AI21" s="5" t="s">
        <v>26</v>
      </c>
      <c r="AJ21" s="5" t="s">
        <v>26</v>
      </c>
      <c r="AK21" s="5" t="s">
        <v>26</v>
      </c>
      <c r="AL21" s="5" t="s">
        <v>26</v>
      </c>
      <c r="AM21" s="5" t="s">
        <v>26</v>
      </c>
      <c r="AN21" s="5" t="s">
        <v>26</v>
      </c>
      <c r="AO21" s="5" t="s">
        <v>26</v>
      </c>
      <c r="AP21" s="5" t="s">
        <v>26</v>
      </c>
      <c r="AQ21" s="5" t="s">
        <v>26</v>
      </c>
      <c r="AR21" s="5">
        <f>LOG(T21+1)</f>
        <v>2.0043213737826426</v>
      </c>
      <c r="AS21" s="5" t="s">
        <v>26</v>
      </c>
      <c r="AT21" s="5" t="s">
        <v>26</v>
      </c>
      <c r="AU21" s="5">
        <f>LOG(W21+1)</f>
        <v>1.2041199826559248</v>
      </c>
      <c r="AV21" s="5" t="s">
        <v>26</v>
      </c>
      <c r="AW21" s="5" t="s">
        <v>26</v>
      </c>
      <c r="AX21" s="5" t="s">
        <v>26</v>
      </c>
    </row>
    <row r="22" spans="1:50" x14ac:dyDescent="0.25">
      <c r="A22" s="6" t="s">
        <v>194</v>
      </c>
      <c r="B22" s="5" t="s">
        <v>143</v>
      </c>
      <c r="C22" s="5">
        <v>17</v>
      </c>
      <c r="D22" s="5">
        <v>9.3000000000000007</v>
      </c>
      <c r="E22" s="5">
        <v>47.4</v>
      </c>
      <c r="F22" s="5">
        <v>49</v>
      </c>
      <c r="G22" s="5">
        <v>0.54705882352941204</v>
      </c>
      <c r="H22" s="5">
        <v>2.78823529411765</v>
      </c>
      <c r="I22" s="5" t="s">
        <v>26</v>
      </c>
      <c r="J22" s="5" t="s">
        <v>26</v>
      </c>
      <c r="K22" s="5" t="s">
        <v>26</v>
      </c>
      <c r="L22" s="5" t="s">
        <v>26</v>
      </c>
      <c r="M22" s="5" t="s">
        <v>26</v>
      </c>
      <c r="N22" s="5">
        <v>74.570621726153306</v>
      </c>
      <c r="O22" s="5">
        <v>85.203396903611605</v>
      </c>
      <c r="P22" s="5" t="s">
        <v>26</v>
      </c>
      <c r="Q22" s="5" t="s">
        <v>26</v>
      </c>
      <c r="R22" s="5">
        <v>16</v>
      </c>
      <c r="S22" s="5">
        <v>17</v>
      </c>
      <c r="T22" s="5">
        <v>100</v>
      </c>
      <c r="U22" s="5">
        <v>12</v>
      </c>
      <c r="V22" s="5">
        <v>14</v>
      </c>
      <c r="W22" s="5">
        <v>15</v>
      </c>
      <c r="X22" s="5">
        <v>16.5</v>
      </c>
      <c r="Y22" s="5">
        <v>13.6666666666667</v>
      </c>
      <c r="Z22" s="5">
        <v>1.21428571428571</v>
      </c>
      <c r="AA22" s="5">
        <f t="shared" ref="AA22:AF22" si="11">LOG(C22+1)</f>
        <v>1.255272505103306</v>
      </c>
      <c r="AB22" s="5">
        <f t="shared" si="11"/>
        <v>1.0128372247051722</v>
      </c>
      <c r="AC22" s="5">
        <f t="shared" si="11"/>
        <v>1.6848453616444126</v>
      </c>
      <c r="AD22" s="5">
        <f t="shared" si="11"/>
        <v>1.6989700043360187</v>
      </c>
      <c r="AE22" s="5">
        <f t="shared" si="11"/>
        <v>0.18950682711148401</v>
      </c>
      <c r="AF22" s="5">
        <f t="shared" si="11"/>
        <v>0.5784369459815385</v>
      </c>
      <c r="AG22" s="5" t="s">
        <v>26</v>
      </c>
      <c r="AH22" s="5" t="s">
        <v>26</v>
      </c>
      <c r="AI22" s="5" t="s">
        <v>26</v>
      </c>
      <c r="AJ22" s="5" t="s">
        <v>26</v>
      </c>
      <c r="AK22" s="5" t="s">
        <v>26</v>
      </c>
      <c r="AL22" s="5">
        <f>LOG(N22+1)</f>
        <v>1.8783529952113831</v>
      </c>
      <c r="AM22" s="5">
        <f>LOG(O22+1)</f>
        <v>1.9355243798319861</v>
      </c>
      <c r="AN22" s="5" t="s">
        <v>26</v>
      </c>
      <c r="AO22" s="5" t="s">
        <v>26</v>
      </c>
      <c r="AP22" s="5">
        <f>LOG(R22+1)</f>
        <v>1.2304489213782739</v>
      </c>
      <c r="AQ22" s="5">
        <f>LOG(S22+1)</f>
        <v>1.255272505103306</v>
      </c>
      <c r="AR22" s="5">
        <f>LOG(T22+1)</f>
        <v>2.0043213737826426</v>
      </c>
      <c r="AS22" s="5">
        <f>LOG(U22+1)</f>
        <v>1.1139433523068367</v>
      </c>
      <c r="AT22" s="5">
        <f>LOG(V22+1)</f>
        <v>1.1760912590556813</v>
      </c>
      <c r="AU22" s="5">
        <f>LOG(W22+1)</f>
        <v>1.2041199826559248</v>
      </c>
      <c r="AV22" s="5">
        <f>LOG(X22+1)</f>
        <v>1.2430380486862944</v>
      </c>
      <c r="AW22" s="5">
        <f>LOG(Y22+1)</f>
        <v>1.1663314217665259</v>
      </c>
      <c r="AX22" s="5">
        <f>LOG(Z22+1)</f>
        <v>0.3452336581560338</v>
      </c>
    </row>
    <row r="23" spans="1:50" x14ac:dyDescent="0.25">
      <c r="A23" s="6" t="s">
        <v>194</v>
      </c>
      <c r="B23" s="5" t="s">
        <v>144</v>
      </c>
      <c r="C23" s="5">
        <v>18</v>
      </c>
      <c r="D23" s="5">
        <v>7.6</v>
      </c>
      <c r="E23" s="5" t="s">
        <v>26</v>
      </c>
      <c r="F23" s="5" t="s">
        <v>26</v>
      </c>
      <c r="G23" s="5">
        <v>0.422222222222222</v>
      </c>
      <c r="H23" s="5" t="s">
        <v>26</v>
      </c>
      <c r="I23" s="5" t="s">
        <v>26</v>
      </c>
      <c r="J23" s="5" t="s">
        <v>26</v>
      </c>
      <c r="K23" s="5" t="s">
        <v>26</v>
      </c>
      <c r="L23" s="5" t="s">
        <v>26</v>
      </c>
      <c r="M23" s="5" t="s">
        <v>26</v>
      </c>
      <c r="N23" s="5" t="s">
        <v>26</v>
      </c>
      <c r="O23" s="5" t="s">
        <v>26</v>
      </c>
      <c r="P23" s="5" t="s">
        <v>26</v>
      </c>
      <c r="Q23" s="5" t="s">
        <v>26</v>
      </c>
      <c r="R23" s="5" t="s">
        <v>26</v>
      </c>
      <c r="S23" s="5">
        <v>20</v>
      </c>
      <c r="T23" s="5">
        <v>100</v>
      </c>
      <c r="U23" s="5" t="s">
        <v>26</v>
      </c>
      <c r="V23" s="5">
        <v>19</v>
      </c>
      <c r="W23" s="5">
        <v>19</v>
      </c>
      <c r="X23" s="5" t="s">
        <v>26</v>
      </c>
      <c r="Y23" s="5" t="s">
        <v>26</v>
      </c>
      <c r="Z23" s="5">
        <v>1.0526315789473699</v>
      </c>
      <c r="AA23" s="5">
        <f t="shared" ref="AA23:AB25" si="12">LOG(C23+1)</f>
        <v>1.2787536009528289</v>
      </c>
      <c r="AB23" s="5">
        <f t="shared" si="12"/>
        <v>0.93449845124356767</v>
      </c>
      <c r="AC23" s="5" t="s">
        <v>26</v>
      </c>
      <c r="AD23" s="5" t="s">
        <v>26</v>
      </c>
      <c r="AE23" s="5">
        <f>LOG(G23+1)</f>
        <v>0.15296746020854343</v>
      </c>
      <c r="AF23" s="5" t="s">
        <v>26</v>
      </c>
      <c r="AG23" s="5" t="s">
        <v>26</v>
      </c>
      <c r="AH23" s="5" t="s">
        <v>26</v>
      </c>
      <c r="AI23" s="5" t="s">
        <v>26</v>
      </c>
      <c r="AJ23" s="5" t="s">
        <v>26</v>
      </c>
      <c r="AK23" s="5" t="s">
        <v>26</v>
      </c>
      <c r="AL23" s="5" t="s">
        <v>26</v>
      </c>
      <c r="AM23" s="5" t="s">
        <v>26</v>
      </c>
      <c r="AN23" s="5" t="s">
        <v>26</v>
      </c>
      <c r="AO23" s="5" t="s">
        <v>26</v>
      </c>
      <c r="AP23" s="5" t="s">
        <v>26</v>
      </c>
      <c r="AQ23" s="5">
        <f>LOG(S23+1)</f>
        <v>1.3222192947339193</v>
      </c>
      <c r="AR23" s="5">
        <f>LOG(T23+1)</f>
        <v>2.0043213737826426</v>
      </c>
      <c r="AS23" s="5" t="s">
        <v>26</v>
      </c>
      <c r="AT23" s="5">
        <f>LOG(V23+1)</f>
        <v>1.3010299956639813</v>
      </c>
      <c r="AU23" s="5">
        <f>LOG(W23+1)</f>
        <v>1.3010299956639813</v>
      </c>
      <c r="AV23" s="5" t="s">
        <v>26</v>
      </c>
      <c r="AW23" s="5" t="s">
        <v>26</v>
      </c>
      <c r="AX23" s="5">
        <f>LOG(Z23+1)</f>
        <v>0.31231100607367057</v>
      </c>
    </row>
    <row r="24" spans="1:50" x14ac:dyDescent="0.25">
      <c r="A24" s="6" t="s">
        <v>194</v>
      </c>
      <c r="B24" s="5" t="s">
        <v>145</v>
      </c>
      <c r="C24" s="5">
        <v>18.5</v>
      </c>
      <c r="D24" s="5">
        <v>8.1</v>
      </c>
      <c r="E24" s="5">
        <v>42.6</v>
      </c>
      <c r="F24" s="5">
        <v>46.1</v>
      </c>
      <c r="G24" s="5">
        <v>0.43783783783783797</v>
      </c>
      <c r="H24" s="5">
        <v>2.3027027027027001</v>
      </c>
      <c r="I24" s="5" t="s">
        <v>26</v>
      </c>
      <c r="J24" s="5" t="s">
        <v>26</v>
      </c>
      <c r="K24" s="5" t="s">
        <v>26</v>
      </c>
      <c r="L24" s="5" t="s">
        <v>26</v>
      </c>
      <c r="M24" s="5" t="s">
        <v>26</v>
      </c>
      <c r="N24" s="5">
        <v>67.501568149722104</v>
      </c>
      <c r="O24" s="5">
        <v>88.843973217567594</v>
      </c>
      <c r="P24" s="5" t="s">
        <v>26</v>
      </c>
      <c r="Q24" s="5" t="s">
        <v>26</v>
      </c>
      <c r="R24" s="5" t="s">
        <v>26</v>
      </c>
      <c r="S24" s="5">
        <v>17</v>
      </c>
      <c r="T24" s="5">
        <v>100</v>
      </c>
      <c r="U24" s="5">
        <v>14</v>
      </c>
      <c r="V24" s="5">
        <v>17</v>
      </c>
      <c r="W24" s="5">
        <v>16</v>
      </c>
      <c r="X24" s="5" t="s">
        <v>26</v>
      </c>
      <c r="Y24" s="5">
        <v>15.6666666666667</v>
      </c>
      <c r="Z24" s="5">
        <v>1</v>
      </c>
      <c r="AA24" s="5">
        <f t="shared" si="12"/>
        <v>1.2900346113625181</v>
      </c>
      <c r="AB24" s="5">
        <f t="shared" si="12"/>
        <v>0.95904139232109353</v>
      </c>
      <c r="AC24" s="5">
        <f>LOG(E24+1)</f>
        <v>1.6394864892685861</v>
      </c>
      <c r="AD24" s="5">
        <f>LOG(F24+1)</f>
        <v>1.6730209071288962</v>
      </c>
      <c r="AE24" s="5">
        <f>LOG(G24+1)</f>
        <v>0.15770990822805325</v>
      </c>
      <c r="AF24" s="5">
        <f>LOG(H24+1)</f>
        <v>0.51886948183954007</v>
      </c>
      <c r="AG24" s="5" t="s">
        <v>26</v>
      </c>
      <c r="AH24" s="5" t="s">
        <v>26</v>
      </c>
      <c r="AI24" s="5" t="s">
        <v>26</v>
      </c>
      <c r="AJ24" s="5" t="s">
        <v>26</v>
      </c>
      <c r="AK24" s="5" t="s">
        <v>26</v>
      </c>
      <c r="AL24" s="5">
        <f>LOG(N24+1)</f>
        <v>1.8357005135504667</v>
      </c>
      <c r="AM24" s="5">
        <f>LOG(O24+1)</f>
        <v>1.9534889497127688</v>
      </c>
      <c r="AN24" s="5" t="s">
        <v>26</v>
      </c>
      <c r="AO24" s="5" t="s">
        <v>26</v>
      </c>
      <c r="AP24" s="5" t="s">
        <v>26</v>
      </c>
      <c r="AQ24" s="5">
        <f>LOG(S24+1)</f>
        <v>1.255272505103306</v>
      </c>
      <c r="AR24" s="5">
        <f>LOG(T24+1)</f>
        <v>2.0043213737826426</v>
      </c>
      <c r="AS24" s="5">
        <f>LOG(U24+1)</f>
        <v>1.1760912590556813</v>
      </c>
      <c r="AT24" s="5">
        <f>LOG(V24+1)</f>
        <v>1.255272505103306</v>
      </c>
      <c r="AU24" s="5">
        <f>LOG(W24+1)</f>
        <v>1.2304489213782739</v>
      </c>
      <c r="AV24" s="5" t="s">
        <v>26</v>
      </c>
      <c r="AW24" s="5">
        <f>LOG(Y24+1)</f>
        <v>1.2218487496163573</v>
      </c>
      <c r="AX24" s="5">
        <f>LOG(Z24+1)</f>
        <v>0.3010299956639812</v>
      </c>
    </row>
    <row r="25" spans="1:50" x14ac:dyDescent="0.25">
      <c r="A25" s="6" t="s">
        <v>194</v>
      </c>
      <c r="B25" s="5" t="s">
        <v>146</v>
      </c>
      <c r="C25" s="5">
        <v>21</v>
      </c>
      <c r="D25" s="5">
        <v>9.4</v>
      </c>
      <c r="E25" s="5">
        <v>32.5</v>
      </c>
      <c r="F25" s="5">
        <v>38.200000000000003</v>
      </c>
      <c r="G25" s="5">
        <v>0.44761904761904803</v>
      </c>
      <c r="H25" s="5">
        <v>1.5476190476190499</v>
      </c>
      <c r="I25" s="5" t="s">
        <v>26</v>
      </c>
      <c r="J25" s="5" t="s">
        <v>26</v>
      </c>
      <c r="K25" s="5" t="s">
        <v>26</v>
      </c>
      <c r="L25" s="5" t="s">
        <v>26</v>
      </c>
      <c r="M25" s="5" t="s">
        <v>26</v>
      </c>
      <c r="N25" s="5">
        <v>58.261238332847299</v>
      </c>
      <c r="O25" s="5">
        <v>88.404326647230405</v>
      </c>
      <c r="P25" s="5" t="s">
        <v>26</v>
      </c>
      <c r="Q25" s="5" t="s">
        <v>26</v>
      </c>
      <c r="R25" s="5">
        <v>14</v>
      </c>
      <c r="S25" s="5" t="s">
        <v>26</v>
      </c>
      <c r="T25" s="5">
        <v>100</v>
      </c>
      <c r="U25" s="5">
        <v>14</v>
      </c>
      <c r="V25" s="5" t="s">
        <v>26</v>
      </c>
      <c r="W25" s="5" t="s">
        <v>26</v>
      </c>
      <c r="X25" s="5" t="s">
        <v>26</v>
      </c>
      <c r="Y25" s="5" t="s">
        <v>26</v>
      </c>
      <c r="Z25" s="5" t="s">
        <v>26</v>
      </c>
      <c r="AA25" s="5">
        <f t="shared" si="12"/>
        <v>1.3424226808222062</v>
      </c>
      <c r="AB25" s="5">
        <f t="shared" si="12"/>
        <v>1.0170333392987803</v>
      </c>
      <c r="AC25" s="5">
        <f>LOG(E25+1)</f>
        <v>1.5250448070368452</v>
      </c>
      <c r="AD25" s="5">
        <f>LOG(F25+1)</f>
        <v>1.5932860670204574</v>
      </c>
      <c r="AE25" s="5">
        <f>LOG(G25+1)</f>
        <v>0.1606542888748346</v>
      </c>
      <c r="AF25" s="5">
        <f>LOG(H25+1)</f>
        <v>0.40613448728730961</v>
      </c>
      <c r="AG25" s="5" t="s">
        <v>26</v>
      </c>
      <c r="AH25" s="5" t="s">
        <v>26</v>
      </c>
      <c r="AI25" s="5" t="s">
        <v>26</v>
      </c>
      <c r="AJ25" s="5" t="s">
        <v>26</v>
      </c>
      <c r="AK25" s="5" t="s">
        <v>26</v>
      </c>
      <c r="AL25" s="5">
        <f>LOG(N25+1)</f>
        <v>1.7727707223297109</v>
      </c>
      <c r="AM25" s="5">
        <f>LOG(O25+1)</f>
        <v>1.9513585366208541</v>
      </c>
      <c r="AN25" s="5" t="s">
        <v>26</v>
      </c>
      <c r="AO25" s="5" t="s">
        <v>26</v>
      </c>
      <c r="AP25" s="5">
        <f>LOG(R25+1)</f>
        <v>1.1760912590556813</v>
      </c>
      <c r="AQ25" s="5" t="s">
        <v>26</v>
      </c>
      <c r="AR25" s="5">
        <f>LOG(T25+1)</f>
        <v>2.0043213737826426</v>
      </c>
      <c r="AS25" s="5">
        <f>LOG(U25+1)</f>
        <v>1.1760912590556813</v>
      </c>
      <c r="AT25" s="5" t="s">
        <v>26</v>
      </c>
      <c r="AU25" s="5" t="s">
        <v>26</v>
      </c>
      <c r="AV25" s="5" t="s">
        <v>26</v>
      </c>
      <c r="AW25" s="5" t="s">
        <v>26</v>
      </c>
      <c r="AX25" s="5" t="s">
        <v>26</v>
      </c>
    </row>
    <row r="26" spans="1:50" x14ac:dyDescent="0.25">
      <c r="A26" s="6" t="s">
        <v>194</v>
      </c>
      <c r="B26" s="5" t="s">
        <v>147</v>
      </c>
      <c r="C26" s="5" t="s">
        <v>26</v>
      </c>
      <c r="D26" s="5" t="s">
        <v>26</v>
      </c>
      <c r="E26" s="5" t="s">
        <v>26</v>
      </c>
      <c r="F26" s="5" t="s">
        <v>26</v>
      </c>
      <c r="G26" s="5" t="s">
        <v>26</v>
      </c>
      <c r="H26" s="5" t="s">
        <v>26</v>
      </c>
      <c r="I26" s="5" t="s">
        <v>26</v>
      </c>
      <c r="J26" s="5" t="s">
        <v>26</v>
      </c>
      <c r="K26" s="5" t="s">
        <v>26</v>
      </c>
      <c r="L26" s="5" t="s">
        <v>26</v>
      </c>
      <c r="M26" s="5" t="s">
        <v>26</v>
      </c>
      <c r="N26" s="5" t="s">
        <v>26</v>
      </c>
      <c r="O26" s="5" t="s">
        <v>26</v>
      </c>
      <c r="P26" s="5" t="s">
        <v>26</v>
      </c>
      <c r="Q26" s="5" t="s">
        <v>26</v>
      </c>
      <c r="R26" s="5" t="s">
        <v>26</v>
      </c>
      <c r="S26" s="5">
        <v>17</v>
      </c>
      <c r="T26" s="5" t="s">
        <v>26</v>
      </c>
      <c r="U26" s="5">
        <v>11</v>
      </c>
      <c r="V26" s="5">
        <v>12</v>
      </c>
      <c r="W26" s="5" t="s">
        <v>26</v>
      </c>
      <c r="X26" s="5" t="s">
        <v>26</v>
      </c>
      <c r="Y26" s="5" t="s">
        <v>26</v>
      </c>
      <c r="Z26" s="5">
        <v>1.4166666666666701</v>
      </c>
      <c r="AA26" s="5" t="s">
        <v>26</v>
      </c>
      <c r="AB26" s="5" t="s">
        <v>26</v>
      </c>
      <c r="AC26" s="5" t="s">
        <v>26</v>
      </c>
      <c r="AD26" s="5" t="s">
        <v>26</v>
      </c>
      <c r="AE26" s="5" t="s">
        <v>26</v>
      </c>
      <c r="AF26" s="5" t="s">
        <v>26</v>
      </c>
      <c r="AG26" s="5" t="s">
        <v>26</v>
      </c>
      <c r="AH26" s="5" t="s">
        <v>26</v>
      </c>
      <c r="AI26" s="5" t="s">
        <v>26</v>
      </c>
      <c r="AJ26" s="5" t="s">
        <v>26</v>
      </c>
      <c r="AK26" s="5" t="s">
        <v>26</v>
      </c>
      <c r="AL26" s="5" t="s">
        <v>26</v>
      </c>
      <c r="AM26" s="5" t="s">
        <v>26</v>
      </c>
      <c r="AN26" s="5" t="s">
        <v>26</v>
      </c>
      <c r="AO26" s="5" t="s">
        <v>26</v>
      </c>
      <c r="AP26" s="5" t="s">
        <v>26</v>
      </c>
      <c r="AQ26" s="5">
        <f>LOG(S26+1)</f>
        <v>1.255272505103306</v>
      </c>
      <c r="AR26" s="5" t="s">
        <v>26</v>
      </c>
      <c r="AS26" s="5">
        <f>LOG(U26+1)</f>
        <v>1.0791812460476249</v>
      </c>
      <c r="AT26" s="5">
        <f t="shared" ref="AT26:AT38" si="13">LOG(V26+1)</f>
        <v>1.1139433523068367</v>
      </c>
      <c r="AU26" s="5" t="s">
        <v>26</v>
      </c>
      <c r="AV26" s="5" t="s">
        <v>26</v>
      </c>
      <c r="AW26" s="5" t="s">
        <v>26</v>
      </c>
      <c r="AX26" s="5">
        <f>LOG(Z26+1)</f>
        <v>0.38321675185133186</v>
      </c>
    </row>
    <row r="27" spans="1:50" x14ac:dyDescent="0.25">
      <c r="A27" s="6" t="s">
        <v>194</v>
      </c>
      <c r="B27" s="5" t="s">
        <v>148</v>
      </c>
      <c r="C27" s="5" t="s">
        <v>26</v>
      </c>
      <c r="D27" s="5" t="s">
        <v>26</v>
      </c>
      <c r="E27" s="5" t="s">
        <v>26</v>
      </c>
      <c r="F27" s="5" t="s">
        <v>26</v>
      </c>
      <c r="G27" s="5" t="s">
        <v>26</v>
      </c>
      <c r="H27" s="5" t="s">
        <v>26</v>
      </c>
      <c r="I27" s="5" t="s">
        <v>26</v>
      </c>
      <c r="J27" s="5" t="s">
        <v>26</v>
      </c>
      <c r="K27" s="5" t="s">
        <v>26</v>
      </c>
      <c r="L27" s="5" t="s">
        <v>26</v>
      </c>
      <c r="M27" s="5" t="s">
        <v>26</v>
      </c>
      <c r="N27" s="5" t="s">
        <v>26</v>
      </c>
      <c r="O27" s="5" t="s">
        <v>26</v>
      </c>
      <c r="P27" s="5" t="s">
        <v>26</v>
      </c>
      <c r="Q27" s="5" t="s">
        <v>26</v>
      </c>
      <c r="R27" s="5" t="s">
        <v>26</v>
      </c>
      <c r="S27" s="5">
        <v>16</v>
      </c>
      <c r="T27" s="5" t="s">
        <v>26</v>
      </c>
      <c r="U27" s="5" t="s">
        <v>26</v>
      </c>
      <c r="V27" s="5">
        <v>15</v>
      </c>
      <c r="W27" s="5" t="s">
        <v>26</v>
      </c>
      <c r="X27" s="5" t="s">
        <v>26</v>
      </c>
      <c r="Y27" s="5" t="s">
        <v>26</v>
      </c>
      <c r="Z27" s="5">
        <v>1.06666666666667</v>
      </c>
      <c r="AA27" s="5" t="s">
        <v>26</v>
      </c>
      <c r="AB27" s="5" t="s">
        <v>26</v>
      </c>
      <c r="AC27" s="5" t="s">
        <v>26</v>
      </c>
      <c r="AD27" s="5" t="s">
        <v>26</v>
      </c>
      <c r="AE27" s="5" t="s">
        <v>26</v>
      </c>
      <c r="AF27" s="5" t="s">
        <v>26</v>
      </c>
      <c r="AG27" s="5" t="s">
        <v>26</v>
      </c>
      <c r="AH27" s="5" t="s">
        <v>26</v>
      </c>
      <c r="AI27" s="5" t="s">
        <v>26</v>
      </c>
      <c r="AJ27" s="5" t="s">
        <v>26</v>
      </c>
      <c r="AK27" s="5" t="s">
        <v>26</v>
      </c>
      <c r="AL27" s="5" t="s">
        <v>26</v>
      </c>
      <c r="AM27" s="5" t="s">
        <v>26</v>
      </c>
      <c r="AN27" s="5" t="s">
        <v>26</v>
      </c>
      <c r="AO27" s="5" t="s">
        <v>26</v>
      </c>
      <c r="AP27" s="5" t="s">
        <v>26</v>
      </c>
      <c r="AQ27" s="5">
        <f>LOG(S27+1)</f>
        <v>1.2304489213782739</v>
      </c>
      <c r="AR27" s="5" t="s">
        <v>26</v>
      </c>
      <c r="AS27" s="5" t="s">
        <v>26</v>
      </c>
      <c r="AT27" s="5">
        <f t="shared" si="13"/>
        <v>1.2041199826559248</v>
      </c>
      <c r="AU27" s="5" t="s">
        <v>26</v>
      </c>
      <c r="AV27" s="5" t="s">
        <v>26</v>
      </c>
      <c r="AW27" s="5" t="s">
        <v>26</v>
      </c>
      <c r="AX27" s="5">
        <f>LOG(Z27+1)</f>
        <v>0.31527043477859212</v>
      </c>
    </row>
    <row r="28" spans="1:50" x14ac:dyDescent="0.25">
      <c r="A28" s="6" t="s">
        <v>194</v>
      </c>
      <c r="B28" s="5" t="s">
        <v>149</v>
      </c>
      <c r="C28" s="5">
        <v>21.58</v>
      </c>
      <c r="D28" s="5">
        <v>10.49</v>
      </c>
      <c r="E28" s="5">
        <v>62.59</v>
      </c>
      <c r="F28" s="5">
        <v>65.12</v>
      </c>
      <c r="G28" s="5">
        <v>0.48609823911028699</v>
      </c>
      <c r="H28" s="5">
        <v>2.90037071362373</v>
      </c>
      <c r="I28" s="5">
        <v>14.53</v>
      </c>
      <c r="J28" s="5">
        <v>7.2</v>
      </c>
      <c r="K28" s="5">
        <v>0.49552649690295902</v>
      </c>
      <c r="L28" s="5" t="s">
        <v>26</v>
      </c>
      <c r="M28" s="5" t="s">
        <v>26</v>
      </c>
      <c r="N28" s="5">
        <v>73.7007075751917</v>
      </c>
      <c r="O28" s="5">
        <v>86.9742886545788</v>
      </c>
      <c r="P28" s="5" t="s">
        <v>26</v>
      </c>
      <c r="Q28" s="5">
        <v>0.26</v>
      </c>
      <c r="R28" s="5" t="s">
        <v>26</v>
      </c>
      <c r="S28" s="5" t="s">
        <v>26</v>
      </c>
      <c r="T28" s="5">
        <v>100</v>
      </c>
      <c r="U28" s="5">
        <v>13</v>
      </c>
      <c r="V28" s="5">
        <v>14</v>
      </c>
      <c r="W28" s="5" t="s">
        <v>26</v>
      </c>
      <c r="X28" s="5" t="s">
        <v>26</v>
      </c>
      <c r="Y28" s="5" t="s">
        <v>26</v>
      </c>
      <c r="Z28" s="5" t="s">
        <v>26</v>
      </c>
      <c r="AA28" s="5">
        <f t="shared" ref="AA28:AI32" si="14">LOG(C28+1)</f>
        <v>1.3537239375889489</v>
      </c>
      <c r="AB28" s="5">
        <f t="shared" si="14"/>
        <v>1.0603200286882852</v>
      </c>
      <c r="AC28" s="5">
        <f t="shared" si="14"/>
        <v>1.8033888249836134</v>
      </c>
      <c r="AD28" s="5">
        <f t="shared" si="14"/>
        <v>1.8203328448994098</v>
      </c>
      <c r="AE28" s="5">
        <f t="shared" si="14"/>
        <v>0.17204751958154851</v>
      </c>
      <c r="AF28" s="5">
        <f t="shared" si="14"/>
        <v>0.59110588682900711</v>
      </c>
      <c r="AG28" s="5">
        <f t="shared" si="14"/>
        <v>1.1911714557285584</v>
      </c>
      <c r="AH28" s="5">
        <f t="shared" si="14"/>
        <v>0.91381385238371671</v>
      </c>
      <c r="AI28" s="5">
        <f t="shared" si="14"/>
        <v>0.17479411202250295</v>
      </c>
      <c r="AJ28" s="5" t="s">
        <v>26</v>
      </c>
      <c r="AK28" s="5" t="s">
        <v>26</v>
      </c>
      <c r="AL28" s="5">
        <f t="shared" ref="AL28:AM32" si="15">LOG(N28+1)</f>
        <v>1.8733247155308728</v>
      </c>
      <c r="AM28" s="5">
        <f t="shared" si="15"/>
        <v>1.9443557638886997</v>
      </c>
      <c r="AN28" s="5" t="s">
        <v>26</v>
      </c>
      <c r="AO28" s="5">
        <f>LOG(Q28+1)</f>
        <v>0.10037054511756291</v>
      </c>
      <c r="AP28" s="5" t="s">
        <v>26</v>
      </c>
      <c r="AQ28" s="5" t="s">
        <v>26</v>
      </c>
      <c r="AR28" s="5">
        <f t="shared" ref="AR28:AS32" si="16">LOG(T28+1)</f>
        <v>2.0043213737826426</v>
      </c>
      <c r="AS28" s="5">
        <f t="shared" si="16"/>
        <v>1.146128035678238</v>
      </c>
      <c r="AT28" s="5">
        <f t="shared" si="13"/>
        <v>1.1760912590556813</v>
      </c>
      <c r="AU28" s="5" t="s">
        <v>26</v>
      </c>
      <c r="AV28" s="5" t="s">
        <v>26</v>
      </c>
      <c r="AW28" s="5" t="s">
        <v>26</v>
      </c>
      <c r="AX28" s="5" t="s">
        <v>26</v>
      </c>
    </row>
    <row r="29" spans="1:50" x14ac:dyDescent="0.25">
      <c r="A29" s="6" t="s">
        <v>194</v>
      </c>
      <c r="B29" s="5" t="s">
        <v>150</v>
      </c>
      <c r="C29" s="5">
        <v>14.14</v>
      </c>
      <c r="D29" s="5">
        <v>9.4700000000000006</v>
      </c>
      <c r="E29" s="5">
        <v>36.14</v>
      </c>
      <c r="F29" s="5">
        <v>38.39</v>
      </c>
      <c r="G29" s="5">
        <v>0.66973125884017004</v>
      </c>
      <c r="H29" s="5">
        <v>2.5558698727015599</v>
      </c>
      <c r="I29" s="5">
        <v>11.25</v>
      </c>
      <c r="J29" s="5">
        <v>6.69</v>
      </c>
      <c r="K29" s="5">
        <v>0.59466666666666701</v>
      </c>
      <c r="L29" s="5" t="s">
        <v>26</v>
      </c>
      <c r="M29" s="5" t="s">
        <v>26</v>
      </c>
      <c r="N29" s="5">
        <v>70.207023903062506</v>
      </c>
      <c r="O29" s="5">
        <v>88.191919229856794</v>
      </c>
      <c r="P29" s="5">
        <v>0.24</v>
      </c>
      <c r="Q29" s="5">
        <v>0.18</v>
      </c>
      <c r="R29" s="5">
        <v>13</v>
      </c>
      <c r="S29" s="5">
        <v>11</v>
      </c>
      <c r="T29" s="5">
        <v>100</v>
      </c>
      <c r="U29" s="5">
        <v>15</v>
      </c>
      <c r="V29" s="5">
        <v>12</v>
      </c>
      <c r="W29" s="5">
        <v>14</v>
      </c>
      <c r="X29" s="5">
        <v>12</v>
      </c>
      <c r="Y29" s="5">
        <v>13.6666666666667</v>
      </c>
      <c r="Z29" s="5">
        <v>0.91666666666666696</v>
      </c>
      <c r="AA29" s="5">
        <f t="shared" si="14"/>
        <v>1.180125875164054</v>
      </c>
      <c r="AB29" s="5">
        <f t="shared" si="14"/>
        <v>1.0199466816788423</v>
      </c>
      <c r="AC29" s="5">
        <f t="shared" si="14"/>
        <v>1.5698418994037615</v>
      </c>
      <c r="AD29" s="5">
        <f t="shared" si="14"/>
        <v>1.5953859808091417</v>
      </c>
      <c r="AE29" s="5">
        <f t="shared" si="14"/>
        <v>0.22264657761784648</v>
      </c>
      <c r="AF29" s="5">
        <f t="shared" si="14"/>
        <v>0.55094585955303998</v>
      </c>
      <c r="AG29" s="5">
        <f t="shared" si="14"/>
        <v>1.0881360887005513</v>
      </c>
      <c r="AH29" s="5">
        <f t="shared" si="14"/>
        <v>0.8859263398014311</v>
      </c>
      <c r="AI29" s="5">
        <f t="shared" si="14"/>
        <v>0.20266991626069206</v>
      </c>
      <c r="AJ29" s="5" t="s">
        <v>26</v>
      </c>
      <c r="AK29" s="5" t="s">
        <v>26</v>
      </c>
      <c r="AL29" s="5">
        <f t="shared" si="15"/>
        <v>1.8525228348150558</v>
      </c>
      <c r="AM29" s="5">
        <f t="shared" si="15"/>
        <v>1.9503255091647449</v>
      </c>
      <c r="AN29" s="5">
        <f>LOG(P29+1)</f>
        <v>9.3421685162235063E-2</v>
      </c>
      <c r="AO29" s="5">
        <f>LOG(Q29+1)</f>
        <v>7.1882007306125359E-2</v>
      </c>
      <c r="AP29" s="5">
        <f t="shared" ref="AP29:AQ32" si="17">LOG(R29+1)</f>
        <v>1.146128035678238</v>
      </c>
      <c r="AQ29" s="5">
        <f t="shared" si="17"/>
        <v>1.0791812460476249</v>
      </c>
      <c r="AR29" s="5">
        <f t="shared" si="16"/>
        <v>2.0043213737826426</v>
      </c>
      <c r="AS29" s="5">
        <f t="shared" si="16"/>
        <v>1.2041199826559248</v>
      </c>
      <c r="AT29" s="5">
        <f t="shared" si="13"/>
        <v>1.1139433523068367</v>
      </c>
      <c r="AU29" s="5">
        <f t="shared" ref="AU29:AX32" si="18">LOG(W29+1)</f>
        <v>1.1760912590556813</v>
      </c>
      <c r="AV29" s="5">
        <f t="shared" si="18"/>
        <v>1.1139433523068367</v>
      </c>
      <c r="AW29" s="5">
        <f t="shared" si="18"/>
        <v>1.1663314217665259</v>
      </c>
      <c r="AX29" s="5">
        <f t="shared" si="18"/>
        <v>0.28254658996996812</v>
      </c>
    </row>
    <row r="30" spans="1:50" x14ac:dyDescent="0.25">
      <c r="A30" s="6" t="s">
        <v>194</v>
      </c>
      <c r="B30" s="5" t="s">
        <v>151</v>
      </c>
      <c r="C30" s="5">
        <v>12.78</v>
      </c>
      <c r="D30" s="5">
        <v>5.89</v>
      </c>
      <c r="E30" s="5">
        <v>20.420000000000002</v>
      </c>
      <c r="F30" s="5">
        <v>17.75</v>
      </c>
      <c r="G30" s="5">
        <v>0.46087636932707399</v>
      </c>
      <c r="H30" s="5">
        <v>1.5978090766823201</v>
      </c>
      <c r="I30" s="5">
        <v>9.99</v>
      </c>
      <c r="J30" s="5">
        <v>4.66</v>
      </c>
      <c r="K30" s="5">
        <v>0.466466466466466</v>
      </c>
      <c r="L30" s="5" t="s">
        <v>26</v>
      </c>
      <c r="M30" s="5" t="s">
        <v>26</v>
      </c>
      <c r="N30" s="5">
        <v>82.220177409646197</v>
      </c>
      <c r="O30" s="5">
        <v>59.456651948567398</v>
      </c>
      <c r="P30" s="5">
        <v>0.19</v>
      </c>
      <c r="Q30" s="5">
        <v>0.27</v>
      </c>
      <c r="R30" s="5">
        <v>18</v>
      </c>
      <c r="S30" s="5">
        <v>18</v>
      </c>
      <c r="T30" s="5">
        <v>100</v>
      </c>
      <c r="U30" s="5">
        <v>17</v>
      </c>
      <c r="V30" s="5">
        <v>16</v>
      </c>
      <c r="W30" s="5">
        <v>17</v>
      </c>
      <c r="X30" s="5">
        <v>18</v>
      </c>
      <c r="Y30" s="5">
        <v>16.6666666666667</v>
      </c>
      <c r="Z30" s="5">
        <v>1.125</v>
      </c>
      <c r="AA30" s="5">
        <f t="shared" si="14"/>
        <v>1.1392492175716069</v>
      </c>
      <c r="AB30" s="5">
        <f t="shared" si="14"/>
        <v>0.83821922190762577</v>
      </c>
      <c r="AC30" s="5">
        <f t="shared" si="14"/>
        <v>1.3308194664958368</v>
      </c>
      <c r="AD30" s="5">
        <f t="shared" si="14"/>
        <v>1.2730012720637376</v>
      </c>
      <c r="AE30" s="5">
        <f t="shared" si="14"/>
        <v>0.16461346412669711</v>
      </c>
      <c r="AF30" s="5">
        <f t="shared" si="14"/>
        <v>0.41460722988165555</v>
      </c>
      <c r="AG30" s="5">
        <f t="shared" si="14"/>
        <v>1.0409976924234905</v>
      </c>
      <c r="AH30" s="5">
        <f t="shared" si="14"/>
        <v>0.75281643118827146</v>
      </c>
      <c r="AI30" s="5">
        <f t="shared" si="14"/>
        <v>0.16627213646414579</v>
      </c>
      <c r="AJ30" s="5" t="s">
        <v>26</v>
      </c>
      <c r="AK30" s="5" t="s">
        <v>26</v>
      </c>
      <c r="AL30" s="5">
        <f t="shared" si="15"/>
        <v>1.9202286372914426</v>
      </c>
      <c r="AM30" s="5">
        <f t="shared" si="15"/>
        <v>1.7814440925519623</v>
      </c>
      <c r="AN30" s="5">
        <f>LOG(P30+1)</f>
        <v>7.554696139253074E-2</v>
      </c>
      <c r="AO30" s="5">
        <f>LOG(Q30+1)</f>
        <v>0.10380372095595687</v>
      </c>
      <c r="AP30" s="5">
        <f t="shared" si="17"/>
        <v>1.2787536009528289</v>
      </c>
      <c r="AQ30" s="5">
        <f t="shared" si="17"/>
        <v>1.2787536009528289</v>
      </c>
      <c r="AR30" s="5">
        <f t="shared" si="16"/>
        <v>2.0043213737826426</v>
      </c>
      <c r="AS30" s="5">
        <f t="shared" si="16"/>
        <v>1.255272505103306</v>
      </c>
      <c r="AT30" s="5">
        <f t="shared" si="13"/>
        <v>1.2304489213782739</v>
      </c>
      <c r="AU30" s="5">
        <f t="shared" si="18"/>
        <v>1.255272505103306</v>
      </c>
      <c r="AV30" s="5">
        <f t="shared" si="18"/>
        <v>1.2787536009528289</v>
      </c>
      <c r="AW30" s="5">
        <f t="shared" si="18"/>
        <v>1.2471546148811274</v>
      </c>
      <c r="AX30" s="5">
        <f t="shared" si="18"/>
        <v>0.32735893438633035</v>
      </c>
    </row>
    <row r="31" spans="1:50" x14ac:dyDescent="0.25">
      <c r="A31" s="6" t="s">
        <v>194</v>
      </c>
      <c r="B31" s="5" t="s">
        <v>152</v>
      </c>
      <c r="C31" s="5">
        <v>13.68</v>
      </c>
      <c r="D31" s="5">
        <v>6.82</v>
      </c>
      <c r="E31" s="5">
        <v>22</v>
      </c>
      <c r="F31" s="5">
        <v>20.74</v>
      </c>
      <c r="G31" s="5">
        <v>0.498538011695906</v>
      </c>
      <c r="H31" s="5">
        <v>1.6081871345029199</v>
      </c>
      <c r="I31" s="5">
        <v>11.29</v>
      </c>
      <c r="J31" s="5">
        <v>5.15</v>
      </c>
      <c r="K31" s="5">
        <v>0.456155890168291</v>
      </c>
      <c r="L31" s="5" t="s">
        <v>26</v>
      </c>
      <c r="M31" s="5" t="s">
        <v>26</v>
      </c>
      <c r="N31" s="5">
        <v>76.414599995526899</v>
      </c>
      <c r="O31" s="5">
        <v>66.398264182072793</v>
      </c>
      <c r="P31" s="5">
        <v>0.19</v>
      </c>
      <c r="Q31" s="5">
        <v>0.24</v>
      </c>
      <c r="R31" s="5">
        <v>17</v>
      </c>
      <c r="S31" s="5">
        <v>20</v>
      </c>
      <c r="T31" s="5">
        <v>100</v>
      </c>
      <c r="U31" s="5">
        <v>15</v>
      </c>
      <c r="V31" s="5">
        <v>16</v>
      </c>
      <c r="W31" s="5">
        <v>17</v>
      </c>
      <c r="X31" s="5">
        <v>18.5</v>
      </c>
      <c r="Y31" s="5">
        <v>16</v>
      </c>
      <c r="Z31" s="5">
        <v>1.25</v>
      </c>
      <c r="AA31" s="5">
        <f t="shared" si="14"/>
        <v>1.1667260555800518</v>
      </c>
      <c r="AB31" s="5">
        <f t="shared" si="14"/>
        <v>0.89320675305984798</v>
      </c>
      <c r="AC31" s="5">
        <f t="shared" si="14"/>
        <v>1.3617278360175928</v>
      </c>
      <c r="AD31" s="5">
        <f t="shared" si="14"/>
        <v>1.3372595397502758</v>
      </c>
      <c r="AE31" s="5">
        <f t="shared" si="14"/>
        <v>0.17566776367165673</v>
      </c>
      <c r="AF31" s="5">
        <f t="shared" si="14"/>
        <v>0.41633874831998735</v>
      </c>
      <c r="AG31" s="5">
        <f t="shared" si="14"/>
        <v>1.0895518828864541</v>
      </c>
      <c r="AH31" s="5">
        <f t="shared" si="14"/>
        <v>0.7888751157754168</v>
      </c>
      <c r="AI31" s="5">
        <f t="shared" si="14"/>
        <v>0.16320787127906386</v>
      </c>
      <c r="AJ31" s="5" t="s">
        <v>26</v>
      </c>
      <c r="AK31" s="5" t="s">
        <v>26</v>
      </c>
      <c r="AL31" s="5">
        <f t="shared" si="15"/>
        <v>1.8888228741136948</v>
      </c>
      <c r="AM31" s="5">
        <f t="shared" si="15"/>
        <v>1.8286487115819825</v>
      </c>
      <c r="AN31" s="5">
        <f>LOG(P31+1)</f>
        <v>7.554696139253074E-2</v>
      </c>
      <c r="AO31" s="5">
        <f>LOG(Q31+1)</f>
        <v>9.3421685162235063E-2</v>
      </c>
      <c r="AP31" s="5">
        <f t="shared" si="17"/>
        <v>1.255272505103306</v>
      </c>
      <c r="AQ31" s="5">
        <f t="shared" si="17"/>
        <v>1.3222192947339193</v>
      </c>
      <c r="AR31" s="5">
        <f t="shared" si="16"/>
        <v>2.0043213737826426</v>
      </c>
      <c r="AS31" s="5">
        <f t="shared" si="16"/>
        <v>1.2041199826559248</v>
      </c>
      <c r="AT31" s="5">
        <f t="shared" si="13"/>
        <v>1.2304489213782739</v>
      </c>
      <c r="AU31" s="5">
        <f t="shared" si="18"/>
        <v>1.255272505103306</v>
      </c>
      <c r="AV31" s="5">
        <f t="shared" si="18"/>
        <v>1.2900346113625181</v>
      </c>
      <c r="AW31" s="5">
        <f t="shared" si="18"/>
        <v>1.2304489213782739</v>
      </c>
      <c r="AX31" s="5">
        <f t="shared" si="18"/>
        <v>0.35218251811136247</v>
      </c>
    </row>
    <row r="32" spans="1:50" x14ac:dyDescent="0.25">
      <c r="A32" s="6" t="s">
        <v>194</v>
      </c>
      <c r="B32" s="5" t="s">
        <v>153</v>
      </c>
      <c r="C32" s="5">
        <v>14.7</v>
      </c>
      <c r="D32" s="5">
        <v>7.84</v>
      </c>
      <c r="E32" s="5">
        <v>23.96</v>
      </c>
      <c r="F32" s="5">
        <v>24.06</v>
      </c>
      <c r="G32" s="5">
        <v>0.53333333333333299</v>
      </c>
      <c r="H32" s="5">
        <v>1.6299319727891199</v>
      </c>
      <c r="I32" s="5">
        <v>12.06</v>
      </c>
      <c r="J32" s="5">
        <v>6.36</v>
      </c>
      <c r="K32" s="5">
        <v>0.52736318407960203</v>
      </c>
      <c r="L32" s="5" t="s">
        <v>26</v>
      </c>
      <c r="M32" s="5" t="s">
        <v>26</v>
      </c>
      <c r="N32" s="5">
        <v>71.8036217729952</v>
      </c>
      <c r="O32" s="5">
        <v>72.545739210500301</v>
      </c>
      <c r="P32" s="5">
        <v>0.17</v>
      </c>
      <c r="Q32" s="5">
        <v>0.24</v>
      </c>
      <c r="R32" s="5">
        <v>20</v>
      </c>
      <c r="S32" s="5">
        <v>21</v>
      </c>
      <c r="T32" s="5">
        <v>100</v>
      </c>
      <c r="U32" s="5">
        <v>14</v>
      </c>
      <c r="V32" s="5">
        <v>15</v>
      </c>
      <c r="W32" s="5">
        <v>18</v>
      </c>
      <c r="X32" s="5">
        <v>20.5</v>
      </c>
      <c r="Y32" s="5">
        <v>15.6666666666667</v>
      </c>
      <c r="Z32" s="5">
        <v>1.4</v>
      </c>
      <c r="AA32" s="5">
        <f t="shared" si="14"/>
        <v>1.1958996524092338</v>
      </c>
      <c r="AB32" s="5">
        <f t="shared" si="14"/>
        <v>0.94645226501307311</v>
      </c>
      <c r="AC32" s="5">
        <f t="shared" si="14"/>
        <v>1.3972445810103864</v>
      </c>
      <c r="AD32" s="5">
        <f t="shared" si="14"/>
        <v>1.3989810666581313</v>
      </c>
      <c r="AE32" s="5">
        <f t="shared" si="14"/>
        <v>0.18563657696191155</v>
      </c>
      <c r="AF32" s="5">
        <f t="shared" si="14"/>
        <v>0.4199445149443588</v>
      </c>
      <c r="AG32" s="5">
        <f t="shared" si="14"/>
        <v>1.1159431769390551</v>
      </c>
      <c r="AH32" s="5">
        <f t="shared" si="14"/>
        <v>0.86687781433749889</v>
      </c>
      <c r="AI32" s="5">
        <f t="shared" si="14"/>
        <v>0.18394231805669761</v>
      </c>
      <c r="AJ32" s="5" t="s">
        <v>26</v>
      </c>
      <c r="AK32" s="5" t="s">
        <v>26</v>
      </c>
      <c r="AL32" s="5">
        <f t="shared" si="15"/>
        <v>1.8621529847649854</v>
      </c>
      <c r="AM32" s="5">
        <f t="shared" si="15"/>
        <v>1.8665575174310711</v>
      </c>
      <c r="AN32" s="5">
        <f>LOG(P32+1)</f>
        <v>6.8185861746161619E-2</v>
      </c>
      <c r="AO32" s="5">
        <f>LOG(Q32+1)</f>
        <v>9.3421685162235063E-2</v>
      </c>
      <c r="AP32" s="5">
        <f t="shared" si="17"/>
        <v>1.3222192947339193</v>
      </c>
      <c r="AQ32" s="5">
        <f t="shared" si="17"/>
        <v>1.3424226808222062</v>
      </c>
      <c r="AR32" s="5">
        <f t="shared" si="16"/>
        <v>2.0043213737826426</v>
      </c>
      <c r="AS32" s="5">
        <f t="shared" si="16"/>
        <v>1.1760912590556813</v>
      </c>
      <c r="AT32" s="5">
        <f t="shared" si="13"/>
        <v>1.2041199826559248</v>
      </c>
      <c r="AU32" s="5">
        <f t="shared" si="18"/>
        <v>1.2787536009528289</v>
      </c>
      <c r="AV32" s="5">
        <f t="shared" si="18"/>
        <v>1.3324384599156054</v>
      </c>
      <c r="AW32" s="5">
        <f t="shared" si="18"/>
        <v>1.2218487496163573</v>
      </c>
      <c r="AX32" s="5">
        <f t="shared" si="18"/>
        <v>0.38021124171160603</v>
      </c>
    </row>
    <row r="33" spans="1:50" x14ac:dyDescent="0.25">
      <c r="A33" s="5" t="s">
        <v>195</v>
      </c>
      <c r="B33" s="5" t="s">
        <v>154</v>
      </c>
      <c r="C33" s="5">
        <v>21.3</v>
      </c>
      <c r="D33" s="5">
        <v>11.4</v>
      </c>
      <c r="E33" s="5">
        <v>45.5</v>
      </c>
      <c r="F33" s="5" t="s">
        <v>26</v>
      </c>
      <c r="G33" s="5">
        <v>0.53521126760563398</v>
      </c>
      <c r="H33" s="5">
        <v>2.13615023474178</v>
      </c>
      <c r="I33" s="5" t="s">
        <v>26</v>
      </c>
      <c r="J33" s="5" t="s">
        <v>26</v>
      </c>
      <c r="K33" s="5" t="s">
        <v>26</v>
      </c>
      <c r="L33" s="5" t="s">
        <v>26</v>
      </c>
      <c r="M33" s="5" t="s">
        <v>26</v>
      </c>
      <c r="N33" s="5" t="s">
        <v>26</v>
      </c>
      <c r="O33" s="5" t="s">
        <v>26</v>
      </c>
      <c r="P33" s="5" t="s">
        <v>26</v>
      </c>
      <c r="Q33" s="5" t="s">
        <v>26</v>
      </c>
      <c r="R33" s="5" t="s">
        <v>26</v>
      </c>
      <c r="S33" s="5">
        <v>15</v>
      </c>
      <c r="T33" s="5" t="s">
        <v>26</v>
      </c>
      <c r="U33" s="5" t="s">
        <v>26</v>
      </c>
      <c r="V33" s="5">
        <v>15</v>
      </c>
      <c r="W33" s="5" t="s">
        <v>26</v>
      </c>
      <c r="X33" s="5" t="s">
        <v>26</v>
      </c>
      <c r="Y33" s="5" t="s">
        <v>26</v>
      </c>
      <c r="Z33" s="5">
        <v>1</v>
      </c>
      <c r="AA33" s="5">
        <f t="shared" ref="AA33:AC38" si="19">LOG(C33+1)</f>
        <v>1.3483048630481607</v>
      </c>
      <c r="AB33" s="5">
        <f t="shared" si="19"/>
        <v>1.0934216851622351</v>
      </c>
      <c r="AC33" s="5">
        <f t="shared" si="19"/>
        <v>1.667452952889954</v>
      </c>
      <c r="AD33" s="5" t="s">
        <v>26</v>
      </c>
      <c r="AE33" s="5">
        <f t="shared" ref="AE33:AF38" si="20">LOG(G33+1)</f>
        <v>0.1861681492215484</v>
      </c>
      <c r="AF33" s="5">
        <f t="shared" si="20"/>
        <v>0.49639685903680741</v>
      </c>
      <c r="AG33" s="5" t="s">
        <v>26</v>
      </c>
      <c r="AH33" s="5" t="s">
        <v>26</v>
      </c>
      <c r="AI33" s="5" t="s">
        <v>26</v>
      </c>
      <c r="AJ33" s="5" t="s">
        <v>26</v>
      </c>
      <c r="AK33" s="5" t="s">
        <v>26</v>
      </c>
      <c r="AL33" s="5" t="s">
        <v>26</v>
      </c>
      <c r="AM33" s="5" t="s">
        <v>26</v>
      </c>
      <c r="AN33" s="5" t="s">
        <v>26</v>
      </c>
      <c r="AO33" s="5" t="s">
        <v>26</v>
      </c>
      <c r="AP33" s="5" t="s">
        <v>26</v>
      </c>
      <c r="AQ33" s="5">
        <f>LOG(S33+1)</f>
        <v>1.2041199826559248</v>
      </c>
      <c r="AR33" s="5" t="s">
        <v>26</v>
      </c>
      <c r="AS33" s="5" t="s">
        <v>26</v>
      </c>
      <c r="AT33" s="5">
        <f t="shared" si="13"/>
        <v>1.2041199826559248</v>
      </c>
      <c r="AU33" s="5" t="s">
        <v>26</v>
      </c>
      <c r="AV33" s="5" t="s">
        <v>26</v>
      </c>
      <c r="AW33" s="5" t="s">
        <v>26</v>
      </c>
      <c r="AX33" s="5">
        <f>LOG(Z33+1)</f>
        <v>0.3010299956639812</v>
      </c>
    </row>
    <row r="34" spans="1:50" x14ac:dyDescent="0.25">
      <c r="A34" s="5" t="s">
        <v>195</v>
      </c>
      <c r="B34" s="5" t="s">
        <v>155</v>
      </c>
      <c r="C34" s="5">
        <v>17.2</v>
      </c>
      <c r="D34" s="5">
        <v>8.6</v>
      </c>
      <c r="E34" s="5">
        <v>38.4</v>
      </c>
      <c r="F34" s="5" t="s">
        <v>26</v>
      </c>
      <c r="G34" s="5">
        <v>0.5</v>
      </c>
      <c r="H34" s="5">
        <v>2.2325581395348801</v>
      </c>
      <c r="I34" s="5" t="s">
        <v>26</v>
      </c>
      <c r="J34" s="5" t="s">
        <v>26</v>
      </c>
      <c r="K34" s="5" t="s">
        <v>26</v>
      </c>
      <c r="L34" s="5" t="s">
        <v>26</v>
      </c>
      <c r="M34" s="5" t="s">
        <v>26</v>
      </c>
      <c r="N34" s="5" t="s">
        <v>26</v>
      </c>
      <c r="O34" s="5" t="s">
        <v>26</v>
      </c>
      <c r="P34" s="5" t="s">
        <v>26</v>
      </c>
      <c r="Q34" s="5" t="s">
        <v>26</v>
      </c>
      <c r="R34" s="5" t="s">
        <v>26</v>
      </c>
      <c r="S34" s="5" t="s">
        <v>26</v>
      </c>
      <c r="T34" s="5" t="s">
        <v>26</v>
      </c>
      <c r="U34" s="5" t="s">
        <v>26</v>
      </c>
      <c r="V34" s="5">
        <v>15</v>
      </c>
      <c r="W34" s="5" t="s">
        <v>26</v>
      </c>
      <c r="X34" s="5" t="s">
        <v>26</v>
      </c>
      <c r="Y34" s="5" t="s">
        <v>26</v>
      </c>
      <c r="Z34" s="5" t="s">
        <v>26</v>
      </c>
      <c r="AA34" s="5">
        <f t="shared" si="19"/>
        <v>1.2600713879850747</v>
      </c>
      <c r="AB34" s="5">
        <f t="shared" si="19"/>
        <v>0.98227123303956843</v>
      </c>
      <c r="AC34" s="5">
        <f t="shared" si="19"/>
        <v>1.5954962218255742</v>
      </c>
      <c r="AD34" s="5" t="s">
        <v>26</v>
      </c>
      <c r="AE34" s="5">
        <f t="shared" si="20"/>
        <v>0.17609125905568124</v>
      </c>
      <c r="AF34" s="5">
        <f t="shared" si="20"/>
        <v>0.5095463446745081</v>
      </c>
      <c r="AG34" s="5" t="s">
        <v>26</v>
      </c>
      <c r="AH34" s="5" t="s">
        <v>26</v>
      </c>
      <c r="AI34" s="5" t="s">
        <v>26</v>
      </c>
      <c r="AJ34" s="5" t="s">
        <v>26</v>
      </c>
      <c r="AK34" s="5" t="s">
        <v>26</v>
      </c>
      <c r="AL34" s="5" t="s">
        <v>26</v>
      </c>
      <c r="AM34" s="5" t="s">
        <v>26</v>
      </c>
      <c r="AN34" s="5" t="s">
        <v>26</v>
      </c>
      <c r="AO34" s="5" t="s">
        <v>26</v>
      </c>
      <c r="AP34" s="5" t="s">
        <v>26</v>
      </c>
      <c r="AQ34" s="5" t="s">
        <v>26</v>
      </c>
      <c r="AR34" s="5" t="s">
        <v>26</v>
      </c>
      <c r="AS34" s="5" t="s">
        <v>26</v>
      </c>
      <c r="AT34" s="5">
        <f t="shared" si="13"/>
        <v>1.2041199826559248</v>
      </c>
      <c r="AU34" s="5" t="s">
        <v>26</v>
      </c>
      <c r="AV34" s="5" t="s">
        <v>26</v>
      </c>
      <c r="AW34" s="5" t="s">
        <v>26</v>
      </c>
      <c r="AX34" s="5" t="s">
        <v>26</v>
      </c>
    </row>
    <row r="35" spans="1:50" x14ac:dyDescent="0.25">
      <c r="A35" s="5" t="s">
        <v>195</v>
      </c>
      <c r="B35" s="5" t="s">
        <v>156</v>
      </c>
      <c r="C35" s="5">
        <v>16.100000000000001</v>
      </c>
      <c r="D35" s="5">
        <v>9.1999999999999993</v>
      </c>
      <c r="E35" s="5">
        <v>23.4</v>
      </c>
      <c r="F35" s="5" t="s">
        <v>26</v>
      </c>
      <c r="G35" s="5">
        <v>0.57142857142857095</v>
      </c>
      <c r="H35" s="5">
        <v>1.45341614906832</v>
      </c>
      <c r="I35" s="5" t="s">
        <v>26</v>
      </c>
      <c r="J35" s="5" t="s">
        <v>26</v>
      </c>
      <c r="K35" s="5" t="s">
        <v>26</v>
      </c>
      <c r="L35" s="5" t="s">
        <v>26</v>
      </c>
      <c r="M35" s="5" t="s">
        <v>26</v>
      </c>
      <c r="N35" s="5" t="s">
        <v>26</v>
      </c>
      <c r="O35" s="5" t="s">
        <v>26</v>
      </c>
      <c r="P35" s="5" t="s">
        <v>26</v>
      </c>
      <c r="Q35" s="5" t="s">
        <v>26</v>
      </c>
      <c r="R35" s="5" t="s">
        <v>26</v>
      </c>
      <c r="S35" s="5" t="s">
        <v>26</v>
      </c>
      <c r="T35" s="5" t="s">
        <v>26</v>
      </c>
      <c r="U35" s="5" t="s">
        <v>26</v>
      </c>
      <c r="V35" s="5">
        <v>15</v>
      </c>
      <c r="W35" s="5" t="s">
        <v>26</v>
      </c>
      <c r="X35" s="5" t="s">
        <v>26</v>
      </c>
      <c r="Y35" s="5" t="s">
        <v>26</v>
      </c>
      <c r="Z35" s="5" t="s">
        <v>26</v>
      </c>
      <c r="AA35" s="5">
        <f t="shared" si="19"/>
        <v>1.2329961103921538</v>
      </c>
      <c r="AB35" s="5">
        <f t="shared" si="19"/>
        <v>1.0086001717619175</v>
      </c>
      <c r="AC35" s="5">
        <f t="shared" si="19"/>
        <v>1.3873898263387294</v>
      </c>
      <c r="AD35" s="5" t="s">
        <v>26</v>
      </c>
      <c r="AE35" s="5">
        <f t="shared" si="20"/>
        <v>0.19629464514396808</v>
      </c>
      <c r="AF35" s="5">
        <f t="shared" si="20"/>
        <v>0.38977121959461003</v>
      </c>
      <c r="AG35" s="5" t="s">
        <v>26</v>
      </c>
      <c r="AH35" s="5" t="s">
        <v>26</v>
      </c>
      <c r="AI35" s="5" t="s">
        <v>26</v>
      </c>
      <c r="AJ35" s="5" t="s">
        <v>26</v>
      </c>
      <c r="AK35" s="5" t="s">
        <v>26</v>
      </c>
      <c r="AL35" s="5" t="s">
        <v>26</v>
      </c>
      <c r="AM35" s="5" t="s">
        <v>26</v>
      </c>
      <c r="AN35" s="5" t="s">
        <v>26</v>
      </c>
      <c r="AO35" s="5" t="s">
        <v>26</v>
      </c>
      <c r="AP35" s="5" t="s">
        <v>26</v>
      </c>
      <c r="AQ35" s="5" t="s">
        <v>26</v>
      </c>
      <c r="AR35" s="5" t="s">
        <v>26</v>
      </c>
      <c r="AS35" s="5" t="s">
        <v>26</v>
      </c>
      <c r="AT35" s="5">
        <f t="shared" si="13"/>
        <v>1.2041199826559248</v>
      </c>
      <c r="AU35" s="5" t="s">
        <v>26</v>
      </c>
      <c r="AV35" s="5" t="s">
        <v>26</v>
      </c>
      <c r="AW35" s="5" t="s">
        <v>26</v>
      </c>
      <c r="AX35" s="5" t="s">
        <v>26</v>
      </c>
    </row>
    <row r="36" spans="1:50" x14ac:dyDescent="0.25">
      <c r="A36" s="5" t="s">
        <v>195</v>
      </c>
      <c r="B36" s="5" t="s">
        <v>157</v>
      </c>
      <c r="C36" s="5">
        <v>21</v>
      </c>
      <c r="D36" s="5">
        <v>9.1999999999999993</v>
      </c>
      <c r="E36" s="5">
        <v>41</v>
      </c>
      <c r="F36" s="5" t="s">
        <v>26</v>
      </c>
      <c r="G36" s="5">
        <v>0.43809523809523798</v>
      </c>
      <c r="H36" s="5">
        <v>1.9523809523809501</v>
      </c>
      <c r="I36" s="5" t="s">
        <v>26</v>
      </c>
      <c r="J36" s="5" t="s">
        <v>26</v>
      </c>
      <c r="K36" s="5" t="s">
        <v>26</v>
      </c>
      <c r="L36" s="5" t="s">
        <v>26</v>
      </c>
      <c r="M36" s="5" t="s">
        <v>26</v>
      </c>
      <c r="N36" s="5" t="s">
        <v>26</v>
      </c>
      <c r="O36" s="5" t="s">
        <v>26</v>
      </c>
      <c r="P36" s="5" t="s">
        <v>26</v>
      </c>
      <c r="Q36" s="5" t="s">
        <v>26</v>
      </c>
      <c r="R36" s="5" t="s">
        <v>26</v>
      </c>
      <c r="S36" s="5">
        <v>15</v>
      </c>
      <c r="T36" s="5" t="s">
        <v>26</v>
      </c>
      <c r="U36" s="5" t="s">
        <v>26</v>
      </c>
      <c r="V36" s="5">
        <v>15</v>
      </c>
      <c r="W36" s="5" t="s">
        <v>26</v>
      </c>
      <c r="X36" s="5" t="s">
        <v>26</v>
      </c>
      <c r="Y36" s="5" t="s">
        <v>26</v>
      </c>
      <c r="Z36" s="5">
        <v>1</v>
      </c>
      <c r="AA36" s="5">
        <f t="shared" si="19"/>
        <v>1.3424226808222062</v>
      </c>
      <c r="AB36" s="5">
        <f t="shared" si="19"/>
        <v>1.0086001717619175</v>
      </c>
      <c r="AC36" s="5">
        <f t="shared" si="19"/>
        <v>1.6232492903979006</v>
      </c>
      <c r="AD36" s="5" t="s">
        <v>26</v>
      </c>
      <c r="AE36" s="5">
        <f t="shared" si="20"/>
        <v>0.1577876482232313</v>
      </c>
      <c r="AF36" s="5">
        <f t="shared" si="20"/>
        <v>0.47017239476433426</v>
      </c>
      <c r="AG36" s="5" t="s">
        <v>26</v>
      </c>
      <c r="AH36" s="5" t="s">
        <v>26</v>
      </c>
      <c r="AI36" s="5" t="s">
        <v>26</v>
      </c>
      <c r="AJ36" s="5" t="s">
        <v>26</v>
      </c>
      <c r="AK36" s="5" t="s">
        <v>26</v>
      </c>
      <c r="AL36" s="5" t="s">
        <v>26</v>
      </c>
      <c r="AM36" s="5" t="s">
        <v>26</v>
      </c>
      <c r="AN36" s="5" t="s">
        <v>26</v>
      </c>
      <c r="AO36" s="5" t="s">
        <v>26</v>
      </c>
      <c r="AP36" s="5" t="s">
        <v>26</v>
      </c>
      <c r="AQ36" s="5">
        <f>LOG(S36+1)</f>
        <v>1.2041199826559248</v>
      </c>
      <c r="AR36" s="5" t="s">
        <v>26</v>
      </c>
      <c r="AS36" s="5" t="s">
        <v>26</v>
      </c>
      <c r="AT36" s="5">
        <f t="shared" si="13"/>
        <v>1.2041199826559248</v>
      </c>
      <c r="AU36" s="5" t="s">
        <v>26</v>
      </c>
      <c r="AV36" s="5" t="s">
        <v>26</v>
      </c>
      <c r="AW36" s="5" t="s">
        <v>26</v>
      </c>
      <c r="AX36" s="5">
        <f>LOG(Z36+1)</f>
        <v>0.3010299956639812</v>
      </c>
    </row>
    <row r="37" spans="1:50" x14ac:dyDescent="0.25">
      <c r="A37" s="5" t="s">
        <v>195</v>
      </c>
      <c r="B37" s="5" t="s">
        <v>158</v>
      </c>
      <c r="C37" s="5">
        <v>14</v>
      </c>
      <c r="D37" s="5">
        <v>6.4</v>
      </c>
      <c r="E37" s="5">
        <v>19.100000000000001</v>
      </c>
      <c r="F37" s="5" t="s">
        <v>26</v>
      </c>
      <c r="G37" s="5">
        <v>0.45714285714285702</v>
      </c>
      <c r="H37" s="5">
        <v>1.3642857142857101</v>
      </c>
      <c r="I37" s="5" t="s">
        <v>26</v>
      </c>
      <c r="J37" s="5" t="s">
        <v>26</v>
      </c>
      <c r="K37" s="5" t="s">
        <v>26</v>
      </c>
      <c r="L37" s="5" t="s">
        <v>26</v>
      </c>
      <c r="M37" s="5" t="s">
        <v>26</v>
      </c>
      <c r="N37" s="5" t="s">
        <v>26</v>
      </c>
      <c r="O37" s="5" t="s">
        <v>26</v>
      </c>
      <c r="P37" s="5" t="s">
        <v>26</v>
      </c>
      <c r="Q37" s="5" t="s">
        <v>26</v>
      </c>
      <c r="R37" s="5" t="s">
        <v>26</v>
      </c>
      <c r="S37" s="5">
        <v>15</v>
      </c>
      <c r="T37" s="5" t="s">
        <v>26</v>
      </c>
      <c r="U37" s="5" t="s">
        <v>26</v>
      </c>
      <c r="V37" s="5">
        <v>15</v>
      </c>
      <c r="W37" s="5" t="s">
        <v>26</v>
      </c>
      <c r="X37" s="5" t="s">
        <v>26</v>
      </c>
      <c r="Y37" s="5" t="s">
        <v>26</v>
      </c>
      <c r="Z37" s="5">
        <v>1</v>
      </c>
      <c r="AA37" s="5">
        <f t="shared" si="19"/>
        <v>1.1760912590556813</v>
      </c>
      <c r="AB37" s="5">
        <f t="shared" si="19"/>
        <v>0.86923171973097624</v>
      </c>
      <c r="AC37" s="5">
        <f t="shared" si="19"/>
        <v>1.3031960574204888</v>
      </c>
      <c r="AD37" s="5" t="s">
        <v>26</v>
      </c>
      <c r="AE37" s="5">
        <f t="shared" si="20"/>
        <v>0.16350213174766071</v>
      </c>
      <c r="AF37" s="5">
        <f t="shared" si="20"/>
        <v>0.37369995809747997</v>
      </c>
      <c r="AG37" s="5" t="s">
        <v>26</v>
      </c>
      <c r="AH37" s="5" t="s">
        <v>26</v>
      </c>
      <c r="AI37" s="5" t="s">
        <v>26</v>
      </c>
      <c r="AJ37" s="5" t="s">
        <v>26</v>
      </c>
      <c r="AK37" s="5" t="s">
        <v>26</v>
      </c>
      <c r="AL37" s="5" t="s">
        <v>26</v>
      </c>
      <c r="AM37" s="5" t="s">
        <v>26</v>
      </c>
      <c r="AN37" s="5" t="s">
        <v>26</v>
      </c>
      <c r="AO37" s="5" t="s">
        <v>26</v>
      </c>
      <c r="AP37" s="5" t="s">
        <v>26</v>
      </c>
      <c r="AQ37" s="5">
        <f>LOG(S37+1)</f>
        <v>1.2041199826559248</v>
      </c>
      <c r="AR37" s="5" t="s">
        <v>26</v>
      </c>
      <c r="AS37" s="5" t="s">
        <v>26</v>
      </c>
      <c r="AT37" s="5">
        <f t="shared" si="13"/>
        <v>1.2041199826559248</v>
      </c>
      <c r="AU37" s="5" t="s">
        <v>26</v>
      </c>
      <c r="AV37" s="5" t="s">
        <v>26</v>
      </c>
      <c r="AW37" s="5" t="s">
        <v>26</v>
      </c>
      <c r="AX37" s="5">
        <f>LOG(Z37+1)</f>
        <v>0.3010299956639812</v>
      </c>
    </row>
    <row r="38" spans="1:50" x14ac:dyDescent="0.25">
      <c r="A38" s="5" t="s">
        <v>195</v>
      </c>
      <c r="B38" s="5" t="s">
        <v>159</v>
      </c>
      <c r="C38" s="5">
        <v>13.45</v>
      </c>
      <c r="D38" s="5">
        <v>7.27</v>
      </c>
      <c r="E38" s="5">
        <v>36.81</v>
      </c>
      <c r="F38" s="5" t="s">
        <v>26</v>
      </c>
      <c r="G38" s="5">
        <v>0.54052044609665395</v>
      </c>
      <c r="H38" s="5">
        <v>2.7368029739776998</v>
      </c>
      <c r="I38" s="5" t="s">
        <v>26</v>
      </c>
      <c r="J38" s="5" t="s">
        <v>26</v>
      </c>
      <c r="K38" s="5" t="s">
        <v>26</v>
      </c>
      <c r="L38" s="5" t="s">
        <v>26</v>
      </c>
      <c r="M38" s="5" t="s">
        <v>26</v>
      </c>
      <c r="N38" s="5" t="s">
        <v>26</v>
      </c>
      <c r="O38" s="5" t="s">
        <v>26</v>
      </c>
      <c r="P38" s="5" t="s">
        <v>26</v>
      </c>
      <c r="Q38" s="5" t="s">
        <v>26</v>
      </c>
      <c r="R38" s="5" t="s">
        <v>26</v>
      </c>
      <c r="S38" s="5" t="s">
        <v>26</v>
      </c>
      <c r="T38" s="5" t="s">
        <v>26</v>
      </c>
      <c r="U38" s="5" t="s">
        <v>26</v>
      </c>
      <c r="V38" s="5">
        <v>15</v>
      </c>
      <c r="W38" s="5" t="s">
        <v>26</v>
      </c>
      <c r="X38" s="5" t="s">
        <v>26</v>
      </c>
      <c r="Y38" s="5" t="s">
        <v>26</v>
      </c>
      <c r="Z38" s="5" t="s">
        <v>26</v>
      </c>
      <c r="AA38" s="5">
        <f t="shared" si="19"/>
        <v>1.1598678470925667</v>
      </c>
      <c r="AB38" s="5">
        <f t="shared" si="19"/>
        <v>0.91750550955254662</v>
      </c>
      <c r="AC38" s="5">
        <f t="shared" si="19"/>
        <v>1.5776066773625357</v>
      </c>
      <c r="AD38" s="5" t="s">
        <v>26</v>
      </c>
      <c r="AE38" s="5">
        <f t="shared" si="20"/>
        <v>0.18766746673476853</v>
      </c>
      <c r="AF38" s="5">
        <f t="shared" si="20"/>
        <v>0.57250019991813095</v>
      </c>
      <c r="AG38" s="5" t="s">
        <v>26</v>
      </c>
      <c r="AH38" s="5" t="s">
        <v>26</v>
      </c>
      <c r="AI38" s="5" t="s">
        <v>26</v>
      </c>
      <c r="AJ38" s="5" t="s">
        <v>26</v>
      </c>
      <c r="AK38" s="5" t="s">
        <v>26</v>
      </c>
      <c r="AL38" s="5" t="s">
        <v>26</v>
      </c>
      <c r="AM38" s="5" t="s">
        <v>26</v>
      </c>
      <c r="AN38" s="5" t="s">
        <v>26</v>
      </c>
      <c r="AO38" s="5" t="s">
        <v>26</v>
      </c>
      <c r="AP38" s="5" t="s">
        <v>26</v>
      </c>
      <c r="AQ38" s="5" t="s">
        <v>26</v>
      </c>
      <c r="AR38" s="5" t="s">
        <v>26</v>
      </c>
      <c r="AS38" s="5" t="s">
        <v>26</v>
      </c>
      <c r="AT38" s="5">
        <f t="shared" si="13"/>
        <v>1.2041199826559248</v>
      </c>
      <c r="AU38" s="5" t="s">
        <v>26</v>
      </c>
      <c r="AV38" s="5" t="s">
        <v>26</v>
      </c>
      <c r="AW38" s="5" t="s">
        <v>26</v>
      </c>
      <c r="AX38" s="5" t="s">
        <v>26</v>
      </c>
    </row>
    <row r="39" spans="1:50" x14ac:dyDescent="0.25">
      <c r="A39" s="5" t="s">
        <v>196</v>
      </c>
      <c r="B39" s="5" t="s">
        <v>160</v>
      </c>
      <c r="C39" s="5">
        <v>11.1</v>
      </c>
      <c r="D39" s="5">
        <v>10.76</v>
      </c>
      <c r="E39" s="5" t="s">
        <v>26</v>
      </c>
      <c r="F39" s="5" t="s">
        <v>26</v>
      </c>
      <c r="G39" s="5">
        <v>0.96936936936936902</v>
      </c>
      <c r="H39" s="5" t="s">
        <v>26</v>
      </c>
      <c r="I39" s="5">
        <v>10.16</v>
      </c>
      <c r="J39" s="5">
        <v>9.69</v>
      </c>
      <c r="K39" s="5">
        <v>0.95374015748031504</v>
      </c>
      <c r="L39" s="5" t="s">
        <v>26</v>
      </c>
      <c r="M39" s="5" t="s">
        <v>26</v>
      </c>
      <c r="N39" s="5" t="s">
        <v>26</v>
      </c>
      <c r="O39" s="5" t="s">
        <v>26</v>
      </c>
      <c r="P39" s="5" t="s">
        <v>26</v>
      </c>
      <c r="Q39" s="5" t="s">
        <v>26</v>
      </c>
      <c r="R39" s="5" t="s">
        <v>26</v>
      </c>
      <c r="S39" s="5" t="s">
        <v>26</v>
      </c>
      <c r="T39" s="5" t="s">
        <v>26</v>
      </c>
      <c r="U39" s="5" t="s">
        <v>26</v>
      </c>
      <c r="V39" s="5" t="s">
        <v>26</v>
      </c>
      <c r="W39" s="5" t="s">
        <v>26</v>
      </c>
      <c r="X39" s="5" t="s">
        <v>26</v>
      </c>
      <c r="Y39" s="5" t="s">
        <v>26</v>
      </c>
      <c r="Z39" s="5" t="s">
        <v>26</v>
      </c>
      <c r="AA39" s="5">
        <f>LOG(C39+1)</f>
        <v>1.0827853703164501</v>
      </c>
      <c r="AB39" s="5">
        <f>LOG(D39+1)</f>
        <v>1.0704073217401198</v>
      </c>
      <c r="AC39" s="5" t="s">
        <v>26</v>
      </c>
      <c r="AD39" s="5" t="s">
        <v>26</v>
      </c>
      <c r="AE39" s="5">
        <f>LOG(G39+1)</f>
        <v>0.29432717882702647</v>
      </c>
      <c r="AF39" s="5" t="s">
        <v>26</v>
      </c>
      <c r="AG39" s="5">
        <f t="shared" ref="AG39:AG53" si="21">LOG(I39+1)</f>
        <v>1.0476641946015599</v>
      </c>
      <c r="AH39" s="5">
        <f t="shared" ref="AH39:AH53" si="22">LOG(J39+1)</f>
        <v>1.0289777052087781</v>
      </c>
      <c r="AI39" s="5">
        <f t="shared" ref="AI39:AI53" si="23">LOG(K39+1)</f>
        <v>0.29086680315123342</v>
      </c>
      <c r="AJ39" s="5" t="s">
        <v>26</v>
      </c>
      <c r="AK39" s="5" t="s">
        <v>26</v>
      </c>
      <c r="AL39" s="5" t="s">
        <v>26</v>
      </c>
      <c r="AM39" s="5" t="s">
        <v>26</v>
      </c>
      <c r="AN39" s="5" t="s">
        <v>26</v>
      </c>
      <c r="AO39" s="5" t="s">
        <v>26</v>
      </c>
      <c r="AP39" s="5" t="s">
        <v>26</v>
      </c>
      <c r="AQ39" s="5" t="s">
        <v>26</v>
      </c>
      <c r="AR39" s="5" t="s">
        <v>26</v>
      </c>
      <c r="AS39" s="5" t="s">
        <v>26</v>
      </c>
      <c r="AT39" s="5" t="s">
        <v>26</v>
      </c>
      <c r="AU39" s="5" t="s">
        <v>26</v>
      </c>
      <c r="AV39" s="5" t="s">
        <v>26</v>
      </c>
      <c r="AW39" s="5" t="s">
        <v>26</v>
      </c>
      <c r="AX39" s="5" t="s">
        <v>26</v>
      </c>
    </row>
    <row r="40" spans="1:50" x14ac:dyDescent="0.25">
      <c r="A40" s="5" t="s">
        <v>196</v>
      </c>
      <c r="B40" s="5" t="s">
        <v>161</v>
      </c>
      <c r="C40" s="5">
        <v>13.99</v>
      </c>
      <c r="D40" s="5">
        <v>12.03</v>
      </c>
      <c r="E40" s="5">
        <v>40.54</v>
      </c>
      <c r="F40" s="5">
        <v>44.99</v>
      </c>
      <c r="G40" s="5">
        <v>0.859899928520372</v>
      </c>
      <c r="H40" s="5">
        <v>2.8977841315225201</v>
      </c>
      <c r="I40" s="5">
        <v>12.83</v>
      </c>
      <c r="J40" s="5">
        <v>8.9</v>
      </c>
      <c r="K40" s="5">
        <v>0.69368667186282196</v>
      </c>
      <c r="L40" s="5" t="s">
        <v>26</v>
      </c>
      <c r="M40" s="5" t="s">
        <v>26</v>
      </c>
      <c r="N40" s="5">
        <v>62.752679307345097</v>
      </c>
      <c r="O40" s="5">
        <v>99.380865296852605</v>
      </c>
      <c r="P40" s="5" t="s">
        <v>26</v>
      </c>
      <c r="Q40" s="5" t="s">
        <v>26</v>
      </c>
      <c r="R40" s="5" t="s">
        <v>26</v>
      </c>
      <c r="S40" s="5" t="s">
        <v>26</v>
      </c>
      <c r="T40" s="5" t="s">
        <v>26</v>
      </c>
      <c r="U40" s="5">
        <v>12</v>
      </c>
      <c r="V40" s="5" t="s">
        <v>26</v>
      </c>
      <c r="W40" s="5" t="s">
        <v>26</v>
      </c>
      <c r="X40" s="5" t="s">
        <v>26</v>
      </c>
      <c r="Y40" s="5" t="s">
        <v>26</v>
      </c>
      <c r="Z40" s="5" t="s">
        <v>26</v>
      </c>
      <c r="AA40" s="5">
        <f>LOG(C40+1)</f>
        <v>1.1758016328482794</v>
      </c>
      <c r="AB40" s="5">
        <f>LOG(D40+1)</f>
        <v>1.1149444157125847</v>
      </c>
      <c r="AC40" s="5">
        <f>LOG(E40+1)</f>
        <v>1.6184664921990803</v>
      </c>
      <c r="AD40" s="5">
        <f>LOG(F40+1)</f>
        <v>1.6626634095740376</v>
      </c>
      <c r="AE40" s="5">
        <f>LOG(G40+1)</f>
        <v>0.26948957773373994</v>
      </c>
      <c r="AF40" s="5">
        <f>LOG(H40+1)</f>
        <v>0.59081778319499412</v>
      </c>
      <c r="AG40" s="5">
        <f t="shared" si="21"/>
        <v>1.1408221801093106</v>
      </c>
      <c r="AH40" s="5">
        <f t="shared" si="22"/>
        <v>0.9956351945975499</v>
      </c>
      <c r="AI40" s="5">
        <f t="shared" si="23"/>
        <v>0.22883306994559613</v>
      </c>
      <c r="AJ40" s="5" t="s">
        <v>26</v>
      </c>
      <c r="AK40" s="5" t="s">
        <v>26</v>
      </c>
      <c r="AL40" s="5">
        <f>LOG(N40+1)</f>
        <v>1.8044984414031491</v>
      </c>
      <c r="AM40" s="5">
        <f>LOG(O40+1)</f>
        <v>2.0016509350402858</v>
      </c>
      <c r="AN40" s="5" t="s">
        <v>26</v>
      </c>
      <c r="AO40" s="5" t="s">
        <v>26</v>
      </c>
      <c r="AP40" s="5" t="s">
        <v>26</v>
      </c>
      <c r="AQ40" s="5" t="s">
        <v>26</v>
      </c>
      <c r="AR40" s="5" t="s">
        <v>26</v>
      </c>
      <c r="AS40" s="5">
        <f>LOG(U40+1)</f>
        <v>1.1139433523068367</v>
      </c>
      <c r="AT40" s="5" t="s">
        <v>26</v>
      </c>
      <c r="AU40" s="5" t="s">
        <v>26</v>
      </c>
      <c r="AV40" s="5" t="s">
        <v>26</v>
      </c>
      <c r="AW40" s="5" t="s">
        <v>26</v>
      </c>
      <c r="AX40" s="5" t="s">
        <v>26</v>
      </c>
    </row>
    <row r="41" spans="1:50" x14ac:dyDescent="0.25">
      <c r="A41" s="5" t="s">
        <v>196</v>
      </c>
      <c r="B41" s="5" t="s">
        <v>162</v>
      </c>
      <c r="C41" s="5" t="s">
        <v>26</v>
      </c>
      <c r="D41" s="5" t="s">
        <v>26</v>
      </c>
      <c r="E41" s="5" t="s">
        <v>26</v>
      </c>
      <c r="F41" s="5" t="s">
        <v>26</v>
      </c>
      <c r="G41" s="5" t="s">
        <v>26</v>
      </c>
      <c r="H41" s="5" t="s">
        <v>26</v>
      </c>
      <c r="I41" s="5" t="s">
        <v>163</v>
      </c>
      <c r="J41" s="5" t="s">
        <v>164</v>
      </c>
      <c r="K41" s="5">
        <v>0</v>
      </c>
      <c r="L41" s="5" t="s">
        <v>26</v>
      </c>
      <c r="M41" s="5" t="s">
        <v>165</v>
      </c>
      <c r="N41" s="5" t="s">
        <v>26</v>
      </c>
      <c r="O41" s="5" t="s">
        <v>26</v>
      </c>
      <c r="P41" s="5">
        <v>0.38</v>
      </c>
      <c r="Q41" s="5">
        <v>0.57999999999999996</v>
      </c>
      <c r="R41" s="5" t="s">
        <v>166</v>
      </c>
      <c r="S41" s="5">
        <v>16</v>
      </c>
      <c r="T41" s="5" t="s">
        <v>26</v>
      </c>
      <c r="U41" s="5">
        <v>12</v>
      </c>
      <c r="V41" s="5">
        <v>12.5</v>
      </c>
      <c r="W41" s="5">
        <v>14</v>
      </c>
      <c r="X41" s="5">
        <v>0</v>
      </c>
      <c r="Y41" s="5">
        <v>12.8333333333333</v>
      </c>
      <c r="Z41" s="5">
        <v>1.28</v>
      </c>
      <c r="AA41" s="5" t="s">
        <v>26</v>
      </c>
      <c r="AB41" s="5" t="s">
        <v>26</v>
      </c>
      <c r="AC41" s="5" t="s">
        <v>26</v>
      </c>
      <c r="AD41" s="5" t="s">
        <v>26</v>
      </c>
      <c r="AE41" s="5" t="s">
        <v>26</v>
      </c>
      <c r="AF41" s="5" t="s">
        <v>26</v>
      </c>
      <c r="AG41" s="5">
        <f t="shared" si="21"/>
        <v>1.0413926851582251</v>
      </c>
      <c r="AH41" s="5">
        <f t="shared" si="22"/>
        <v>0.92941892571429274</v>
      </c>
      <c r="AI41" s="5">
        <f t="shared" si="23"/>
        <v>0</v>
      </c>
      <c r="AJ41" s="5" t="s">
        <v>26</v>
      </c>
      <c r="AK41" s="5">
        <f>LOG(M41+1)</f>
        <v>1.3424226808222062</v>
      </c>
      <c r="AL41" s="5" t="s">
        <v>26</v>
      </c>
      <c r="AM41" s="5" t="s">
        <v>26</v>
      </c>
      <c r="AN41" s="5">
        <f>LOG(P41+1)</f>
        <v>0.13987908640123647</v>
      </c>
      <c r="AO41" s="5">
        <f>LOG(Q41+1)</f>
        <v>0.19865708695442263</v>
      </c>
      <c r="AP41" s="5">
        <f>LOG(R41+1)</f>
        <v>1.2430380486862944</v>
      </c>
      <c r="AQ41" s="5">
        <f>LOG(S41+1)</f>
        <v>1.2304489213782739</v>
      </c>
      <c r="AR41" s="5" t="s">
        <v>26</v>
      </c>
      <c r="AS41" s="5">
        <f>LOG(U41+1)</f>
        <v>1.1139433523068367</v>
      </c>
      <c r="AT41" s="5">
        <f>LOG(V41+1)</f>
        <v>1.1303337684950061</v>
      </c>
      <c r="AU41" s="5">
        <f>LOG(W41+1)</f>
        <v>1.1760912590556813</v>
      </c>
      <c r="AV41" s="5">
        <f>LOG(X41+1)</f>
        <v>0</v>
      </c>
      <c r="AW41" s="5">
        <f>LOG(Y41+1)</f>
        <v>1.1409268419924292</v>
      </c>
      <c r="AX41" s="5">
        <f>LOG(Z41+1)</f>
        <v>0.35793484700045386</v>
      </c>
    </row>
    <row r="42" spans="1:50" x14ac:dyDescent="0.25">
      <c r="A42" s="5" t="s">
        <v>197</v>
      </c>
      <c r="B42" s="5" t="s">
        <v>167</v>
      </c>
      <c r="C42" s="5">
        <v>15</v>
      </c>
      <c r="D42" s="5">
        <v>8</v>
      </c>
      <c r="E42" s="5" t="s">
        <v>26</v>
      </c>
      <c r="F42" s="5" t="s">
        <v>26</v>
      </c>
      <c r="G42" s="5">
        <v>0.53333333333333299</v>
      </c>
      <c r="H42" s="5" t="s">
        <v>26</v>
      </c>
      <c r="I42" s="5">
        <v>13</v>
      </c>
      <c r="J42" s="5">
        <v>6</v>
      </c>
      <c r="K42" s="5">
        <v>0.46153846153846201</v>
      </c>
      <c r="L42" s="5" t="s">
        <v>26</v>
      </c>
      <c r="M42" s="5" t="s">
        <v>26</v>
      </c>
      <c r="N42" s="5" t="s">
        <v>26</v>
      </c>
      <c r="O42" s="5" t="s">
        <v>26</v>
      </c>
      <c r="P42" s="5" t="s">
        <v>26</v>
      </c>
      <c r="Q42" s="5" t="s">
        <v>26</v>
      </c>
      <c r="R42" s="5" t="s">
        <v>26</v>
      </c>
      <c r="S42" s="5" t="s">
        <v>26</v>
      </c>
      <c r="T42" s="5" t="s">
        <v>26</v>
      </c>
      <c r="U42" s="5" t="s">
        <v>26</v>
      </c>
      <c r="V42" s="5" t="s">
        <v>26</v>
      </c>
      <c r="W42" s="5" t="s">
        <v>26</v>
      </c>
      <c r="X42" s="5" t="s">
        <v>26</v>
      </c>
      <c r="Y42" s="5" t="s">
        <v>26</v>
      </c>
      <c r="Z42" s="5" t="s">
        <v>26</v>
      </c>
      <c r="AA42" s="5">
        <f>LOG(C42+1)</f>
        <v>1.2041199826559248</v>
      </c>
      <c r="AB42" s="5">
        <f>LOG(D42+1)</f>
        <v>0.95424250943932487</v>
      </c>
      <c r="AC42" s="5" t="s">
        <v>26</v>
      </c>
      <c r="AD42" s="5" t="s">
        <v>26</v>
      </c>
      <c r="AE42" s="5">
        <f>LOG(G42+1)</f>
        <v>0.18563657696191155</v>
      </c>
      <c r="AF42" s="5" t="s">
        <v>26</v>
      </c>
      <c r="AG42" s="5">
        <f t="shared" si="21"/>
        <v>1.146128035678238</v>
      </c>
      <c r="AH42" s="5">
        <f t="shared" si="22"/>
        <v>0.84509804001425681</v>
      </c>
      <c r="AI42" s="5">
        <f t="shared" si="23"/>
        <v>0.16481024864599236</v>
      </c>
      <c r="AJ42" s="5" t="s">
        <v>26</v>
      </c>
      <c r="AK42" s="5" t="s">
        <v>26</v>
      </c>
      <c r="AL42" s="5" t="s">
        <v>26</v>
      </c>
      <c r="AM42" s="5" t="s">
        <v>26</v>
      </c>
      <c r="AN42" s="5" t="s">
        <v>26</v>
      </c>
      <c r="AO42" s="5" t="s">
        <v>26</v>
      </c>
      <c r="AP42" s="5" t="s">
        <v>26</v>
      </c>
      <c r="AQ42" s="5" t="s">
        <v>26</v>
      </c>
      <c r="AR42" s="5" t="s">
        <v>26</v>
      </c>
      <c r="AS42" s="5" t="s">
        <v>26</v>
      </c>
      <c r="AT42" s="5" t="s">
        <v>26</v>
      </c>
      <c r="AU42" s="5" t="s">
        <v>26</v>
      </c>
      <c r="AV42" s="5" t="s">
        <v>26</v>
      </c>
      <c r="AW42" s="5" t="s">
        <v>26</v>
      </c>
      <c r="AX42" s="5" t="s">
        <v>26</v>
      </c>
    </row>
    <row r="43" spans="1:50" x14ac:dyDescent="0.25">
      <c r="A43" s="5" t="s">
        <v>197</v>
      </c>
      <c r="B43" s="5" t="s">
        <v>168</v>
      </c>
      <c r="C43" s="5" t="s">
        <v>26</v>
      </c>
      <c r="D43" s="5" t="s">
        <v>26</v>
      </c>
      <c r="E43" s="5" t="s">
        <v>26</v>
      </c>
      <c r="F43" s="5">
        <v>25</v>
      </c>
      <c r="G43" s="5" t="s">
        <v>26</v>
      </c>
      <c r="H43" s="5" t="s">
        <v>26</v>
      </c>
      <c r="I43" s="5">
        <v>11</v>
      </c>
      <c r="J43" s="5">
        <v>6</v>
      </c>
      <c r="K43" s="5">
        <v>0.54545454545454497</v>
      </c>
      <c r="L43" s="5" t="s">
        <v>26</v>
      </c>
      <c r="M43" s="5" t="s">
        <v>26</v>
      </c>
      <c r="N43" s="5" t="s">
        <v>26</v>
      </c>
      <c r="O43" s="5" t="s">
        <v>26</v>
      </c>
      <c r="P43" s="5" t="s">
        <v>26</v>
      </c>
      <c r="Q43" s="5" t="s">
        <v>26</v>
      </c>
      <c r="R43" s="5" t="s">
        <v>26</v>
      </c>
      <c r="S43" s="5" t="s">
        <v>26</v>
      </c>
      <c r="T43" s="5">
        <v>100</v>
      </c>
      <c r="U43" s="5" t="s">
        <v>26</v>
      </c>
      <c r="V43" s="5">
        <v>12</v>
      </c>
      <c r="W43" s="5" t="s">
        <v>26</v>
      </c>
      <c r="X43" s="5" t="s">
        <v>26</v>
      </c>
      <c r="Y43" s="5" t="s">
        <v>26</v>
      </c>
      <c r="Z43" s="5" t="s">
        <v>26</v>
      </c>
      <c r="AA43" s="5" t="s">
        <v>26</v>
      </c>
      <c r="AB43" s="5" t="s">
        <v>26</v>
      </c>
      <c r="AC43" s="5" t="s">
        <v>26</v>
      </c>
      <c r="AD43" s="5">
        <f>LOG(F43+1)</f>
        <v>1.414973347970818</v>
      </c>
      <c r="AE43" s="5" t="s">
        <v>26</v>
      </c>
      <c r="AF43" s="5" t="s">
        <v>26</v>
      </c>
      <c r="AG43" s="5">
        <f t="shared" si="21"/>
        <v>1.0791812460476249</v>
      </c>
      <c r="AH43" s="5">
        <f t="shared" si="22"/>
        <v>0.84509804001425681</v>
      </c>
      <c r="AI43" s="5">
        <f t="shared" si="23"/>
        <v>0.18905623622004875</v>
      </c>
      <c r="AJ43" s="5" t="s">
        <v>26</v>
      </c>
      <c r="AK43" s="5" t="s">
        <v>26</v>
      </c>
      <c r="AL43" s="5" t="s">
        <v>26</v>
      </c>
      <c r="AM43" s="5" t="s">
        <v>26</v>
      </c>
      <c r="AN43" s="5" t="s">
        <v>26</v>
      </c>
      <c r="AO43" s="5" t="s">
        <v>26</v>
      </c>
      <c r="AP43" s="5" t="s">
        <v>26</v>
      </c>
      <c r="AQ43" s="5" t="s">
        <v>26</v>
      </c>
      <c r="AR43" s="5">
        <f>LOG(T43+1)</f>
        <v>2.0043213737826426</v>
      </c>
      <c r="AS43" s="5" t="s">
        <v>26</v>
      </c>
      <c r="AT43" s="5">
        <f t="shared" ref="AT43:AT51" si="24">LOG(V43+1)</f>
        <v>1.1139433523068367</v>
      </c>
      <c r="AU43" s="5" t="s">
        <v>26</v>
      </c>
      <c r="AV43" s="5" t="s">
        <v>26</v>
      </c>
      <c r="AW43" s="5" t="s">
        <v>26</v>
      </c>
      <c r="AX43" s="5" t="s">
        <v>26</v>
      </c>
    </row>
    <row r="44" spans="1:50" x14ac:dyDescent="0.25">
      <c r="A44" s="5" t="s">
        <v>197</v>
      </c>
      <c r="B44" s="5" t="s">
        <v>169</v>
      </c>
      <c r="C44" s="5" t="s">
        <v>26</v>
      </c>
      <c r="D44" s="5" t="s">
        <v>26</v>
      </c>
      <c r="E44" s="5" t="s">
        <v>26</v>
      </c>
      <c r="F44" s="5" t="s">
        <v>26</v>
      </c>
      <c r="G44" s="5" t="s">
        <v>26</v>
      </c>
      <c r="H44" s="5" t="s">
        <v>26</v>
      </c>
      <c r="I44" s="5" t="s">
        <v>170</v>
      </c>
      <c r="J44" s="5" t="s">
        <v>171</v>
      </c>
      <c r="K44" s="5">
        <v>0</v>
      </c>
      <c r="L44" s="5" t="s">
        <v>26</v>
      </c>
      <c r="M44" s="5" t="s">
        <v>26</v>
      </c>
      <c r="N44" s="5" t="s">
        <v>26</v>
      </c>
      <c r="O44" s="5" t="s">
        <v>26</v>
      </c>
      <c r="P44" s="5" t="s">
        <v>26</v>
      </c>
      <c r="Q44" s="5">
        <v>0.49</v>
      </c>
      <c r="R44" s="5" t="s">
        <v>26</v>
      </c>
      <c r="S44" s="5" t="s">
        <v>26</v>
      </c>
      <c r="T44" s="5" t="s">
        <v>26</v>
      </c>
      <c r="U44" s="5" t="s">
        <v>26</v>
      </c>
      <c r="V44" s="5">
        <v>12</v>
      </c>
      <c r="W44" s="5" t="s">
        <v>26</v>
      </c>
      <c r="X44" s="5" t="s">
        <v>26</v>
      </c>
      <c r="Y44" s="5" t="s">
        <v>26</v>
      </c>
      <c r="Z44" s="5" t="s">
        <v>26</v>
      </c>
      <c r="AA44" s="5" t="s">
        <v>26</v>
      </c>
      <c r="AB44" s="5" t="s">
        <v>26</v>
      </c>
      <c r="AC44" s="5" t="s">
        <v>26</v>
      </c>
      <c r="AD44" s="5" t="s">
        <v>26</v>
      </c>
      <c r="AE44" s="5" t="s">
        <v>26</v>
      </c>
      <c r="AF44" s="5" t="s">
        <v>26</v>
      </c>
      <c r="AG44" s="5">
        <f t="shared" si="21"/>
        <v>1.0791812460476249</v>
      </c>
      <c r="AH44" s="5">
        <f t="shared" si="22"/>
        <v>0.87506126339170009</v>
      </c>
      <c r="AI44" s="5">
        <f t="shared" si="23"/>
        <v>0</v>
      </c>
      <c r="AJ44" s="5" t="s">
        <v>26</v>
      </c>
      <c r="AK44" s="5" t="s">
        <v>26</v>
      </c>
      <c r="AL44" s="5" t="s">
        <v>26</v>
      </c>
      <c r="AM44" s="5" t="s">
        <v>26</v>
      </c>
      <c r="AN44" s="5" t="s">
        <v>26</v>
      </c>
      <c r="AO44" s="5">
        <f>LOG(Q44+1)</f>
        <v>0.17318626841227402</v>
      </c>
      <c r="AP44" s="5" t="s">
        <v>26</v>
      </c>
      <c r="AQ44" s="5" t="s">
        <v>26</v>
      </c>
      <c r="AR44" s="5" t="s">
        <v>26</v>
      </c>
      <c r="AS44" s="5" t="s">
        <v>26</v>
      </c>
      <c r="AT44" s="5">
        <f t="shared" si="24"/>
        <v>1.1139433523068367</v>
      </c>
      <c r="AU44" s="5" t="s">
        <v>26</v>
      </c>
      <c r="AV44" s="5" t="s">
        <v>26</v>
      </c>
      <c r="AW44" s="5" t="s">
        <v>26</v>
      </c>
      <c r="AX44" s="5" t="s">
        <v>26</v>
      </c>
    </row>
    <row r="45" spans="1:50" x14ac:dyDescent="0.25">
      <c r="A45" s="5" t="s">
        <v>197</v>
      </c>
      <c r="B45" s="5" t="s">
        <v>172</v>
      </c>
      <c r="C45" s="5">
        <v>20.89</v>
      </c>
      <c r="D45" s="5">
        <v>9.34</v>
      </c>
      <c r="E45" s="5">
        <v>40.4</v>
      </c>
      <c r="F45" s="5">
        <v>48.32</v>
      </c>
      <c r="G45" s="5">
        <v>0.44710387745332703</v>
      </c>
      <c r="H45" s="5">
        <v>1.9339396840593599</v>
      </c>
      <c r="I45" s="5">
        <v>16.55</v>
      </c>
      <c r="J45" s="5">
        <v>6.45</v>
      </c>
      <c r="K45" s="5">
        <v>0.38972809667673702</v>
      </c>
      <c r="L45" s="5" t="s">
        <v>26</v>
      </c>
      <c r="M45" s="5">
        <v>27.27</v>
      </c>
      <c r="N45" s="5">
        <v>55.651795694946102</v>
      </c>
      <c r="O45" s="5">
        <v>99.076397235315895</v>
      </c>
      <c r="P45" s="5">
        <v>0.31</v>
      </c>
      <c r="Q45" s="5">
        <v>0.61</v>
      </c>
      <c r="R45" s="5" t="s">
        <v>26</v>
      </c>
      <c r="S45" s="5">
        <v>13</v>
      </c>
      <c r="T45" s="5">
        <v>14</v>
      </c>
      <c r="U45" s="5" t="s">
        <v>26</v>
      </c>
      <c r="V45" s="5">
        <v>13</v>
      </c>
      <c r="W45" s="5">
        <v>14</v>
      </c>
      <c r="X45" s="5" t="s">
        <v>26</v>
      </c>
      <c r="Y45" s="5" t="s">
        <v>26</v>
      </c>
      <c r="Z45" s="5">
        <v>1</v>
      </c>
      <c r="AA45" s="5">
        <f t="shared" ref="AA45:AF45" si="25">LOG(C45+1)</f>
        <v>1.3402457615679317</v>
      </c>
      <c r="AB45" s="5">
        <f t="shared" si="25"/>
        <v>1.0145205387579237</v>
      </c>
      <c r="AC45" s="5">
        <f t="shared" si="25"/>
        <v>1.6170003411208989</v>
      </c>
      <c r="AD45" s="5">
        <f t="shared" si="25"/>
        <v>1.6930230679236939</v>
      </c>
      <c r="AE45" s="5">
        <f t="shared" si="25"/>
        <v>0.16049970719750858</v>
      </c>
      <c r="AF45" s="5">
        <f t="shared" si="25"/>
        <v>0.46745118137180164</v>
      </c>
      <c r="AG45" s="5">
        <f t="shared" si="21"/>
        <v>1.2442771208018428</v>
      </c>
      <c r="AH45" s="5">
        <f t="shared" si="22"/>
        <v>0.87215627274829288</v>
      </c>
      <c r="AI45" s="5">
        <f t="shared" si="23"/>
        <v>0.14292983790585534</v>
      </c>
      <c r="AJ45" s="5" t="s">
        <v>26</v>
      </c>
      <c r="AK45" s="5">
        <f>LOG(M45+1)</f>
        <v>1.4513258084895195</v>
      </c>
      <c r="AL45" s="5">
        <f>LOG(N45+1)</f>
        <v>1.7532136802726113</v>
      </c>
      <c r="AM45" s="5">
        <f>LOG(O45+1)</f>
        <v>2.0003316623030138</v>
      </c>
      <c r="AN45" s="5">
        <f>LOG(P45+1)</f>
        <v>0.11727129565576427</v>
      </c>
      <c r="AO45" s="5">
        <f>LOG(Q45+1)</f>
        <v>0.20682587603184968</v>
      </c>
      <c r="AP45" s="5" t="s">
        <v>26</v>
      </c>
      <c r="AQ45" s="5">
        <f>LOG(S45+1)</f>
        <v>1.146128035678238</v>
      </c>
      <c r="AR45" s="5">
        <f>LOG(T45+1)</f>
        <v>1.1760912590556813</v>
      </c>
      <c r="AS45" s="5" t="s">
        <v>26</v>
      </c>
      <c r="AT45" s="5">
        <f t="shared" si="24"/>
        <v>1.146128035678238</v>
      </c>
      <c r="AU45" s="5">
        <f>LOG(W45+1)</f>
        <v>1.1760912590556813</v>
      </c>
      <c r="AV45" s="5" t="s">
        <v>26</v>
      </c>
      <c r="AW45" s="5" t="s">
        <v>26</v>
      </c>
      <c r="AX45" s="5">
        <f>LOG(Z45+1)</f>
        <v>0.3010299956639812</v>
      </c>
    </row>
    <row r="46" spans="1:50" x14ac:dyDescent="0.25">
      <c r="A46" s="5" t="s">
        <v>197</v>
      </c>
      <c r="B46" s="5" t="s">
        <v>173</v>
      </c>
      <c r="C46" s="5" t="s">
        <v>26</v>
      </c>
      <c r="D46" s="5" t="s">
        <v>26</v>
      </c>
      <c r="E46" s="5" t="s">
        <v>26</v>
      </c>
      <c r="F46" s="5" t="s">
        <v>26</v>
      </c>
      <c r="G46" s="5" t="s">
        <v>26</v>
      </c>
      <c r="H46" s="5" t="s">
        <v>26</v>
      </c>
      <c r="I46" s="5">
        <v>16</v>
      </c>
      <c r="J46" s="5">
        <v>8.5</v>
      </c>
      <c r="K46" s="5">
        <v>0.53125</v>
      </c>
      <c r="L46" s="5" t="s">
        <v>26</v>
      </c>
      <c r="M46" s="5" t="s">
        <v>26</v>
      </c>
      <c r="N46" s="5" t="s">
        <v>26</v>
      </c>
      <c r="O46" s="5" t="s">
        <v>26</v>
      </c>
      <c r="P46" s="5" t="s">
        <v>26</v>
      </c>
      <c r="Q46" s="5" t="s">
        <v>26</v>
      </c>
      <c r="R46" s="5" t="s">
        <v>26</v>
      </c>
      <c r="S46" s="5" t="s">
        <v>26</v>
      </c>
      <c r="T46" s="5" t="s">
        <v>26</v>
      </c>
      <c r="U46" s="5" t="s">
        <v>26</v>
      </c>
      <c r="V46" s="5">
        <v>13</v>
      </c>
      <c r="W46" s="5" t="s">
        <v>26</v>
      </c>
      <c r="X46" s="5" t="s">
        <v>26</v>
      </c>
      <c r="Y46" s="5" t="s">
        <v>26</v>
      </c>
      <c r="Z46" s="5" t="s">
        <v>26</v>
      </c>
      <c r="AA46" s="5" t="s">
        <v>26</v>
      </c>
      <c r="AB46" s="5" t="s">
        <v>26</v>
      </c>
      <c r="AC46" s="5" t="s">
        <v>26</v>
      </c>
      <c r="AD46" s="5" t="s">
        <v>26</v>
      </c>
      <c r="AE46" s="5" t="s">
        <v>26</v>
      </c>
      <c r="AF46" s="5" t="s">
        <v>26</v>
      </c>
      <c r="AG46" s="5">
        <f t="shared" si="21"/>
        <v>1.2304489213782739</v>
      </c>
      <c r="AH46" s="5">
        <f t="shared" si="22"/>
        <v>0.97772360528884772</v>
      </c>
      <c r="AI46" s="5">
        <f t="shared" si="23"/>
        <v>0.18504610170860769</v>
      </c>
      <c r="AJ46" s="5" t="s">
        <v>26</v>
      </c>
      <c r="AK46" s="5" t="s">
        <v>26</v>
      </c>
      <c r="AL46" s="5" t="s">
        <v>26</v>
      </c>
      <c r="AM46" s="5" t="s">
        <v>26</v>
      </c>
      <c r="AN46" s="5" t="s">
        <v>26</v>
      </c>
      <c r="AO46" s="5" t="s">
        <v>26</v>
      </c>
      <c r="AP46" s="5" t="s">
        <v>26</v>
      </c>
      <c r="AQ46" s="5" t="s">
        <v>26</v>
      </c>
      <c r="AR46" s="5" t="s">
        <v>26</v>
      </c>
      <c r="AS46" s="5" t="s">
        <v>26</v>
      </c>
      <c r="AT46" s="5">
        <f t="shared" si="24"/>
        <v>1.146128035678238</v>
      </c>
      <c r="AU46" s="5" t="s">
        <v>26</v>
      </c>
      <c r="AV46" s="5" t="s">
        <v>26</v>
      </c>
      <c r="AW46" s="5" t="s">
        <v>26</v>
      </c>
      <c r="AX46" s="5" t="s">
        <v>26</v>
      </c>
    </row>
    <row r="47" spans="1:50" x14ac:dyDescent="0.25">
      <c r="A47" s="5" t="s">
        <v>197</v>
      </c>
      <c r="B47" s="5" t="s">
        <v>174</v>
      </c>
      <c r="C47" s="5">
        <v>17.41</v>
      </c>
      <c r="D47" s="5">
        <v>8.6300000000000008</v>
      </c>
      <c r="E47" s="5" t="s">
        <v>26</v>
      </c>
      <c r="F47" s="5" t="s">
        <v>26</v>
      </c>
      <c r="G47" s="5">
        <v>0.49569213095921899</v>
      </c>
      <c r="H47" s="5" t="s">
        <v>26</v>
      </c>
      <c r="I47" s="5">
        <v>14.32</v>
      </c>
      <c r="J47" s="5">
        <v>7.73</v>
      </c>
      <c r="K47" s="5">
        <v>0.53980446927374304</v>
      </c>
      <c r="L47" s="5">
        <v>14.13</v>
      </c>
      <c r="M47" s="5" t="s">
        <v>26</v>
      </c>
      <c r="N47" s="5" t="s">
        <v>26</v>
      </c>
      <c r="O47" s="5" t="s">
        <v>26</v>
      </c>
      <c r="P47" s="5">
        <v>0.35</v>
      </c>
      <c r="Q47" s="5">
        <v>0.54</v>
      </c>
      <c r="R47" s="5" t="s">
        <v>26</v>
      </c>
      <c r="S47" s="5">
        <v>15</v>
      </c>
      <c r="T47" s="5">
        <v>100</v>
      </c>
      <c r="U47" s="5" t="s">
        <v>26</v>
      </c>
      <c r="V47" s="5">
        <v>13</v>
      </c>
      <c r="W47" s="5">
        <v>14.5</v>
      </c>
      <c r="X47" s="5" t="s">
        <v>26</v>
      </c>
      <c r="Y47" s="5" t="s">
        <v>26</v>
      </c>
      <c r="Z47" s="5">
        <v>1.15384615384615</v>
      </c>
      <c r="AA47" s="5">
        <f>LOG(C47+1)</f>
        <v>1.2650537885040147</v>
      </c>
      <c r="AB47" s="5">
        <f>LOG(D47+1)</f>
        <v>0.98362628712453459</v>
      </c>
      <c r="AC47" s="5" t="s">
        <v>26</v>
      </c>
      <c r="AD47" s="5" t="s">
        <v>26</v>
      </c>
      <c r="AE47" s="5">
        <f>LOG(G47+1)</f>
        <v>0.1748422087788232</v>
      </c>
      <c r="AF47" s="5" t="s">
        <v>26</v>
      </c>
      <c r="AG47" s="5">
        <f t="shared" si="21"/>
        <v>1.1852587652965851</v>
      </c>
      <c r="AH47" s="5">
        <f t="shared" si="22"/>
        <v>0.94101424370556974</v>
      </c>
      <c r="AI47" s="5">
        <f t="shared" si="23"/>
        <v>0.18746557583202061</v>
      </c>
      <c r="AJ47" s="5">
        <f>LOG(L47+1)</f>
        <v>1.1798389280231867</v>
      </c>
      <c r="AK47" s="5" t="s">
        <v>26</v>
      </c>
      <c r="AL47" s="5" t="s">
        <v>26</v>
      </c>
      <c r="AM47" s="5" t="s">
        <v>26</v>
      </c>
      <c r="AN47" s="5">
        <f>LOG(P47+1)</f>
        <v>0.13033376849500614</v>
      </c>
      <c r="AO47" s="5">
        <f>LOG(Q47+1)</f>
        <v>0.18752072083646307</v>
      </c>
      <c r="AP47" s="5" t="s">
        <v>26</v>
      </c>
      <c r="AQ47" s="5">
        <f>LOG(S47+1)</f>
        <v>1.2041199826559248</v>
      </c>
      <c r="AR47" s="5">
        <f>LOG(T47+1)</f>
        <v>2.0043213737826426</v>
      </c>
      <c r="AS47" s="5" t="s">
        <v>26</v>
      </c>
      <c r="AT47" s="5">
        <f t="shared" si="24"/>
        <v>1.146128035678238</v>
      </c>
      <c r="AU47" s="5">
        <f>LOG(W47+1)</f>
        <v>1.1903316981702914</v>
      </c>
      <c r="AV47" s="5" t="s">
        <v>26</v>
      </c>
      <c r="AW47" s="5" t="s">
        <v>26</v>
      </c>
      <c r="AX47" s="5">
        <f>LOG(Z47+1)</f>
        <v>0.3332146790353816</v>
      </c>
    </row>
    <row r="48" spans="1:50" x14ac:dyDescent="0.25">
      <c r="A48" s="5" t="s">
        <v>197</v>
      </c>
      <c r="B48" s="5" t="s">
        <v>175</v>
      </c>
      <c r="C48" s="5">
        <v>18.940000000000001</v>
      </c>
      <c r="D48" s="5">
        <v>10.77</v>
      </c>
      <c r="E48" s="5">
        <v>58.39</v>
      </c>
      <c r="F48" s="5">
        <v>62.7</v>
      </c>
      <c r="G48" s="5">
        <v>0.56863780359028504</v>
      </c>
      <c r="H48" s="5">
        <v>3.0828933474128801</v>
      </c>
      <c r="I48" s="5">
        <v>15.12</v>
      </c>
      <c r="J48" s="5">
        <v>8.74</v>
      </c>
      <c r="K48" s="5">
        <v>0.57804232804232802</v>
      </c>
      <c r="L48" s="5">
        <v>19.850000000000001</v>
      </c>
      <c r="M48" s="5">
        <v>44.44</v>
      </c>
      <c r="N48" s="5">
        <v>68.236508492256206</v>
      </c>
      <c r="O48" s="5">
        <v>94.230782335213803</v>
      </c>
      <c r="P48" s="5">
        <v>0.24</v>
      </c>
      <c r="Q48" s="5">
        <v>0.46</v>
      </c>
      <c r="R48" s="5">
        <v>15</v>
      </c>
      <c r="S48" s="5">
        <v>14</v>
      </c>
      <c r="T48" s="5">
        <v>100</v>
      </c>
      <c r="U48" s="5">
        <v>12</v>
      </c>
      <c r="V48" s="5">
        <v>12</v>
      </c>
      <c r="W48" s="5">
        <v>14.5</v>
      </c>
      <c r="X48" s="5">
        <v>14.5</v>
      </c>
      <c r="Y48" s="5">
        <v>12.8333333333333</v>
      </c>
      <c r="Z48" s="5">
        <v>1.1666666666666701</v>
      </c>
      <c r="AA48" s="5">
        <f>LOG(C48+1)</f>
        <v>1.2997251539756369</v>
      </c>
      <c r="AB48" s="5">
        <f>LOG(D48+1)</f>
        <v>1.0707764628434346</v>
      </c>
      <c r="AC48" s="5">
        <f>LOG(E48+1)</f>
        <v>1.7737133252770216</v>
      </c>
      <c r="AD48" s="5">
        <f>LOG(F48+1)</f>
        <v>1.8041394323353503</v>
      </c>
      <c r="AE48" s="5">
        <f>LOG(G48+1)</f>
        <v>0.19552267713640942</v>
      </c>
      <c r="AF48" s="5">
        <f>LOG(H48+1)</f>
        <v>0.61096803551079415</v>
      </c>
      <c r="AG48" s="5">
        <f t="shared" si="21"/>
        <v>1.2073650374690719</v>
      </c>
      <c r="AH48" s="5">
        <f t="shared" si="22"/>
        <v>0.9885589568786155</v>
      </c>
      <c r="AI48" s="5">
        <f t="shared" si="23"/>
        <v>0.1981186481691353</v>
      </c>
      <c r="AJ48" s="5">
        <f>LOG(L48+1)</f>
        <v>1.3191060593097763</v>
      </c>
      <c r="AK48" s="5">
        <f>LOG(M48+1)</f>
        <v>1.6574383227029625</v>
      </c>
      <c r="AL48" s="5">
        <f>LOG(N48+1)</f>
        <v>1.8403351588454764</v>
      </c>
      <c r="AM48" s="5">
        <f>LOG(O48+1)</f>
        <v>1.978777352139329</v>
      </c>
      <c r="AN48" s="5">
        <f>LOG(P48+1)</f>
        <v>9.3421685162235063E-2</v>
      </c>
      <c r="AO48" s="5">
        <f>LOG(Q48+1)</f>
        <v>0.16435285578443709</v>
      </c>
      <c r="AP48" s="5">
        <f>LOG(R48+1)</f>
        <v>1.2041199826559248</v>
      </c>
      <c r="AQ48" s="5">
        <f>LOG(S48+1)</f>
        <v>1.1760912590556813</v>
      </c>
      <c r="AR48" s="5">
        <f>LOG(T48+1)</f>
        <v>2.0043213737826426</v>
      </c>
      <c r="AS48" s="5">
        <f>LOG(U48+1)</f>
        <v>1.1139433523068367</v>
      </c>
      <c r="AT48" s="5">
        <f t="shared" si="24"/>
        <v>1.1139433523068367</v>
      </c>
      <c r="AU48" s="5">
        <f>LOG(W48+1)</f>
        <v>1.1903316981702914</v>
      </c>
      <c r="AV48" s="5">
        <f>LOG(X48+1)</f>
        <v>1.1903316981702914</v>
      </c>
      <c r="AW48" s="5">
        <f>LOG(Y48+1)</f>
        <v>1.1409268419924292</v>
      </c>
      <c r="AX48" s="5">
        <f>LOG(Z48+1)</f>
        <v>0.33579210192319381</v>
      </c>
    </row>
    <row r="49" spans="1:50" x14ac:dyDescent="0.25">
      <c r="A49" s="5" t="s">
        <v>197</v>
      </c>
      <c r="B49" s="5" t="s">
        <v>176</v>
      </c>
      <c r="C49" s="5" t="s">
        <v>26</v>
      </c>
      <c r="D49" s="5" t="s">
        <v>26</v>
      </c>
      <c r="E49" s="5" t="s">
        <v>26</v>
      </c>
      <c r="F49" s="5" t="s">
        <v>26</v>
      </c>
      <c r="G49" s="5" t="s">
        <v>26</v>
      </c>
      <c r="H49" s="5" t="s">
        <v>26</v>
      </c>
      <c r="I49" s="5">
        <v>7.17</v>
      </c>
      <c r="J49" s="5">
        <v>4.4800000000000004</v>
      </c>
      <c r="K49" s="5">
        <v>0.62482566248256599</v>
      </c>
      <c r="L49" s="5" t="s">
        <v>26</v>
      </c>
      <c r="M49" s="5" t="s">
        <v>26</v>
      </c>
      <c r="N49" s="5" t="s">
        <v>26</v>
      </c>
      <c r="O49" s="5" t="s">
        <v>26</v>
      </c>
      <c r="P49" s="5" t="s">
        <v>26</v>
      </c>
      <c r="Q49" s="5">
        <v>0.44</v>
      </c>
      <c r="R49" s="5" t="s">
        <v>26</v>
      </c>
      <c r="S49" s="5" t="s">
        <v>26</v>
      </c>
      <c r="T49" s="5" t="s">
        <v>26</v>
      </c>
      <c r="U49" s="5">
        <v>13</v>
      </c>
      <c r="V49" s="5">
        <v>12.5</v>
      </c>
      <c r="W49" s="5" t="s">
        <v>26</v>
      </c>
      <c r="X49" s="5" t="s">
        <v>26</v>
      </c>
      <c r="Y49" s="5" t="s">
        <v>26</v>
      </c>
      <c r="Z49" s="5" t="s">
        <v>26</v>
      </c>
      <c r="AA49" s="5" t="s">
        <v>26</v>
      </c>
      <c r="AB49" s="5" t="s">
        <v>26</v>
      </c>
      <c r="AC49" s="5" t="s">
        <v>26</v>
      </c>
      <c r="AD49" s="5" t="s">
        <v>26</v>
      </c>
      <c r="AE49" s="5" t="s">
        <v>26</v>
      </c>
      <c r="AF49" s="5" t="s">
        <v>26</v>
      </c>
      <c r="AG49" s="5">
        <f t="shared" si="21"/>
        <v>0.9122220565324155</v>
      </c>
      <c r="AH49" s="5">
        <f t="shared" si="22"/>
        <v>0.73878055848436919</v>
      </c>
      <c r="AI49" s="5">
        <f t="shared" si="23"/>
        <v>0.21080676969423762</v>
      </c>
      <c r="AJ49" s="5" t="s">
        <v>26</v>
      </c>
      <c r="AK49" s="5" t="s">
        <v>26</v>
      </c>
      <c r="AL49" s="5" t="s">
        <v>26</v>
      </c>
      <c r="AM49" s="5" t="s">
        <v>26</v>
      </c>
      <c r="AN49" s="5" t="s">
        <v>26</v>
      </c>
      <c r="AO49" s="5">
        <f>LOG(Q49+1)</f>
        <v>0.15836249209524964</v>
      </c>
      <c r="AP49" s="5" t="s">
        <v>26</v>
      </c>
      <c r="AQ49" s="5" t="s">
        <v>26</v>
      </c>
      <c r="AR49" s="5" t="s">
        <v>26</v>
      </c>
      <c r="AS49" s="5">
        <f>LOG(U49+1)</f>
        <v>1.146128035678238</v>
      </c>
      <c r="AT49" s="5">
        <f t="shared" si="24"/>
        <v>1.1303337684950061</v>
      </c>
      <c r="AU49" s="5" t="s">
        <v>26</v>
      </c>
      <c r="AV49" s="5" t="s">
        <v>26</v>
      </c>
      <c r="AW49" s="5" t="s">
        <v>26</v>
      </c>
      <c r="AX49" s="5" t="s">
        <v>26</v>
      </c>
    </row>
    <row r="50" spans="1:50" x14ac:dyDescent="0.25">
      <c r="A50" s="5" t="s">
        <v>197</v>
      </c>
      <c r="B50" s="5" t="s">
        <v>177</v>
      </c>
      <c r="C50" s="5" t="s">
        <v>26</v>
      </c>
      <c r="D50" s="5" t="s">
        <v>26</v>
      </c>
      <c r="E50" s="5" t="s">
        <v>26</v>
      </c>
      <c r="F50" s="5" t="s">
        <v>26</v>
      </c>
      <c r="G50" s="5" t="s">
        <v>26</v>
      </c>
      <c r="H50" s="5" t="s">
        <v>26</v>
      </c>
      <c r="I50" s="5">
        <v>9.1</v>
      </c>
      <c r="J50" s="5">
        <v>4.21</v>
      </c>
      <c r="K50" s="5">
        <v>0.46263736263736299</v>
      </c>
      <c r="L50" s="5" t="s">
        <v>26</v>
      </c>
      <c r="M50" s="5" t="s">
        <v>26</v>
      </c>
      <c r="N50" s="5" t="s">
        <v>26</v>
      </c>
      <c r="O50" s="5" t="s">
        <v>26</v>
      </c>
      <c r="P50" s="5">
        <v>0.27</v>
      </c>
      <c r="Q50" s="5">
        <v>0.35</v>
      </c>
      <c r="R50" s="5">
        <v>18.5</v>
      </c>
      <c r="S50" s="5" t="s">
        <v>26</v>
      </c>
      <c r="T50" s="5" t="s">
        <v>26</v>
      </c>
      <c r="U50" s="5">
        <v>14</v>
      </c>
      <c r="V50" s="5">
        <v>16</v>
      </c>
      <c r="W50" s="5" t="s">
        <v>26</v>
      </c>
      <c r="X50" s="5" t="s">
        <v>26</v>
      </c>
      <c r="Y50" s="5" t="s">
        <v>26</v>
      </c>
      <c r="Z50" s="5" t="s">
        <v>26</v>
      </c>
      <c r="AA50" s="5" t="s">
        <v>26</v>
      </c>
      <c r="AB50" s="5" t="s">
        <v>26</v>
      </c>
      <c r="AC50" s="5" t="s">
        <v>26</v>
      </c>
      <c r="AD50" s="5" t="s">
        <v>26</v>
      </c>
      <c r="AE50" s="5" t="s">
        <v>26</v>
      </c>
      <c r="AF50" s="5" t="s">
        <v>26</v>
      </c>
      <c r="AG50" s="5">
        <f t="shared" si="21"/>
        <v>1.0043213737826426</v>
      </c>
      <c r="AH50" s="5">
        <f t="shared" si="22"/>
        <v>0.71683772329952444</v>
      </c>
      <c r="AI50" s="5">
        <f t="shared" si="23"/>
        <v>0.16513666315358164</v>
      </c>
      <c r="AJ50" s="5" t="s">
        <v>26</v>
      </c>
      <c r="AK50" s="5" t="s">
        <v>26</v>
      </c>
      <c r="AL50" s="5" t="s">
        <v>26</v>
      </c>
      <c r="AM50" s="5" t="s">
        <v>26</v>
      </c>
      <c r="AN50" s="5">
        <f>LOG(P50+1)</f>
        <v>0.10380372095595687</v>
      </c>
      <c r="AO50" s="5">
        <f>LOG(Q50+1)</f>
        <v>0.13033376849500614</v>
      </c>
      <c r="AP50" s="5">
        <f>LOG(R50+1)</f>
        <v>1.2900346113625181</v>
      </c>
      <c r="AQ50" s="5" t="s">
        <v>26</v>
      </c>
      <c r="AR50" s="5" t="s">
        <v>26</v>
      </c>
      <c r="AS50" s="5">
        <f>LOG(U50+1)</f>
        <v>1.1760912590556813</v>
      </c>
      <c r="AT50" s="5">
        <f t="shared" si="24"/>
        <v>1.2304489213782739</v>
      </c>
      <c r="AU50" s="5" t="s">
        <v>26</v>
      </c>
      <c r="AV50" s="5" t="s">
        <v>26</v>
      </c>
      <c r="AW50" s="5" t="s">
        <v>26</v>
      </c>
      <c r="AX50" s="5" t="s">
        <v>26</v>
      </c>
    </row>
    <row r="51" spans="1:50" x14ac:dyDescent="0.25">
      <c r="A51" s="5" t="s">
        <v>197</v>
      </c>
      <c r="B51" s="5" t="s">
        <v>178</v>
      </c>
      <c r="C51" s="5">
        <v>17.760000000000002</v>
      </c>
      <c r="D51" s="5">
        <v>12.3</v>
      </c>
      <c r="E51" s="5">
        <v>46.02</v>
      </c>
      <c r="F51" s="5">
        <v>48.02</v>
      </c>
      <c r="G51" s="5">
        <v>0.69256756756756799</v>
      </c>
      <c r="H51" s="5">
        <v>2.5912162162162198</v>
      </c>
      <c r="I51" s="5">
        <v>14.56</v>
      </c>
      <c r="J51" s="5">
        <v>7.68</v>
      </c>
      <c r="K51" s="5">
        <v>0.52747252747252704</v>
      </c>
      <c r="L51" s="5">
        <v>21.4</v>
      </c>
      <c r="M51" s="5">
        <v>27.51</v>
      </c>
      <c r="N51" s="5">
        <v>72.831042519310202</v>
      </c>
      <c r="O51" s="5">
        <v>85.532135975768497</v>
      </c>
      <c r="P51" s="5">
        <v>0.27</v>
      </c>
      <c r="Q51" s="5" t="s">
        <v>26</v>
      </c>
      <c r="R51" s="5">
        <v>14</v>
      </c>
      <c r="S51" s="5">
        <v>14</v>
      </c>
      <c r="T51" s="5">
        <v>100</v>
      </c>
      <c r="U51" s="5" t="s">
        <v>26</v>
      </c>
      <c r="V51" s="5">
        <v>11</v>
      </c>
      <c r="W51" s="5" t="s">
        <v>26</v>
      </c>
      <c r="X51" s="5">
        <v>14</v>
      </c>
      <c r="Y51" s="5" t="s">
        <v>26</v>
      </c>
      <c r="Z51" s="5">
        <v>1.27272727272727</v>
      </c>
      <c r="AA51" s="5">
        <f t="shared" ref="AA51:AF51" si="26">LOG(C51+1)</f>
        <v>1.2732328340430457</v>
      </c>
      <c r="AB51" s="5">
        <f t="shared" si="26"/>
        <v>1.1238516409670858</v>
      </c>
      <c r="AC51" s="5">
        <f t="shared" si="26"/>
        <v>1.6722826247889206</v>
      </c>
      <c r="AD51" s="5">
        <f t="shared" si="26"/>
        <v>1.6903733069160591</v>
      </c>
      <c r="AE51" s="5">
        <f t="shared" si="26"/>
        <v>0.22854601480830725</v>
      </c>
      <c r="AF51" s="5">
        <f t="shared" si="26"/>
        <v>0.55524155346435855</v>
      </c>
      <c r="AG51" s="5">
        <f t="shared" si="21"/>
        <v>1.1920095926536702</v>
      </c>
      <c r="AH51" s="5">
        <f t="shared" si="22"/>
        <v>0.93851972517649185</v>
      </c>
      <c r="AI51" s="5">
        <f t="shared" si="23"/>
        <v>0.18397340793300132</v>
      </c>
      <c r="AJ51" s="5">
        <f>LOG(L51+1)</f>
        <v>1.3502480183341627</v>
      </c>
      <c r="AK51" s="5">
        <f>LOG(M51+1)</f>
        <v>1.4549972173094601</v>
      </c>
      <c r="AL51" s="5">
        <f>LOG(N51+1)</f>
        <v>1.8682390008508425</v>
      </c>
      <c r="AM51" s="5">
        <f>LOG(O51+1)</f>
        <v>1.9371774240552684</v>
      </c>
      <c r="AN51" s="5">
        <f>LOG(P51+1)</f>
        <v>0.10380372095595687</v>
      </c>
      <c r="AO51" s="5" t="s">
        <v>26</v>
      </c>
      <c r="AP51" s="5">
        <f>LOG(R51+1)</f>
        <v>1.1760912590556813</v>
      </c>
      <c r="AQ51" s="5">
        <f>LOG(S51+1)</f>
        <v>1.1760912590556813</v>
      </c>
      <c r="AR51" s="5">
        <f>LOG(T51+1)</f>
        <v>2.0043213737826426</v>
      </c>
      <c r="AS51" s="5" t="s">
        <v>26</v>
      </c>
      <c r="AT51" s="5">
        <f t="shared" si="24"/>
        <v>1.0791812460476249</v>
      </c>
      <c r="AU51" s="5" t="s">
        <v>26</v>
      </c>
      <c r="AV51" s="5">
        <f>LOG(X51+1)</f>
        <v>1.1760912590556813</v>
      </c>
      <c r="AW51" s="5" t="s">
        <v>26</v>
      </c>
      <c r="AX51" s="5">
        <f>LOG(Z51+1)</f>
        <v>0.35654732351381202</v>
      </c>
    </row>
    <row r="52" spans="1:50" x14ac:dyDescent="0.25">
      <c r="A52" s="5" t="s">
        <v>197</v>
      </c>
      <c r="B52" s="5" t="s">
        <v>179</v>
      </c>
      <c r="C52" s="5" t="s">
        <v>26</v>
      </c>
      <c r="D52" s="5" t="s">
        <v>26</v>
      </c>
      <c r="E52" s="5" t="s">
        <v>26</v>
      </c>
      <c r="F52" s="5" t="s">
        <v>26</v>
      </c>
      <c r="G52" s="5" t="s">
        <v>26</v>
      </c>
      <c r="H52" s="5" t="s">
        <v>26</v>
      </c>
      <c r="I52" s="5">
        <v>11.76</v>
      </c>
      <c r="J52" s="5">
        <v>4.59</v>
      </c>
      <c r="K52" s="5">
        <v>0.39030612244898</v>
      </c>
      <c r="L52" s="5" t="s">
        <v>26</v>
      </c>
      <c r="M52" s="5" t="s">
        <v>26</v>
      </c>
      <c r="N52" s="5" t="s">
        <v>26</v>
      </c>
      <c r="O52" s="5" t="s">
        <v>26</v>
      </c>
      <c r="P52" s="5" t="s">
        <v>26</v>
      </c>
      <c r="Q52" s="5">
        <v>0.4</v>
      </c>
      <c r="R52" s="5">
        <v>15</v>
      </c>
      <c r="S52" s="5" t="s">
        <v>26</v>
      </c>
      <c r="T52" s="5" t="s">
        <v>26</v>
      </c>
      <c r="U52" s="5">
        <v>14</v>
      </c>
      <c r="V52" s="5" t="s">
        <v>26</v>
      </c>
      <c r="W52" s="5" t="s">
        <v>26</v>
      </c>
      <c r="X52" s="5" t="s">
        <v>26</v>
      </c>
      <c r="Y52" s="5" t="s">
        <v>26</v>
      </c>
      <c r="Z52" s="5" t="s">
        <v>26</v>
      </c>
      <c r="AA52" s="5" t="s">
        <v>26</v>
      </c>
      <c r="AB52" s="5" t="s">
        <v>26</v>
      </c>
      <c r="AC52" s="5" t="s">
        <v>26</v>
      </c>
      <c r="AD52" s="5" t="s">
        <v>26</v>
      </c>
      <c r="AE52" s="5" t="s">
        <v>26</v>
      </c>
      <c r="AF52" s="5" t="s">
        <v>26</v>
      </c>
      <c r="AG52" s="5">
        <f t="shared" si="21"/>
        <v>1.1058506743851435</v>
      </c>
      <c r="AH52" s="5">
        <f t="shared" si="22"/>
        <v>0.74741180788642325</v>
      </c>
      <c r="AI52" s="5">
        <f t="shared" si="23"/>
        <v>0.14311043525618536</v>
      </c>
      <c r="AJ52" s="5" t="s">
        <v>26</v>
      </c>
      <c r="AK52" s="5" t="s">
        <v>26</v>
      </c>
      <c r="AL52" s="5" t="s">
        <v>26</v>
      </c>
      <c r="AM52" s="5" t="s">
        <v>26</v>
      </c>
      <c r="AN52" s="5" t="s">
        <v>26</v>
      </c>
      <c r="AO52" s="5">
        <f>LOG(Q52+1)</f>
        <v>0.14612803567823801</v>
      </c>
      <c r="AP52" s="5">
        <f>LOG(R52+1)</f>
        <v>1.2041199826559248</v>
      </c>
      <c r="AQ52" s="5" t="s">
        <v>26</v>
      </c>
      <c r="AR52" s="5" t="s">
        <v>26</v>
      </c>
      <c r="AS52" s="5">
        <f>LOG(U52+1)</f>
        <v>1.1760912590556813</v>
      </c>
      <c r="AT52" s="5" t="s">
        <v>26</v>
      </c>
      <c r="AU52" s="5" t="s">
        <v>26</v>
      </c>
      <c r="AV52" s="5" t="s">
        <v>26</v>
      </c>
      <c r="AW52" s="5" t="s">
        <v>26</v>
      </c>
      <c r="AX52" s="5" t="s">
        <v>26</v>
      </c>
    </row>
    <row r="53" spans="1:50" x14ac:dyDescent="0.25">
      <c r="A53" s="5" t="s">
        <v>197</v>
      </c>
      <c r="B53" s="5" t="s">
        <v>180</v>
      </c>
      <c r="C53" s="5" t="s">
        <v>26</v>
      </c>
      <c r="D53" s="5" t="s">
        <v>26</v>
      </c>
      <c r="E53" s="5" t="s">
        <v>26</v>
      </c>
      <c r="F53" s="5" t="s">
        <v>26</v>
      </c>
      <c r="G53" s="5" t="s">
        <v>26</v>
      </c>
      <c r="H53" s="5" t="s">
        <v>26</v>
      </c>
      <c r="I53" s="5">
        <v>20</v>
      </c>
      <c r="J53" s="5">
        <v>7</v>
      </c>
      <c r="K53" s="5">
        <v>0.35</v>
      </c>
      <c r="L53" s="5" t="s">
        <v>26</v>
      </c>
      <c r="M53" s="5" t="s">
        <v>26</v>
      </c>
      <c r="N53" s="5" t="s">
        <v>26</v>
      </c>
      <c r="O53" s="5" t="s">
        <v>26</v>
      </c>
      <c r="P53" s="5" t="s">
        <v>26</v>
      </c>
      <c r="Q53" s="5" t="s">
        <v>26</v>
      </c>
      <c r="R53" s="5">
        <v>16</v>
      </c>
      <c r="S53" s="5">
        <v>14</v>
      </c>
      <c r="T53" s="5" t="s">
        <v>26</v>
      </c>
      <c r="U53" s="5">
        <v>13</v>
      </c>
      <c r="V53" s="5">
        <v>13</v>
      </c>
      <c r="W53" s="5" t="s">
        <v>26</v>
      </c>
      <c r="X53" s="5">
        <v>15</v>
      </c>
      <c r="Y53" s="5" t="s">
        <v>26</v>
      </c>
      <c r="Z53" s="5">
        <v>1.07692307692308</v>
      </c>
      <c r="AA53" s="5" t="s">
        <v>26</v>
      </c>
      <c r="AB53" s="5" t="s">
        <v>26</v>
      </c>
      <c r="AC53" s="5" t="s">
        <v>26</v>
      </c>
      <c r="AD53" s="5" t="s">
        <v>26</v>
      </c>
      <c r="AE53" s="5" t="s">
        <v>26</v>
      </c>
      <c r="AF53" s="5" t="s">
        <v>26</v>
      </c>
      <c r="AG53" s="5">
        <f t="shared" si="21"/>
        <v>1.3222192947339193</v>
      </c>
      <c r="AH53" s="5">
        <f t="shared" si="22"/>
        <v>0.90308998699194354</v>
      </c>
      <c r="AI53" s="5">
        <f t="shared" si="23"/>
        <v>0.13033376849500614</v>
      </c>
      <c r="AJ53" s="5" t="s">
        <v>26</v>
      </c>
      <c r="AK53" s="5" t="s">
        <v>26</v>
      </c>
      <c r="AL53" s="5" t="s">
        <v>26</v>
      </c>
      <c r="AM53" s="5" t="s">
        <v>26</v>
      </c>
      <c r="AN53" s="5" t="s">
        <v>26</v>
      </c>
      <c r="AO53" s="5" t="s">
        <v>26</v>
      </c>
      <c r="AP53" s="5">
        <f>LOG(R53+1)</f>
        <v>1.2304489213782739</v>
      </c>
      <c r="AQ53" s="5">
        <f>LOG(S53+1)</f>
        <v>1.1760912590556813</v>
      </c>
      <c r="AR53" s="5" t="s">
        <v>26</v>
      </c>
      <c r="AS53" s="5">
        <f>LOG(U53+1)</f>
        <v>1.146128035678238</v>
      </c>
      <c r="AT53" s="5">
        <f>LOG(V53+1)</f>
        <v>1.146128035678238</v>
      </c>
      <c r="AU53" s="5" t="s">
        <v>26</v>
      </c>
      <c r="AV53" s="5">
        <f>LOG(X53+1)</f>
        <v>1.2041199826559248</v>
      </c>
      <c r="AW53" s="5" t="s">
        <v>26</v>
      </c>
      <c r="AX53" s="5">
        <f>LOG(Z53+1)</f>
        <v>0.31742041185215125</v>
      </c>
    </row>
    <row r="54" spans="1:50" x14ac:dyDescent="0.25">
      <c r="A54" s="5" t="s">
        <v>197</v>
      </c>
      <c r="B54" s="5" t="s">
        <v>181</v>
      </c>
      <c r="C54" s="5" t="s">
        <v>26</v>
      </c>
      <c r="D54" s="5" t="s">
        <v>26</v>
      </c>
      <c r="E54" s="5" t="s">
        <v>26</v>
      </c>
      <c r="F54" s="5" t="s">
        <v>26</v>
      </c>
      <c r="G54" s="5" t="s">
        <v>26</v>
      </c>
      <c r="H54" s="5" t="s">
        <v>26</v>
      </c>
      <c r="I54" s="5">
        <v>9.8000000000000007</v>
      </c>
      <c r="J54" s="5" t="s">
        <v>26</v>
      </c>
      <c r="K54" s="5" t="s">
        <v>26</v>
      </c>
      <c r="L54" s="5" t="s">
        <v>26</v>
      </c>
      <c r="M54" s="5" t="s">
        <v>26</v>
      </c>
      <c r="N54" s="5" t="s">
        <v>26</v>
      </c>
      <c r="O54" s="5" t="s">
        <v>26</v>
      </c>
      <c r="P54" s="5" t="s">
        <v>26</v>
      </c>
      <c r="Q54" s="5">
        <v>0.41</v>
      </c>
      <c r="R54" s="5" t="s">
        <v>26</v>
      </c>
      <c r="S54" s="5" t="s">
        <v>26</v>
      </c>
      <c r="T54" s="5" t="s">
        <v>26</v>
      </c>
      <c r="U54" s="5" t="s">
        <v>26</v>
      </c>
      <c r="V54" s="5">
        <v>15.5</v>
      </c>
      <c r="W54" s="5" t="s">
        <v>26</v>
      </c>
      <c r="X54" s="5" t="s">
        <v>26</v>
      </c>
      <c r="Y54" s="5" t="s">
        <v>26</v>
      </c>
      <c r="Z54" s="5" t="s">
        <v>26</v>
      </c>
      <c r="AA54" s="5" t="s">
        <v>26</v>
      </c>
      <c r="AB54" s="5" t="s">
        <v>26</v>
      </c>
      <c r="AC54" s="5" t="s">
        <v>26</v>
      </c>
      <c r="AD54" s="5" t="s">
        <v>26</v>
      </c>
      <c r="AE54" s="5" t="s">
        <v>26</v>
      </c>
      <c r="AF54" s="5" t="s">
        <v>26</v>
      </c>
      <c r="AG54" s="5">
        <f t="shared" ref="AG54:AG61" si="27">LOG(I54+1)</f>
        <v>1.0334237554869496</v>
      </c>
      <c r="AH54" s="5" t="s">
        <v>26</v>
      </c>
      <c r="AI54" s="5" t="s">
        <v>26</v>
      </c>
      <c r="AJ54" s="5" t="s">
        <v>26</v>
      </c>
      <c r="AK54" s="5" t="s">
        <v>26</v>
      </c>
      <c r="AL54" s="5" t="s">
        <v>26</v>
      </c>
      <c r="AM54" s="5" t="s">
        <v>26</v>
      </c>
      <c r="AN54" s="5" t="s">
        <v>26</v>
      </c>
      <c r="AO54" s="5">
        <f>LOG(Q54+1)</f>
        <v>0.14921911265537988</v>
      </c>
      <c r="AP54" s="5" t="s">
        <v>26</v>
      </c>
      <c r="AQ54" s="5" t="s">
        <v>26</v>
      </c>
      <c r="AR54" s="5" t="s">
        <v>26</v>
      </c>
      <c r="AS54" s="5" t="s">
        <v>26</v>
      </c>
      <c r="AT54" s="5">
        <f>LOG(V54+1)</f>
        <v>1.2174839442139063</v>
      </c>
      <c r="AU54" s="5" t="s">
        <v>26</v>
      </c>
      <c r="AV54" s="5" t="s">
        <v>26</v>
      </c>
      <c r="AW54" s="5" t="s">
        <v>26</v>
      </c>
      <c r="AX54" s="5" t="s">
        <v>26</v>
      </c>
    </row>
    <row r="55" spans="1:50" x14ac:dyDescent="0.25">
      <c r="A55" s="5" t="s">
        <v>197</v>
      </c>
      <c r="B55" s="5" t="s">
        <v>182</v>
      </c>
      <c r="C55" s="5" t="s">
        <v>26</v>
      </c>
      <c r="D55" s="5" t="s">
        <v>26</v>
      </c>
      <c r="E55" s="5" t="s">
        <v>26</v>
      </c>
      <c r="F55" s="5" t="s">
        <v>26</v>
      </c>
      <c r="G55" s="5" t="s">
        <v>26</v>
      </c>
      <c r="H55" s="5" t="s">
        <v>26</v>
      </c>
      <c r="I55" s="5">
        <v>12</v>
      </c>
      <c r="J55" s="5">
        <v>5.92</v>
      </c>
      <c r="K55" s="5">
        <v>0.49333333333333301</v>
      </c>
      <c r="L55" s="5" t="s">
        <v>26</v>
      </c>
      <c r="M55" s="5" t="s">
        <v>26</v>
      </c>
      <c r="N55" s="5" t="s">
        <v>26</v>
      </c>
      <c r="O55" s="5" t="s">
        <v>26</v>
      </c>
      <c r="P55" s="5" t="s">
        <v>26</v>
      </c>
      <c r="Q55" s="5">
        <v>0.32</v>
      </c>
      <c r="R55" s="5">
        <v>16</v>
      </c>
      <c r="S55" s="5">
        <v>15</v>
      </c>
      <c r="T55" s="5" t="s">
        <v>26</v>
      </c>
      <c r="U55" s="5" t="s">
        <v>26</v>
      </c>
      <c r="V55" s="5" t="s">
        <v>26</v>
      </c>
      <c r="W55" s="5" t="s">
        <v>26</v>
      </c>
      <c r="X55" s="5">
        <v>15.5</v>
      </c>
      <c r="Y55" s="5" t="s">
        <v>26</v>
      </c>
      <c r="Z55" s="5" t="s">
        <v>26</v>
      </c>
      <c r="AA55" s="5" t="s">
        <v>26</v>
      </c>
      <c r="AB55" s="5" t="s">
        <v>26</v>
      </c>
      <c r="AC55" s="5" t="s">
        <v>26</v>
      </c>
      <c r="AD55" s="5" t="s">
        <v>26</v>
      </c>
      <c r="AE55" s="5" t="s">
        <v>26</v>
      </c>
      <c r="AF55" s="5" t="s">
        <v>26</v>
      </c>
      <c r="AG55" s="5">
        <f t="shared" si="27"/>
        <v>1.1139433523068367</v>
      </c>
      <c r="AH55" s="5">
        <f t="shared" ref="AH55:AI58" si="28">LOG(J55+1)</f>
        <v>0.84010609445675777</v>
      </c>
      <c r="AI55" s="5">
        <f t="shared" si="28"/>
        <v>0.17415675927848145</v>
      </c>
      <c r="AJ55" s="5" t="s">
        <v>26</v>
      </c>
      <c r="AK55" s="5" t="s">
        <v>26</v>
      </c>
      <c r="AL55" s="5" t="s">
        <v>26</v>
      </c>
      <c r="AM55" s="5" t="s">
        <v>26</v>
      </c>
      <c r="AN55" s="5" t="s">
        <v>26</v>
      </c>
      <c r="AO55" s="5">
        <f>LOG(Q55+1)</f>
        <v>0.12057393120584989</v>
      </c>
      <c r="AP55" s="5">
        <f>LOG(R55+1)</f>
        <v>1.2304489213782739</v>
      </c>
      <c r="AQ55" s="5">
        <f>LOG(S55+1)</f>
        <v>1.2041199826559248</v>
      </c>
      <c r="AR55" s="5" t="s">
        <v>26</v>
      </c>
      <c r="AS55" s="5" t="s">
        <v>26</v>
      </c>
      <c r="AT55" s="5" t="s">
        <v>26</v>
      </c>
      <c r="AU55" s="5" t="s">
        <v>26</v>
      </c>
      <c r="AV55" s="5">
        <f>LOG(X55+1)</f>
        <v>1.2174839442139063</v>
      </c>
      <c r="AW55" s="5" t="s">
        <v>26</v>
      </c>
      <c r="AX55" s="5" t="s">
        <v>26</v>
      </c>
    </row>
    <row r="56" spans="1:50" x14ac:dyDescent="0.25">
      <c r="A56" s="5" t="s">
        <v>197</v>
      </c>
      <c r="B56" s="5" t="s">
        <v>183</v>
      </c>
      <c r="C56" s="5">
        <v>13.5</v>
      </c>
      <c r="D56" s="5">
        <v>8.5</v>
      </c>
      <c r="E56" s="5">
        <v>35</v>
      </c>
      <c r="F56" s="5">
        <v>37</v>
      </c>
      <c r="G56" s="5">
        <v>0.62962962962962998</v>
      </c>
      <c r="H56" s="5">
        <v>2.5925925925925899</v>
      </c>
      <c r="I56" s="5">
        <v>12</v>
      </c>
      <c r="J56" s="5">
        <v>8</v>
      </c>
      <c r="K56" s="5">
        <v>0.66666666666666696</v>
      </c>
      <c r="L56" s="5">
        <v>24</v>
      </c>
      <c r="M56" s="5" t="s">
        <v>26</v>
      </c>
      <c r="N56" s="5">
        <v>70.938881205639802</v>
      </c>
      <c r="O56" s="5">
        <v>87.680251404814797</v>
      </c>
      <c r="P56" s="5" t="s">
        <v>26</v>
      </c>
      <c r="Q56" s="5" t="s">
        <v>26</v>
      </c>
      <c r="R56" s="5" t="s">
        <v>26</v>
      </c>
      <c r="S56" s="5">
        <v>13</v>
      </c>
      <c r="T56" s="5">
        <v>14</v>
      </c>
      <c r="U56" s="5">
        <v>11</v>
      </c>
      <c r="V56" s="5">
        <v>11</v>
      </c>
      <c r="W56" s="5">
        <v>13</v>
      </c>
      <c r="X56" s="5" t="s">
        <v>26</v>
      </c>
      <c r="Y56" s="5">
        <v>11.6666666666667</v>
      </c>
      <c r="Z56" s="5">
        <v>1.1818181818181801</v>
      </c>
      <c r="AA56" s="5">
        <f t="shared" ref="AA56:AF56" si="29">LOG(C56+1)</f>
        <v>1.1613680022349748</v>
      </c>
      <c r="AB56" s="5">
        <f t="shared" si="29"/>
        <v>0.97772360528884772</v>
      </c>
      <c r="AC56" s="5">
        <f t="shared" si="29"/>
        <v>1.5563025007672873</v>
      </c>
      <c r="AD56" s="5">
        <f t="shared" si="29"/>
        <v>1.5797835966168101</v>
      </c>
      <c r="AE56" s="5">
        <f t="shared" si="29"/>
        <v>0.2120889123272002</v>
      </c>
      <c r="AF56" s="5">
        <f t="shared" si="29"/>
        <v>0.55540797010725718</v>
      </c>
      <c r="AG56" s="5">
        <f t="shared" si="27"/>
        <v>1.1139433523068367</v>
      </c>
      <c r="AH56" s="5">
        <f t="shared" si="28"/>
        <v>0.95424250943932487</v>
      </c>
      <c r="AI56" s="5">
        <f t="shared" si="28"/>
        <v>0.22184874961635645</v>
      </c>
      <c r="AJ56" s="5">
        <f>LOG(L56+1)</f>
        <v>1.3979400086720377</v>
      </c>
      <c r="AK56" s="5" t="s">
        <v>26</v>
      </c>
      <c r="AL56" s="5">
        <f>LOG(N56+1)</f>
        <v>1.8569636793819189</v>
      </c>
      <c r="AM56" s="5">
        <f>LOG(O56+1)</f>
        <v>1.947826915650942</v>
      </c>
      <c r="AN56" s="5" t="s">
        <v>26</v>
      </c>
      <c r="AO56" s="5" t="s">
        <v>26</v>
      </c>
      <c r="AP56" s="5" t="s">
        <v>26</v>
      </c>
      <c r="AQ56" s="5">
        <f>LOG(S56+1)</f>
        <v>1.146128035678238</v>
      </c>
      <c r="AR56" s="5">
        <f>LOG(T56+1)</f>
        <v>1.1760912590556813</v>
      </c>
      <c r="AS56" s="5">
        <f>LOG(U56+1)</f>
        <v>1.0791812460476249</v>
      </c>
      <c r="AT56" s="5">
        <f>LOG(V56+1)</f>
        <v>1.0791812460476249</v>
      </c>
      <c r="AU56" s="5">
        <f>LOG(W56+1)</f>
        <v>1.146128035678238</v>
      </c>
      <c r="AV56" s="5" t="s">
        <v>26</v>
      </c>
      <c r="AW56" s="5">
        <f>LOG(Y56+1)</f>
        <v>1.1026623418971488</v>
      </c>
      <c r="AX56" s="5">
        <f>LOG(Z56+1)</f>
        <v>0.33881855655338061</v>
      </c>
    </row>
    <row r="57" spans="1:50" x14ac:dyDescent="0.25">
      <c r="A57" s="5" t="s">
        <v>197</v>
      </c>
      <c r="B57" s="5" t="s">
        <v>184</v>
      </c>
      <c r="C57" s="5" t="s">
        <v>26</v>
      </c>
      <c r="D57" s="5" t="s">
        <v>26</v>
      </c>
      <c r="E57" s="5">
        <v>42.45</v>
      </c>
      <c r="F57" s="5">
        <v>44.53</v>
      </c>
      <c r="G57" s="5" t="s">
        <v>26</v>
      </c>
      <c r="H57" s="5" t="s">
        <v>26</v>
      </c>
      <c r="I57" s="5">
        <v>11</v>
      </c>
      <c r="J57" s="5">
        <v>7.11</v>
      </c>
      <c r="K57" s="5">
        <v>0.64636363636363603</v>
      </c>
      <c r="L57" s="5" t="s">
        <v>26</v>
      </c>
      <c r="M57" s="5" t="s">
        <v>26</v>
      </c>
      <c r="N57" s="5" t="s">
        <v>26</v>
      </c>
      <c r="O57" s="5" t="s">
        <v>26</v>
      </c>
      <c r="P57" s="5" t="s">
        <v>26</v>
      </c>
      <c r="Q57" s="5" t="s">
        <v>26</v>
      </c>
      <c r="R57" s="5" t="s">
        <v>26</v>
      </c>
      <c r="S57" s="5" t="s">
        <v>26</v>
      </c>
      <c r="T57" s="5" t="s">
        <v>26</v>
      </c>
      <c r="U57" s="5" t="s">
        <v>26</v>
      </c>
      <c r="V57" s="5" t="s">
        <v>26</v>
      </c>
      <c r="W57" s="5" t="s">
        <v>26</v>
      </c>
      <c r="X57" s="5" t="s">
        <v>26</v>
      </c>
      <c r="Y57" s="5" t="s">
        <v>26</v>
      </c>
      <c r="Z57" s="5" t="s">
        <v>26</v>
      </c>
      <c r="AA57" s="5" t="s">
        <v>26</v>
      </c>
      <c r="AB57" s="5" t="s">
        <v>26</v>
      </c>
      <c r="AC57" s="5">
        <f>LOG(E57+1)</f>
        <v>1.6379897807846853</v>
      </c>
      <c r="AD57" s="5">
        <f>LOG(F57+1)</f>
        <v>1.6582976503081899</v>
      </c>
      <c r="AE57" s="5" t="s">
        <v>26</v>
      </c>
      <c r="AF57" s="5" t="s">
        <v>26</v>
      </c>
      <c r="AG57" s="5">
        <f t="shared" si="27"/>
        <v>1.0791812460476249</v>
      </c>
      <c r="AH57" s="5">
        <f t="shared" si="28"/>
        <v>0.90902085421115597</v>
      </c>
      <c r="AI57" s="5">
        <f t="shared" si="28"/>
        <v>0.21652576515583327</v>
      </c>
      <c r="AJ57" s="5" t="s">
        <v>26</v>
      </c>
      <c r="AK57" s="5" t="s">
        <v>26</v>
      </c>
      <c r="AL57" s="5" t="s">
        <v>26</v>
      </c>
      <c r="AM57" s="5" t="s">
        <v>26</v>
      </c>
      <c r="AN57" s="5" t="s">
        <v>26</v>
      </c>
      <c r="AO57" s="5" t="s">
        <v>26</v>
      </c>
      <c r="AP57" s="5" t="s">
        <v>26</v>
      </c>
      <c r="AQ57" s="5" t="s">
        <v>26</v>
      </c>
      <c r="AR57" s="5" t="s">
        <v>26</v>
      </c>
      <c r="AS57" s="5" t="s">
        <v>26</v>
      </c>
      <c r="AT57" s="5" t="s">
        <v>26</v>
      </c>
      <c r="AU57" s="5" t="s">
        <v>26</v>
      </c>
      <c r="AV57" s="5" t="s">
        <v>26</v>
      </c>
      <c r="AW57" s="5" t="s">
        <v>26</v>
      </c>
      <c r="AX57" s="5" t="s">
        <v>26</v>
      </c>
    </row>
    <row r="58" spans="1:50" ht="13.8" thickBot="1" x14ac:dyDescent="0.3">
      <c r="A58" s="5" t="s">
        <v>197</v>
      </c>
      <c r="B58" s="5" t="s">
        <v>185</v>
      </c>
      <c r="C58" s="5">
        <v>15</v>
      </c>
      <c r="D58" s="5">
        <v>7.5</v>
      </c>
      <c r="E58" s="5">
        <v>22</v>
      </c>
      <c r="F58" s="5">
        <v>27</v>
      </c>
      <c r="G58" s="5">
        <v>0.5</v>
      </c>
      <c r="H58" s="5">
        <v>1.4666666666666699</v>
      </c>
      <c r="I58" s="5">
        <v>13</v>
      </c>
      <c r="J58" s="5">
        <v>5</v>
      </c>
      <c r="K58" s="5">
        <v>0.38461538461538503</v>
      </c>
      <c r="L58" s="5" t="s">
        <v>26</v>
      </c>
      <c r="M58" s="5" t="s">
        <v>26</v>
      </c>
      <c r="N58" s="5">
        <v>54.532088901465599</v>
      </c>
      <c r="O58" s="5">
        <v>91.736501575937893</v>
      </c>
      <c r="P58" s="5" t="s">
        <v>26</v>
      </c>
      <c r="Q58" s="5" t="s">
        <v>26</v>
      </c>
      <c r="R58" s="5" t="s">
        <v>26</v>
      </c>
      <c r="S58" s="5" t="s">
        <v>26</v>
      </c>
      <c r="T58" s="5" t="s">
        <v>26</v>
      </c>
      <c r="U58" s="5">
        <v>13</v>
      </c>
      <c r="V58" s="5">
        <v>13.5</v>
      </c>
      <c r="W58" s="5">
        <v>14</v>
      </c>
      <c r="X58" s="5" t="s">
        <v>26</v>
      </c>
      <c r="Y58" s="5">
        <v>13.5</v>
      </c>
      <c r="Z58" s="5" t="s">
        <v>26</v>
      </c>
      <c r="AA58" s="5">
        <f>LOG(C58+1)</f>
        <v>1.2041199826559248</v>
      </c>
      <c r="AB58" s="5">
        <f>LOG(D58+1)</f>
        <v>0.92941892571429274</v>
      </c>
      <c r="AC58" s="5">
        <f>LOG(E58+1)</f>
        <v>1.3617278360175928</v>
      </c>
      <c r="AD58" s="5">
        <f>LOG(F58+1)</f>
        <v>1.4471580313422192</v>
      </c>
      <c r="AE58" s="5">
        <f>LOG(G58+1)</f>
        <v>0.17609125905568124</v>
      </c>
      <c r="AF58" s="5">
        <f>LOG(H58+1)</f>
        <v>0.3921104650113143</v>
      </c>
      <c r="AG58" s="5">
        <f t="shared" si="27"/>
        <v>1.146128035678238</v>
      </c>
      <c r="AH58" s="5">
        <f t="shared" si="28"/>
        <v>0.77815125038364363</v>
      </c>
      <c r="AI58" s="5">
        <f t="shared" si="28"/>
        <v>0.14132915279646943</v>
      </c>
      <c r="AJ58" s="5" t="s">
        <v>26</v>
      </c>
      <c r="AK58" s="5" t="s">
        <v>26</v>
      </c>
      <c r="AL58" s="5">
        <f>LOG(N58+1)</f>
        <v>1.7445440102511889</v>
      </c>
      <c r="AM58" s="5">
        <f>LOG(O58+1)</f>
        <v>1.9672507083926156</v>
      </c>
      <c r="AN58" s="5" t="s">
        <v>26</v>
      </c>
      <c r="AO58" s="5" t="s">
        <v>26</v>
      </c>
      <c r="AP58" s="5" t="s">
        <v>26</v>
      </c>
      <c r="AQ58" s="5" t="s">
        <v>26</v>
      </c>
      <c r="AR58" s="5" t="s">
        <v>26</v>
      </c>
      <c r="AS58" s="5">
        <f>LOG(U58+1)</f>
        <v>1.146128035678238</v>
      </c>
      <c r="AT58" s="5">
        <f>LOG(V58+1)</f>
        <v>1.1613680022349748</v>
      </c>
      <c r="AU58" s="5">
        <f>LOG(W58+1)</f>
        <v>1.1760912590556813</v>
      </c>
      <c r="AV58" s="5" t="s">
        <v>26</v>
      </c>
      <c r="AW58" s="5">
        <f>LOG(Y58+1)</f>
        <v>1.1613680022349748</v>
      </c>
      <c r="AX58" s="5" t="s">
        <v>26</v>
      </c>
    </row>
    <row r="59" spans="1:50" ht="13.8" thickBot="1" x14ac:dyDescent="0.3">
      <c r="A59" s="7" t="s">
        <v>186</v>
      </c>
      <c r="B59" s="7" t="s">
        <v>25</v>
      </c>
      <c r="C59" s="5">
        <v>12</v>
      </c>
      <c r="D59" s="5">
        <v>7</v>
      </c>
      <c r="E59" s="5" t="s">
        <v>26</v>
      </c>
      <c r="F59" s="5" t="s">
        <v>26</v>
      </c>
      <c r="G59" s="5">
        <v>0.58333333333333304</v>
      </c>
      <c r="H59" s="5" t="s">
        <v>26</v>
      </c>
      <c r="I59" s="5">
        <v>11</v>
      </c>
      <c r="J59" s="5">
        <v>7</v>
      </c>
      <c r="K59" s="5">
        <v>0.63636363636363602</v>
      </c>
      <c r="L59" s="5" t="s">
        <v>26</v>
      </c>
      <c r="M59" s="5" t="s">
        <v>26</v>
      </c>
      <c r="N59" s="5" t="s">
        <v>26</v>
      </c>
      <c r="O59" s="5" t="s">
        <v>26</v>
      </c>
      <c r="P59" s="5" t="s">
        <v>26</v>
      </c>
      <c r="Q59" s="5" t="s">
        <v>26</v>
      </c>
      <c r="R59" s="5" t="s">
        <v>26</v>
      </c>
      <c r="S59" s="5" t="s">
        <v>26</v>
      </c>
      <c r="T59" s="5" t="s">
        <v>26</v>
      </c>
      <c r="U59" s="5" t="s">
        <v>26</v>
      </c>
      <c r="V59" s="5">
        <v>20</v>
      </c>
      <c r="W59" s="5">
        <v>22.5</v>
      </c>
      <c r="X59" s="7" t="s">
        <v>26</v>
      </c>
      <c r="Y59" s="7" t="s">
        <v>26</v>
      </c>
      <c r="Z59" s="7" t="s">
        <v>26</v>
      </c>
      <c r="AA59" s="5">
        <f t="shared" ref="AA59:AB60" si="30">LOG(C59+1)</f>
        <v>1.1139433523068367</v>
      </c>
      <c r="AB59" s="5">
        <f t="shared" si="30"/>
        <v>0.90308998699194354</v>
      </c>
      <c r="AC59" s="5" t="s">
        <v>26</v>
      </c>
      <c r="AD59" s="5" t="s">
        <v>26</v>
      </c>
      <c r="AE59" s="5">
        <f t="shared" ref="AE59:AE60" si="31">LOG(G59+1)</f>
        <v>0.19957235490520406</v>
      </c>
      <c r="AF59" s="5" t="s">
        <v>26</v>
      </c>
      <c r="AG59" s="5">
        <f t="shared" si="27"/>
        <v>1.0791812460476249</v>
      </c>
      <c r="AH59" s="5">
        <f t="shared" ref="AH59:AI61" si="32">LOG(J59+1)</f>
        <v>0.90308998699194354</v>
      </c>
      <c r="AI59" s="5">
        <f t="shared" si="32"/>
        <v>0.21387981994508093</v>
      </c>
      <c r="AJ59" s="5" t="s">
        <v>26</v>
      </c>
      <c r="AK59" s="5" t="s">
        <v>26</v>
      </c>
      <c r="AL59" s="5" t="s">
        <v>26</v>
      </c>
      <c r="AM59" s="5" t="s">
        <v>26</v>
      </c>
      <c r="AN59" s="5" t="s">
        <v>26</v>
      </c>
      <c r="AO59" s="5" t="s">
        <v>26</v>
      </c>
      <c r="AP59" s="5" t="s">
        <v>26</v>
      </c>
      <c r="AQ59" s="5" t="s">
        <v>26</v>
      </c>
      <c r="AR59" s="5" t="s">
        <v>26</v>
      </c>
      <c r="AS59" s="5" t="s">
        <v>26</v>
      </c>
      <c r="AT59" s="5">
        <f t="shared" ref="AT59:AU60" si="33">LOG(V59+1)</f>
        <v>1.3222192947339193</v>
      </c>
      <c r="AU59" s="5">
        <f t="shared" si="33"/>
        <v>1.3710678622717363</v>
      </c>
      <c r="AV59" s="5" t="s">
        <v>26</v>
      </c>
      <c r="AW59" s="5" t="s">
        <v>26</v>
      </c>
      <c r="AX59" s="5" t="s">
        <v>26</v>
      </c>
    </row>
    <row r="60" spans="1:50" ht="13.8" thickBot="1" x14ac:dyDescent="0.3">
      <c r="A60" s="7" t="s">
        <v>187</v>
      </c>
      <c r="B60" s="7" t="s">
        <v>27</v>
      </c>
      <c r="C60" s="8">
        <v>15.47</v>
      </c>
      <c r="D60" s="8">
        <v>9.8800000000000008</v>
      </c>
      <c r="E60" s="8">
        <v>30.02</v>
      </c>
      <c r="F60" s="8">
        <v>33.520000000000003</v>
      </c>
      <c r="G60" s="8">
        <v>0.64</v>
      </c>
      <c r="H60" s="8">
        <v>1.94</v>
      </c>
      <c r="I60" s="8">
        <v>13.2</v>
      </c>
      <c r="J60" s="8">
        <v>7.41</v>
      </c>
      <c r="K60" s="8">
        <v>0.56136363639999998</v>
      </c>
      <c r="L60" s="8">
        <v>10.3</v>
      </c>
      <c r="M60" s="7" t="s">
        <v>26</v>
      </c>
      <c r="N60" s="8">
        <v>89.06</v>
      </c>
      <c r="O60" s="8">
        <v>88.96</v>
      </c>
      <c r="P60" s="8">
        <v>0.21</v>
      </c>
      <c r="Q60" s="8">
        <v>0.34</v>
      </c>
      <c r="R60" s="7" t="s">
        <v>26</v>
      </c>
      <c r="S60" s="8">
        <v>15</v>
      </c>
      <c r="T60" s="7" t="s">
        <v>26</v>
      </c>
      <c r="U60" s="8">
        <v>12</v>
      </c>
      <c r="V60" s="8">
        <v>15</v>
      </c>
      <c r="W60" s="8">
        <v>17</v>
      </c>
      <c r="X60" s="7" t="s">
        <v>26</v>
      </c>
      <c r="Y60" s="8">
        <v>14.66666667</v>
      </c>
      <c r="Z60" s="8">
        <v>1</v>
      </c>
      <c r="AA60" s="5">
        <f t="shared" si="30"/>
        <v>1.2166935991697543</v>
      </c>
      <c r="AB60" s="5">
        <f t="shared" si="30"/>
        <v>1.0366288953621612</v>
      </c>
      <c r="AC60" s="5">
        <f>LOG(E60+1)</f>
        <v>1.4916417934775861</v>
      </c>
      <c r="AD60" s="5">
        <f>LOG(F60+1)</f>
        <v>1.538070787043172</v>
      </c>
      <c r="AE60" s="5">
        <f t="shared" si="31"/>
        <v>0.21484384804769791</v>
      </c>
      <c r="AF60" s="5">
        <f>LOG(H60+1)</f>
        <v>0.46834733041215726</v>
      </c>
      <c r="AG60" s="5">
        <f t="shared" si="27"/>
        <v>1.1522883443830565</v>
      </c>
      <c r="AH60" s="5">
        <f t="shared" si="32"/>
        <v>0.92479599579791216</v>
      </c>
      <c r="AI60" s="5">
        <f t="shared" si="32"/>
        <v>0.19350406058347755</v>
      </c>
      <c r="AJ60" s="5">
        <f>LOG(L60+1)</f>
        <v>1.0530784434834197</v>
      </c>
      <c r="AK60" s="5" t="s">
        <v>26</v>
      </c>
      <c r="AL60" s="5">
        <f>LOG(N60+1)</f>
        <v>1.9545319426269141</v>
      </c>
      <c r="AM60" s="5">
        <f>LOG(O60+1)</f>
        <v>1.9540494467635945</v>
      </c>
      <c r="AN60" s="5">
        <f>LOG(P60+1)</f>
        <v>8.2785370316450071E-2</v>
      </c>
      <c r="AO60" s="5">
        <f>LOG(Q60+1)</f>
        <v>0.12710479836480765</v>
      </c>
      <c r="AP60" s="5" t="s">
        <v>26</v>
      </c>
      <c r="AQ60" s="5">
        <f>LOG(S60+1)</f>
        <v>1.2041199826559248</v>
      </c>
      <c r="AR60" s="5" t="s">
        <v>26</v>
      </c>
      <c r="AS60" s="5">
        <f>LOG(U60+1)</f>
        <v>1.1139433523068367</v>
      </c>
      <c r="AT60" s="5">
        <f t="shared" si="33"/>
        <v>1.2041199826559248</v>
      </c>
      <c r="AU60" s="5">
        <f t="shared" si="33"/>
        <v>1.255272505103306</v>
      </c>
      <c r="AV60" s="5" t="s">
        <v>26</v>
      </c>
      <c r="AW60" s="5">
        <f>LOG(Y60+1)</f>
        <v>1.1949766033084581</v>
      </c>
      <c r="AX60" s="5">
        <f>LOG(Z60+1)</f>
        <v>0.3010299956639812</v>
      </c>
    </row>
    <row r="61" spans="1:50" ht="13.8" thickBot="1" x14ac:dyDescent="0.3">
      <c r="A61" s="7" t="s">
        <v>58</v>
      </c>
      <c r="B61" s="7" t="s">
        <v>28</v>
      </c>
      <c r="C61" s="7" t="s">
        <v>26</v>
      </c>
      <c r="D61" s="7" t="s">
        <v>26</v>
      </c>
      <c r="E61" s="7" t="s">
        <v>26</v>
      </c>
      <c r="F61" s="7" t="s">
        <v>26</v>
      </c>
      <c r="G61" s="7" t="s">
        <v>26</v>
      </c>
      <c r="H61" s="7" t="s">
        <v>26</v>
      </c>
      <c r="I61" s="8">
        <v>15.65</v>
      </c>
      <c r="J61" s="8">
        <v>12.7</v>
      </c>
      <c r="K61" s="8">
        <v>0.81150159740000005</v>
      </c>
      <c r="L61" s="7" t="s">
        <v>26</v>
      </c>
      <c r="M61" s="7" t="s">
        <v>26</v>
      </c>
      <c r="N61" s="7" t="s">
        <v>26</v>
      </c>
      <c r="O61" s="7" t="s">
        <v>26</v>
      </c>
      <c r="P61" s="8">
        <v>0.48</v>
      </c>
      <c r="Q61" s="7" t="s">
        <v>26</v>
      </c>
      <c r="R61" s="8">
        <v>10</v>
      </c>
      <c r="S61" s="8">
        <v>10</v>
      </c>
      <c r="T61" s="7" t="s">
        <v>26</v>
      </c>
      <c r="U61" s="7" t="s">
        <v>26</v>
      </c>
      <c r="V61" s="7" t="s">
        <v>26</v>
      </c>
      <c r="W61" s="7" t="s">
        <v>26</v>
      </c>
      <c r="X61" s="7" t="s">
        <v>26</v>
      </c>
      <c r="Y61" s="7" t="s">
        <v>26</v>
      </c>
      <c r="Z61" s="7" t="s">
        <v>26</v>
      </c>
      <c r="AA61" s="5" t="s">
        <v>26</v>
      </c>
      <c r="AB61" s="5" t="s">
        <v>26</v>
      </c>
      <c r="AC61" s="5" t="s">
        <v>26</v>
      </c>
      <c r="AD61" s="5" t="s">
        <v>26</v>
      </c>
      <c r="AE61" s="5" t="s">
        <v>26</v>
      </c>
      <c r="AF61" s="5" t="s">
        <v>26</v>
      </c>
      <c r="AG61" s="5">
        <f t="shared" si="27"/>
        <v>1.2214142378423387</v>
      </c>
      <c r="AH61" s="5">
        <f t="shared" si="32"/>
        <v>1.1367205671564067</v>
      </c>
      <c r="AI61" s="5">
        <f t="shared" si="32"/>
        <v>0.25803872133588796</v>
      </c>
      <c r="AJ61" s="5" t="s">
        <v>26</v>
      </c>
      <c r="AK61" s="5" t="s">
        <v>26</v>
      </c>
      <c r="AL61" s="5" t="s">
        <v>26</v>
      </c>
      <c r="AM61" s="5" t="s">
        <v>26</v>
      </c>
      <c r="AN61" s="5">
        <f>LOG(P61+1)</f>
        <v>0.17026171539495738</v>
      </c>
      <c r="AO61" s="5" t="s">
        <v>26</v>
      </c>
      <c r="AP61" s="5">
        <f>LOG(R61+1)</f>
        <v>1.0413926851582251</v>
      </c>
      <c r="AQ61" s="5">
        <f>LOG(S61+1)</f>
        <v>1.0413926851582251</v>
      </c>
      <c r="AR61" s="5" t="s">
        <v>26</v>
      </c>
      <c r="AS61" s="5" t="s">
        <v>26</v>
      </c>
      <c r="AT61" s="5" t="s">
        <v>26</v>
      </c>
      <c r="AU61" s="5" t="s">
        <v>26</v>
      </c>
      <c r="AV61" s="5" t="s">
        <v>26</v>
      </c>
      <c r="AW61" s="5" t="s">
        <v>26</v>
      </c>
      <c r="AX61" s="5" t="s">
        <v>26</v>
      </c>
    </row>
  </sheetData>
  <phoneticPr fontId="1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61"/>
  <sheetViews>
    <sheetView tabSelected="1" topLeftCell="O28" zoomScaleNormal="100" workbookViewId="0">
      <selection activeCell="AD51" sqref="AD51"/>
    </sheetView>
  </sheetViews>
  <sheetFormatPr baseColWidth="10" defaultColWidth="10.5546875" defaultRowHeight="13.2" x14ac:dyDescent="0.25"/>
  <cols>
    <col min="1" max="1" width="68.6640625" style="5" customWidth="1"/>
    <col min="2" max="2" width="25.77734375" style="5" customWidth="1"/>
    <col min="3" max="3" width="67.6640625" style="5" customWidth="1"/>
    <col min="4" max="10" width="10.5546875" style="5"/>
    <col min="11" max="11" width="9.109375" style="5" customWidth="1"/>
    <col min="12" max="12" width="17.6640625" style="5" customWidth="1"/>
    <col min="13" max="13" width="26.5546875" style="5" customWidth="1"/>
    <col min="14" max="16384" width="10.5546875" style="5"/>
  </cols>
  <sheetData>
    <row r="1" spans="1:26" x14ac:dyDescent="0.25">
      <c r="A1" s="5" t="s">
        <v>29</v>
      </c>
      <c r="B1" s="5" t="s">
        <v>118</v>
      </c>
      <c r="D1" s="5" t="s">
        <v>102</v>
      </c>
      <c r="E1" s="5" t="s">
        <v>103</v>
      </c>
      <c r="F1" s="5" t="s">
        <v>104</v>
      </c>
      <c r="G1" s="5" t="s">
        <v>105</v>
      </c>
      <c r="H1" s="5" t="s">
        <v>106</v>
      </c>
      <c r="I1" s="5" t="s">
        <v>107</v>
      </c>
      <c r="J1" s="5" t="s">
        <v>108</v>
      </c>
      <c r="K1" s="5" t="s">
        <v>115</v>
      </c>
      <c r="L1" s="5" t="s">
        <v>109</v>
      </c>
      <c r="M1" s="5" t="s">
        <v>110</v>
      </c>
      <c r="N1" s="5" t="s">
        <v>111</v>
      </c>
      <c r="Q1" s="5" t="s">
        <v>102</v>
      </c>
      <c r="R1" s="5" t="s">
        <v>103</v>
      </c>
      <c r="S1" s="5" t="s">
        <v>104</v>
      </c>
      <c r="T1" s="5" t="s">
        <v>105</v>
      </c>
      <c r="U1" s="5" t="s">
        <v>106</v>
      </c>
      <c r="V1" s="5" t="s">
        <v>107</v>
      </c>
      <c r="W1" s="5" t="s">
        <v>108</v>
      </c>
      <c r="X1" s="5" t="s">
        <v>115</v>
      </c>
    </row>
    <row r="2" spans="1:26" x14ac:dyDescent="0.25">
      <c r="A2" s="6" t="s">
        <v>193</v>
      </c>
      <c r="B2" s="5" t="s">
        <v>120</v>
      </c>
      <c r="C2" s="5" t="s">
        <v>188</v>
      </c>
      <c r="D2" s="5">
        <v>0.64151000000000002</v>
      </c>
      <c r="E2" s="5">
        <v>-1.1076999999999999</v>
      </c>
      <c r="F2" s="5">
        <v>-0.13336999999999999</v>
      </c>
      <c r="G2" s="5">
        <v>0.79122000000000003</v>
      </c>
      <c r="H2" s="5">
        <v>0.14504</v>
      </c>
      <c r="I2" s="5">
        <v>-0.13694000000000001</v>
      </c>
      <c r="J2" s="5">
        <v>-0.74785999999999997</v>
      </c>
      <c r="K2" s="5">
        <v>0.61939999999999995</v>
      </c>
      <c r="L2" s="5" t="s">
        <v>188</v>
      </c>
      <c r="M2" s="5" t="s">
        <v>188</v>
      </c>
      <c r="N2" s="5" t="s">
        <v>190</v>
      </c>
      <c r="P2" s="5" t="s">
        <v>32</v>
      </c>
      <c r="Q2" s="5">
        <v>-23.738</v>
      </c>
      <c r="R2" s="5">
        <v>-7.3174999999999999</v>
      </c>
      <c r="S2" s="5">
        <v>-6.5248999999999997</v>
      </c>
      <c r="T2" s="5">
        <v>-4.0457000000000001</v>
      </c>
      <c r="U2" s="5">
        <v>10.625</v>
      </c>
      <c r="V2" s="5">
        <v>-6.3388</v>
      </c>
      <c r="W2" s="5">
        <v>3.0211000000000001</v>
      </c>
      <c r="X2" s="5">
        <v>-7.7705000000000002</v>
      </c>
    </row>
    <row r="3" spans="1:26" x14ac:dyDescent="0.25">
      <c r="A3" s="6" t="s">
        <v>193</v>
      </c>
      <c r="B3" s="5" t="s">
        <v>121</v>
      </c>
      <c r="C3" s="5" t="s">
        <v>188</v>
      </c>
      <c r="D3" s="5">
        <v>-1.4895</v>
      </c>
      <c r="E3" s="5">
        <v>-0.84767000000000003</v>
      </c>
      <c r="F3" s="5">
        <v>-9.2000999999999999E-2</v>
      </c>
      <c r="G3" s="5">
        <v>1.8953</v>
      </c>
      <c r="H3" s="5">
        <v>0.19603000000000001</v>
      </c>
      <c r="I3" s="5">
        <v>0.60023000000000004</v>
      </c>
      <c r="J3" s="5">
        <v>-0.42719000000000001</v>
      </c>
      <c r="K3" s="5">
        <v>-0.41833999999999999</v>
      </c>
      <c r="L3" s="5" t="s">
        <v>188</v>
      </c>
      <c r="M3" s="5" t="s">
        <v>188</v>
      </c>
      <c r="N3" s="5" t="s">
        <v>189</v>
      </c>
      <c r="P3" s="5" t="s">
        <v>33</v>
      </c>
      <c r="Q3" s="5">
        <v>21.841000000000001</v>
      </c>
      <c r="R3" s="5">
        <v>10.18</v>
      </c>
      <c r="S3" s="5">
        <v>-3.9077999999999999</v>
      </c>
      <c r="T3" s="5">
        <v>-6.2389000000000001</v>
      </c>
      <c r="U3" s="5">
        <v>-1.7703</v>
      </c>
      <c r="V3" s="5">
        <v>8.9589999999999996</v>
      </c>
      <c r="W3" s="5">
        <v>11.5</v>
      </c>
      <c r="X3" s="5">
        <v>6.9767999999999999</v>
      </c>
    </row>
    <row r="4" spans="1:26" x14ac:dyDescent="0.25">
      <c r="A4" s="5" t="s">
        <v>122</v>
      </c>
      <c r="B4" s="5" t="s">
        <v>123</v>
      </c>
      <c r="C4" s="5" t="s">
        <v>122</v>
      </c>
      <c r="D4" s="5">
        <v>0.19589000000000001</v>
      </c>
      <c r="E4" s="5">
        <v>-3.0916000000000001</v>
      </c>
      <c r="F4" s="5">
        <v>-2.4904000000000002</v>
      </c>
      <c r="G4" s="5">
        <v>-1.0669999999999999</v>
      </c>
      <c r="H4" s="5">
        <v>2.6143000000000001</v>
      </c>
      <c r="I4" s="5">
        <v>0.3407</v>
      </c>
      <c r="J4" s="5">
        <v>-1.8863000000000001E-2</v>
      </c>
      <c r="K4" s="5">
        <v>-0.11884</v>
      </c>
      <c r="L4" s="5" t="s">
        <v>122</v>
      </c>
      <c r="M4" s="5" t="s">
        <v>122</v>
      </c>
      <c r="N4" s="5" t="s">
        <v>190</v>
      </c>
      <c r="P4" s="5" t="s">
        <v>34</v>
      </c>
      <c r="Q4" s="5">
        <v>-1.5286999999999999</v>
      </c>
      <c r="R4" s="5">
        <v>1.1242000000000001</v>
      </c>
      <c r="S4" s="5">
        <v>3.3929</v>
      </c>
      <c r="T4" s="5">
        <v>10.048</v>
      </c>
      <c r="U4" s="5">
        <v>-0.62189000000000005</v>
      </c>
      <c r="V4" s="5">
        <v>-9.2471999999999994</v>
      </c>
      <c r="W4" s="5">
        <v>0.29193999999999998</v>
      </c>
      <c r="X4" s="5">
        <v>14.585000000000001</v>
      </c>
    </row>
    <row r="5" spans="1:26" x14ac:dyDescent="0.25">
      <c r="A5" s="5" t="s">
        <v>124</v>
      </c>
      <c r="B5" s="5" t="s">
        <v>125</v>
      </c>
      <c r="C5" s="5" t="s">
        <v>124</v>
      </c>
      <c r="D5" s="5">
        <v>1.8129999999999999</v>
      </c>
      <c r="E5" s="5">
        <v>0.45256000000000002</v>
      </c>
      <c r="F5" s="5">
        <v>-0.54144999999999999</v>
      </c>
      <c r="G5" s="5">
        <v>-2.4883999999999999</v>
      </c>
      <c r="H5" s="5">
        <v>0.77929999999999999</v>
      </c>
      <c r="I5" s="5">
        <v>1.2002999999999999</v>
      </c>
      <c r="J5" s="5">
        <v>0.13805000000000001</v>
      </c>
      <c r="K5" s="5">
        <v>-0.2051</v>
      </c>
      <c r="L5" s="5" t="s">
        <v>124</v>
      </c>
      <c r="M5" s="5" t="s">
        <v>124</v>
      </c>
      <c r="N5" s="5" t="s">
        <v>124</v>
      </c>
      <c r="P5" s="5" t="s">
        <v>35</v>
      </c>
      <c r="Q5" s="5">
        <v>-0.24154999999999999</v>
      </c>
      <c r="R5" s="5">
        <v>-0.99182999999999999</v>
      </c>
      <c r="S5" s="5">
        <v>-1.0828</v>
      </c>
      <c r="T5" s="5">
        <v>1.0149999999999999</v>
      </c>
      <c r="U5" s="5">
        <v>-6.9288999999999996</v>
      </c>
      <c r="V5" s="5">
        <v>9.2943999999999996</v>
      </c>
      <c r="W5" s="5">
        <v>0.66342000000000001</v>
      </c>
      <c r="X5" s="5">
        <v>-17.757000000000001</v>
      </c>
    </row>
    <row r="6" spans="1:26" x14ac:dyDescent="0.25">
      <c r="A6" s="5" t="s">
        <v>124</v>
      </c>
      <c r="B6" s="5" t="s">
        <v>126</v>
      </c>
      <c r="C6" s="5" t="s">
        <v>124</v>
      </c>
      <c r="D6" s="5">
        <v>1.2842</v>
      </c>
      <c r="E6" s="5">
        <v>0.81849000000000005</v>
      </c>
      <c r="F6" s="5">
        <v>-0.86224000000000001</v>
      </c>
      <c r="G6" s="5">
        <v>-1.0024999999999999</v>
      </c>
      <c r="H6" s="5">
        <v>0.40678999999999998</v>
      </c>
      <c r="I6" s="5">
        <v>0.72626999999999997</v>
      </c>
      <c r="J6" s="5">
        <v>1.5873999999999999</v>
      </c>
      <c r="K6" s="5">
        <v>0.39917000000000002</v>
      </c>
      <c r="L6" s="5" t="s">
        <v>124</v>
      </c>
      <c r="M6" s="5" t="s">
        <v>124</v>
      </c>
      <c r="N6" s="5" t="s">
        <v>192</v>
      </c>
      <c r="P6" s="5" t="s">
        <v>38</v>
      </c>
      <c r="Q6" s="5">
        <v>-0.56057999999999997</v>
      </c>
      <c r="R6" s="5">
        <v>12.337999999999999</v>
      </c>
      <c r="S6" s="5">
        <v>8.7775999999999996</v>
      </c>
      <c r="T6" s="5">
        <v>4.4375999999999998</v>
      </c>
      <c r="U6" s="5">
        <v>-0.19231999999999999</v>
      </c>
      <c r="V6" s="5">
        <v>9.9906000000000006</v>
      </c>
      <c r="W6" s="5">
        <v>-4.4595000000000002</v>
      </c>
      <c r="X6" s="5">
        <v>7.1231999999999998</v>
      </c>
    </row>
    <row r="7" spans="1:26" x14ac:dyDescent="0.25">
      <c r="A7" s="5" t="s">
        <v>124</v>
      </c>
      <c r="B7" s="5" t="s">
        <v>127</v>
      </c>
      <c r="C7" s="5" t="s">
        <v>124</v>
      </c>
      <c r="D7" s="5">
        <v>1.9693000000000001</v>
      </c>
      <c r="E7" s="5">
        <v>-0.20707999999999999</v>
      </c>
      <c r="F7" s="5">
        <v>0.75226999999999999</v>
      </c>
      <c r="G7" s="5">
        <v>0.71913000000000005</v>
      </c>
      <c r="H7" s="5">
        <v>-1.5784</v>
      </c>
      <c r="I7" s="5">
        <v>-0.23691999999999999</v>
      </c>
      <c r="J7" s="5">
        <v>-0.86870999999999998</v>
      </c>
      <c r="K7" s="5">
        <v>3.3633999999999997E-2</v>
      </c>
      <c r="L7" s="5" t="s">
        <v>124</v>
      </c>
      <c r="M7" s="5" t="s">
        <v>124</v>
      </c>
      <c r="N7" s="5" t="s">
        <v>129</v>
      </c>
      <c r="P7" s="5" t="s">
        <v>39</v>
      </c>
      <c r="Q7" s="5">
        <v>4.7808000000000002</v>
      </c>
      <c r="R7" s="5">
        <v>-21.344999999999999</v>
      </c>
      <c r="S7" s="5">
        <v>-7.7645999999999997</v>
      </c>
      <c r="T7" s="5">
        <v>0.56383000000000005</v>
      </c>
      <c r="U7" s="5">
        <v>5.4641000000000002</v>
      </c>
      <c r="V7" s="5">
        <v>-3.7713999999999999</v>
      </c>
      <c r="W7" s="5">
        <v>-8.6341000000000001</v>
      </c>
      <c r="X7" s="5">
        <v>-2.2612000000000001</v>
      </c>
    </row>
    <row r="8" spans="1:26" x14ac:dyDescent="0.25">
      <c r="A8" s="5" t="s">
        <v>124</v>
      </c>
      <c r="B8" s="5" t="s">
        <v>128</v>
      </c>
      <c r="C8" s="5" t="s">
        <v>124</v>
      </c>
      <c r="D8" s="5">
        <v>2.6248999999999998</v>
      </c>
      <c r="E8" s="5">
        <v>0.62502000000000002</v>
      </c>
      <c r="F8" s="5">
        <v>0.41716999999999999</v>
      </c>
      <c r="G8" s="5">
        <v>-2.5449999999999999</v>
      </c>
      <c r="H8" s="5">
        <v>-0.20121</v>
      </c>
      <c r="I8" s="5">
        <v>9.9805000000000005E-2</v>
      </c>
      <c r="J8" s="5">
        <v>-0.71965999999999997</v>
      </c>
      <c r="K8" s="5">
        <v>0.25468000000000002</v>
      </c>
      <c r="L8" s="5" t="s">
        <v>124</v>
      </c>
      <c r="M8" s="5" t="s">
        <v>124</v>
      </c>
      <c r="N8" s="5" t="s">
        <v>124</v>
      </c>
      <c r="P8" s="5" t="s">
        <v>41</v>
      </c>
      <c r="Q8" s="5">
        <v>-3.1193</v>
      </c>
      <c r="R8" s="5">
        <v>18.954999999999998</v>
      </c>
      <c r="S8" s="5">
        <v>-18.445</v>
      </c>
      <c r="T8" s="5">
        <v>-1.6993</v>
      </c>
      <c r="U8" s="5">
        <v>1.2222</v>
      </c>
      <c r="V8" s="5">
        <v>-0.84863</v>
      </c>
      <c r="W8" s="5">
        <v>-8.8521999999999998</v>
      </c>
      <c r="X8" s="5">
        <v>0.23300999999999999</v>
      </c>
    </row>
    <row r="9" spans="1:26" x14ac:dyDescent="0.25">
      <c r="A9" s="5" t="s">
        <v>129</v>
      </c>
      <c r="B9" s="5" t="s">
        <v>130</v>
      </c>
      <c r="C9" s="5" t="s">
        <v>129</v>
      </c>
      <c r="D9" s="5">
        <v>0.50058000000000002</v>
      </c>
      <c r="E9" s="5">
        <v>0.71199999999999997</v>
      </c>
      <c r="F9" s="5">
        <v>-1.466</v>
      </c>
      <c r="G9" s="5">
        <v>-1.5263</v>
      </c>
      <c r="H9" s="5">
        <v>1.0711999999999999</v>
      </c>
      <c r="I9" s="5">
        <v>0.63953000000000004</v>
      </c>
      <c r="J9" s="5">
        <v>2.2465999999999999</v>
      </c>
      <c r="K9" s="5">
        <v>0.13589999999999999</v>
      </c>
      <c r="L9" s="5" t="s">
        <v>129</v>
      </c>
      <c r="M9" s="5" t="s">
        <v>124</v>
      </c>
      <c r="N9" s="5" t="s">
        <v>124</v>
      </c>
      <c r="P9" s="5" t="s">
        <v>42</v>
      </c>
      <c r="Q9" s="5">
        <v>-10.412000000000001</v>
      </c>
      <c r="R9" s="5">
        <v>9.7761999999999993</v>
      </c>
      <c r="S9" s="5">
        <v>19.605</v>
      </c>
      <c r="T9" s="5">
        <v>-12.641999999999999</v>
      </c>
      <c r="U9" s="5">
        <v>18.486000000000001</v>
      </c>
      <c r="V9" s="5">
        <v>5.3040000000000003</v>
      </c>
      <c r="W9" s="5">
        <v>2.7614999999999998</v>
      </c>
      <c r="X9" s="5">
        <v>2.9965000000000002</v>
      </c>
    </row>
    <row r="10" spans="1:26" x14ac:dyDescent="0.25">
      <c r="A10" s="5" t="s">
        <v>129</v>
      </c>
      <c r="B10" s="5" t="s">
        <v>131</v>
      </c>
      <c r="C10" s="5" t="s">
        <v>129</v>
      </c>
      <c r="D10" s="5">
        <v>0.87616000000000005</v>
      </c>
      <c r="E10" s="5">
        <v>0.29137000000000002</v>
      </c>
      <c r="F10" s="5">
        <v>-0.33600000000000002</v>
      </c>
      <c r="G10" s="5">
        <v>-1.2997000000000001</v>
      </c>
      <c r="H10" s="5">
        <v>0.64785000000000004</v>
      </c>
      <c r="I10" s="5">
        <v>0.33368999999999999</v>
      </c>
      <c r="J10" s="5">
        <v>0.22214</v>
      </c>
      <c r="K10" s="5">
        <v>0.42725999999999997</v>
      </c>
      <c r="L10" s="5" t="s">
        <v>129</v>
      </c>
      <c r="M10" s="5" t="s">
        <v>124</v>
      </c>
      <c r="N10" s="5" t="s">
        <v>124</v>
      </c>
      <c r="P10" s="5" t="s">
        <v>45</v>
      </c>
      <c r="Q10" s="5">
        <v>2.3491</v>
      </c>
      <c r="R10" s="5">
        <v>3.8681000000000001</v>
      </c>
      <c r="S10" s="5">
        <v>65.956999999999994</v>
      </c>
      <c r="T10" s="5">
        <v>-16.591000000000001</v>
      </c>
      <c r="U10" s="5">
        <v>11.978999999999999</v>
      </c>
      <c r="V10" s="5">
        <v>-9.6791</v>
      </c>
      <c r="W10" s="5">
        <v>42.128999999999998</v>
      </c>
      <c r="X10" s="5">
        <v>-6.4767999999999999</v>
      </c>
    </row>
    <row r="11" spans="1:26" x14ac:dyDescent="0.25">
      <c r="A11" s="5" t="s">
        <v>129</v>
      </c>
      <c r="B11" s="5" t="s">
        <v>132</v>
      </c>
      <c r="C11" s="9" t="s">
        <v>129</v>
      </c>
      <c r="D11" s="9">
        <v>1.7626000000000001E-15</v>
      </c>
      <c r="E11" s="9">
        <v>4.1187000000000003E-14</v>
      </c>
      <c r="F11" s="9">
        <v>7.2291000000000007E-15</v>
      </c>
      <c r="G11" s="9">
        <v>-2.6419999999999999E-14</v>
      </c>
      <c r="H11" s="9">
        <v>1.6000000000000001E-14</v>
      </c>
      <c r="I11" s="9">
        <v>2.7660999999999999E-14</v>
      </c>
      <c r="J11" s="9">
        <v>3.3837000000000001E-15</v>
      </c>
      <c r="K11" s="9">
        <v>-1.5222E-14</v>
      </c>
      <c r="L11" s="5" t="s">
        <v>129</v>
      </c>
      <c r="M11" s="5" t="s">
        <v>129</v>
      </c>
      <c r="N11" s="5" t="s">
        <v>190</v>
      </c>
      <c r="P11" s="5" t="s">
        <v>46</v>
      </c>
      <c r="Q11" s="5">
        <v>45.66</v>
      </c>
      <c r="R11" s="5">
        <v>33.945</v>
      </c>
      <c r="S11" s="5">
        <v>-10.406000000000001</v>
      </c>
      <c r="T11" s="5">
        <v>14.956</v>
      </c>
      <c r="U11" s="5">
        <v>20.957999999999998</v>
      </c>
      <c r="V11" s="5">
        <v>-10.268000000000001</v>
      </c>
      <c r="W11" s="5">
        <v>-16.497</v>
      </c>
      <c r="X11" s="5">
        <v>-1.2626999999999999</v>
      </c>
    </row>
    <row r="12" spans="1:26" x14ac:dyDescent="0.25">
      <c r="A12" s="5" t="s">
        <v>129</v>
      </c>
      <c r="B12" s="5" t="s">
        <v>133</v>
      </c>
      <c r="C12" s="5" t="s">
        <v>129</v>
      </c>
      <c r="D12" s="5">
        <v>-0.51595999999999997</v>
      </c>
      <c r="E12" s="5">
        <v>0.73173999999999995</v>
      </c>
      <c r="F12" s="5">
        <v>1.1228</v>
      </c>
      <c r="G12" s="5">
        <v>-2.0445000000000002</v>
      </c>
      <c r="H12" s="5">
        <v>-1.0785</v>
      </c>
      <c r="I12" s="5">
        <v>-1.2527999999999999</v>
      </c>
      <c r="J12" s="5">
        <v>-0.79720000000000002</v>
      </c>
      <c r="K12" s="5">
        <v>-1.6189</v>
      </c>
      <c r="L12" s="5" t="s">
        <v>129</v>
      </c>
      <c r="M12" s="5" t="s">
        <v>129</v>
      </c>
      <c r="N12" s="5" t="s">
        <v>129</v>
      </c>
    </row>
    <row r="13" spans="1:26" x14ac:dyDescent="0.25">
      <c r="A13" s="5" t="s">
        <v>129</v>
      </c>
      <c r="B13" s="5" t="s">
        <v>134</v>
      </c>
      <c r="C13" s="5" t="s">
        <v>129</v>
      </c>
      <c r="D13" s="5">
        <v>0.46586</v>
      </c>
      <c r="E13" s="5">
        <v>-0.28028999999999998</v>
      </c>
      <c r="F13" s="5">
        <v>7.9586000000000004E-2</v>
      </c>
      <c r="G13" s="5">
        <v>-0.69811999999999996</v>
      </c>
      <c r="H13" s="5">
        <v>0.49497000000000002</v>
      </c>
      <c r="I13" s="5">
        <v>-0.18329999999999999</v>
      </c>
      <c r="J13" s="5">
        <v>-0.67266000000000004</v>
      </c>
      <c r="K13" s="5">
        <v>0.55339000000000005</v>
      </c>
      <c r="L13" s="5" t="s">
        <v>129</v>
      </c>
      <c r="M13" s="5" t="s">
        <v>129</v>
      </c>
      <c r="N13" s="5" t="s">
        <v>129</v>
      </c>
      <c r="Q13" s="5" t="s">
        <v>188</v>
      </c>
      <c r="R13" s="5" t="s">
        <v>122</v>
      </c>
      <c r="S13" s="5" t="s">
        <v>124</v>
      </c>
      <c r="T13" s="5" t="s">
        <v>129</v>
      </c>
      <c r="U13" s="5" t="s">
        <v>189</v>
      </c>
      <c r="V13" s="5" t="s">
        <v>190</v>
      </c>
      <c r="W13" s="5" t="s">
        <v>191</v>
      </c>
      <c r="X13" s="5" t="s">
        <v>192</v>
      </c>
      <c r="Z13" s="5" t="s">
        <v>112</v>
      </c>
    </row>
    <row r="14" spans="1:26" x14ac:dyDescent="0.25">
      <c r="A14" s="5" t="s">
        <v>129</v>
      </c>
      <c r="B14" s="5" t="s">
        <v>135</v>
      </c>
      <c r="C14" s="5" t="s">
        <v>129</v>
      </c>
      <c r="D14" s="5">
        <v>0.57764000000000004</v>
      </c>
      <c r="E14" s="5">
        <v>0.53322999999999998</v>
      </c>
      <c r="F14" s="5">
        <v>0.87658000000000003</v>
      </c>
      <c r="G14" s="5">
        <v>0.4264</v>
      </c>
      <c r="H14" s="5">
        <v>-0.72958000000000001</v>
      </c>
      <c r="I14" s="5">
        <v>0.15864</v>
      </c>
      <c r="J14" s="5">
        <v>-0.70154000000000005</v>
      </c>
      <c r="K14" s="5">
        <v>0.28397</v>
      </c>
      <c r="L14" s="5" t="s">
        <v>129</v>
      </c>
      <c r="M14" s="5" t="s">
        <v>192</v>
      </c>
      <c r="N14" s="5" t="s">
        <v>192</v>
      </c>
      <c r="P14" s="5" t="s">
        <v>188</v>
      </c>
      <c r="Q14" s="5">
        <v>2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2</v>
      </c>
    </row>
    <row r="15" spans="1:26" x14ac:dyDescent="0.25">
      <c r="A15" s="5" t="s">
        <v>129</v>
      </c>
      <c r="B15" s="5" t="s">
        <v>136</v>
      </c>
      <c r="C15" s="5" t="s">
        <v>129</v>
      </c>
      <c r="D15" s="5">
        <v>-0.46390999999999999</v>
      </c>
      <c r="E15" s="5">
        <v>-0.88012999999999997</v>
      </c>
      <c r="F15" s="5">
        <v>-3.1975000000000003E-2</v>
      </c>
      <c r="G15" s="5">
        <v>0.30591000000000002</v>
      </c>
      <c r="H15" s="5">
        <v>0.51507000000000003</v>
      </c>
      <c r="I15" s="5">
        <v>7.7779000000000001E-2</v>
      </c>
      <c r="J15" s="5">
        <v>-0.88731000000000004</v>
      </c>
      <c r="K15" s="5">
        <v>1.9505000000000002E-2</v>
      </c>
      <c r="L15" s="5" t="s">
        <v>129</v>
      </c>
      <c r="M15" s="5" t="s">
        <v>188</v>
      </c>
      <c r="N15" s="5" t="s">
        <v>188</v>
      </c>
      <c r="P15" s="5" t="s">
        <v>122</v>
      </c>
      <c r="Q15" s="5">
        <v>0</v>
      </c>
      <c r="R15" s="5">
        <v>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1</v>
      </c>
    </row>
    <row r="16" spans="1:26" x14ac:dyDescent="0.25">
      <c r="A16" s="5" t="s">
        <v>129</v>
      </c>
      <c r="B16" s="5" t="s">
        <v>137</v>
      </c>
      <c r="C16" s="5" t="s">
        <v>129</v>
      </c>
      <c r="D16" s="5">
        <v>0.66666000000000003</v>
      </c>
      <c r="E16" s="5">
        <v>2.1120999999999999</v>
      </c>
      <c r="F16" s="5">
        <v>2.1613000000000002</v>
      </c>
      <c r="G16" s="5">
        <v>-2.4373</v>
      </c>
      <c r="H16" s="5">
        <v>-1.996</v>
      </c>
      <c r="I16" s="5">
        <v>-2.3755999999999999</v>
      </c>
      <c r="J16" s="5">
        <v>-0.73216999999999999</v>
      </c>
      <c r="K16" s="5">
        <v>-0.21820000000000001</v>
      </c>
      <c r="L16" s="5" t="s">
        <v>129</v>
      </c>
      <c r="M16" s="5" t="s">
        <v>129</v>
      </c>
      <c r="N16" s="5" t="s">
        <v>124</v>
      </c>
      <c r="P16" s="5" t="s">
        <v>124</v>
      </c>
      <c r="Q16" s="5">
        <v>0</v>
      </c>
      <c r="R16" s="5">
        <v>0</v>
      </c>
      <c r="S16" s="5">
        <v>4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</v>
      </c>
    </row>
    <row r="17" spans="1:26" x14ac:dyDescent="0.25">
      <c r="A17" s="6" t="s">
        <v>194</v>
      </c>
      <c r="B17" s="5" t="s">
        <v>138</v>
      </c>
      <c r="C17" s="5" t="s">
        <v>189</v>
      </c>
      <c r="D17" s="5">
        <v>-0.84557000000000004</v>
      </c>
      <c r="E17" s="5">
        <v>-1.2685999999999999</v>
      </c>
      <c r="F17" s="5">
        <v>0.54015999999999997</v>
      </c>
      <c r="G17" s="5">
        <v>-0.50199000000000005</v>
      </c>
      <c r="H17" s="5">
        <v>-1.7387999999999999</v>
      </c>
      <c r="I17" s="5">
        <v>1.0419</v>
      </c>
      <c r="J17" s="5">
        <v>1.6291</v>
      </c>
      <c r="K17" s="5">
        <v>0.85458000000000001</v>
      </c>
      <c r="L17" s="5" t="s">
        <v>189</v>
      </c>
      <c r="M17" s="5" t="s">
        <v>189</v>
      </c>
      <c r="N17" s="5" t="s">
        <v>189</v>
      </c>
      <c r="P17" s="5" t="s">
        <v>129</v>
      </c>
      <c r="Q17" s="5">
        <v>1</v>
      </c>
      <c r="R17" s="5">
        <v>0</v>
      </c>
      <c r="S17" s="5">
        <v>2</v>
      </c>
      <c r="T17" s="5">
        <v>4</v>
      </c>
      <c r="U17" s="5">
        <v>0</v>
      </c>
      <c r="V17" s="5">
        <v>0</v>
      </c>
      <c r="W17" s="5">
        <v>0</v>
      </c>
      <c r="X17" s="5">
        <v>1</v>
      </c>
      <c r="Y17" s="5">
        <v>0</v>
      </c>
      <c r="Z17" s="5">
        <v>8</v>
      </c>
    </row>
    <row r="18" spans="1:26" x14ac:dyDescent="0.25">
      <c r="A18" s="6" t="s">
        <v>194</v>
      </c>
      <c r="B18" s="5" t="s">
        <v>139</v>
      </c>
      <c r="C18" s="5" t="s">
        <v>189</v>
      </c>
      <c r="D18" s="5">
        <v>-1.9705999999999999</v>
      </c>
      <c r="E18" s="5">
        <v>-0.10256</v>
      </c>
      <c r="F18" s="5">
        <v>-0.48153000000000001</v>
      </c>
      <c r="G18" s="5">
        <v>-0.96096999999999999</v>
      </c>
      <c r="H18" s="5">
        <v>-1.0983000000000001</v>
      </c>
      <c r="I18" s="5">
        <v>0.88793999999999995</v>
      </c>
      <c r="J18" s="5">
        <v>-0.81855</v>
      </c>
      <c r="K18" s="5">
        <v>0.16550999999999999</v>
      </c>
      <c r="L18" s="5" t="s">
        <v>189</v>
      </c>
      <c r="M18" s="5" t="s">
        <v>189</v>
      </c>
      <c r="N18" s="5" t="s">
        <v>189</v>
      </c>
      <c r="P18" s="5" t="s">
        <v>189</v>
      </c>
      <c r="Q18" s="5">
        <v>1</v>
      </c>
      <c r="R18" s="5">
        <v>0</v>
      </c>
      <c r="S18" s="5">
        <v>0</v>
      </c>
      <c r="T18" s="5">
        <v>4</v>
      </c>
      <c r="U18" s="5">
        <v>11</v>
      </c>
      <c r="V18" s="5">
        <v>0</v>
      </c>
      <c r="W18" s="5">
        <v>0</v>
      </c>
      <c r="X18" s="5">
        <v>0</v>
      </c>
      <c r="Y18" s="5">
        <v>0</v>
      </c>
      <c r="Z18" s="5">
        <v>16</v>
      </c>
    </row>
    <row r="19" spans="1:26" x14ac:dyDescent="0.25">
      <c r="A19" s="6" t="s">
        <v>194</v>
      </c>
      <c r="B19" s="5" t="s">
        <v>140</v>
      </c>
      <c r="C19" s="9" t="s">
        <v>189</v>
      </c>
      <c r="D19" s="9">
        <v>1.7626000000000001E-15</v>
      </c>
      <c r="E19" s="9">
        <v>4.1187000000000003E-14</v>
      </c>
      <c r="F19" s="9">
        <v>7.2291000000000007E-15</v>
      </c>
      <c r="G19" s="9">
        <v>-2.6419999999999999E-14</v>
      </c>
      <c r="H19" s="9">
        <v>1.6000000000000001E-14</v>
      </c>
      <c r="I19" s="9">
        <v>2.7660999999999999E-14</v>
      </c>
      <c r="J19" s="9">
        <v>3.3837000000000001E-15</v>
      </c>
      <c r="K19" s="9">
        <v>-1.5222E-14</v>
      </c>
      <c r="L19" s="5" t="s">
        <v>189</v>
      </c>
      <c r="M19" s="5" t="s">
        <v>129</v>
      </c>
      <c r="N19" s="5" t="s">
        <v>129</v>
      </c>
      <c r="P19" s="5" t="s">
        <v>190</v>
      </c>
      <c r="Q19" s="5">
        <v>1</v>
      </c>
      <c r="R19" s="5">
        <v>0</v>
      </c>
      <c r="S19" s="5">
        <v>0</v>
      </c>
      <c r="T19" s="5">
        <v>1</v>
      </c>
      <c r="U19" s="5">
        <v>1</v>
      </c>
      <c r="V19" s="5">
        <v>3</v>
      </c>
      <c r="W19" s="5">
        <v>0</v>
      </c>
      <c r="X19" s="5">
        <v>0</v>
      </c>
      <c r="Y19" s="5">
        <v>0</v>
      </c>
      <c r="Z19" s="5">
        <v>6</v>
      </c>
    </row>
    <row r="20" spans="1:26" x14ac:dyDescent="0.25">
      <c r="A20" s="6" t="s">
        <v>194</v>
      </c>
      <c r="B20" s="5" t="s">
        <v>141</v>
      </c>
      <c r="C20" s="5" t="s">
        <v>189</v>
      </c>
      <c r="D20" s="5">
        <v>-3.1682000000000001</v>
      </c>
      <c r="E20" s="5">
        <v>-0.84462999999999999</v>
      </c>
      <c r="F20" s="5">
        <v>-1.6973</v>
      </c>
      <c r="G20" s="5">
        <v>-2.1257999999999999E-2</v>
      </c>
      <c r="H20" s="5">
        <v>0.72255999999999998</v>
      </c>
      <c r="I20" s="5">
        <v>0.73714999999999997</v>
      </c>
      <c r="J20" s="5">
        <v>-0.86275999999999997</v>
      </c>
      <c r="K20" s="5">
        <v>4.0198999999999999E-2</v>
      </c>
      <c r="L20" s="5" t="s">
        <v>189</v>
      </c>
      <c r="M20" s="5" t="s">
        <v>189</v>
      </c>
      <c r="N20" s="5" t="s">
        <v>189</v>
      </c>
      <c r="P20" s="5" t="s">
        <v>191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3</v>
      </c>
      <c r="X20" s="5">
        <v>0</v>
      </c>
      <c r="Y20" s="5">
        <v>0</v>
      </c>
      <c r="Z20" s="5">
        <v>3</v>
      </c>
    </row>
    <row r="21" spans="1:26" x14ac:dyDescent="0.25">
      <c r="A21" s="6" t="s">
        <v>194</v>
      </c>
      <c r="B21" s="5" t="s">
        <v>142</v>
      </c>
      <c r="C21" s="9" t="s">
        <v>189</v>
      </c>
      <c r="D21" s="9">
        <v>1.7626000000000001E-15</v>
      </c>
      <c r="E21" s="9">
        <v>4.1187000000000003E-14</v>
      </c>
      <c r="F21" s="9">
        <v>7.2291000000000007E-15</v>
      </c>
      <c r="G21" s="9">
        <v>-2.6419999999999999E-14</v>
      </c>
      <c r="H21" s="9">
        <v>1.6000000000000001E-14</v>
      </c>
      <c r="I21" s="9">
        <v>2.7660999999999999E-14</v>
      </c>
      <c r="J21" s="9">
        <v>3.3837000000000001E-15</v>
      </c>
      <c r="K21" s="9">
        <v>-1.5222E-14</v>
      </c>
      <c r="L21" s="5" t="s">
        <v>189</v>
      </c>
      <c r="M21" s="5" t="s">
        <v>129</v>
      </c>
      <c r="N21" s="5" t="s">
        <v>129</v>
      </c>
      <c r="P21" s="5" t="s">
        <v>192</v>
      </c>
      <c r="Q21" s="5">
        <v>2</v>
      </c>
      <c r="R21" s="5">
        <v>0</v>
      </c>
      <c r="S21" s="5">
        <v>0</v>
      </c>
      <c r="T21" s="5">
        <v>3</v>
      </c>
      <c r="U21" s="5">
        <v>0</v>
      </c>
      <c r="V21" s="5">
        <v>1</v>
      </c>
      <c r="W21" s="5">
        <v>0</v>
      </c>
      <c r="X21" s="5">
        <v>10</v>
      </c>
      <c r="Y21" s="5">
        <v>1</v>
      </c>
      <c r="Z21" s="5">
        <v>17</v>
      </c>
    </row>
    <row r="22" spans="1:26" x14ac:dyDescent="0.25">
      <c r="A22" s="6" t="s">
        <v>194</v>
      </c>
      <c r="B22" s="5" t="s">
        <v>143</v>
      </c>
      <c r="C22" s="5" t="s">
        <v>189</v>
      </c>
      <c r="D22" s="5">
        <v>-0.62444</v>
      </c>
      <c r="E22" s="5">
        <v>5.067E-2</v>
      </c>
      <c r="F22" s="5">
        <v>5.1395000000000003E-2</v>
      </c>
      <c r="G22" s="5">
        <v>1.7027000000000001</v>
      </c>
      <c r="H22" s="5">
        <v>-0.97104999999999997</v>
      </c>
      <c r="I22" s="5">
        <v>-5.4849000000000002E-2</v>
      </c>
      <c r="J22" s="5">
        <v>0.65764999999999996</v>
      </c>
      <c r="K22" s="5">
        <v>-0.53815000000000002</v>
      </c>
      <c r="L22" s="5" t="s">
        <v>189</v>
      </c>
      <c r="M22" s="5" t="s">
        <v>188</v>
      </c>
      <c r="N22" s="5" t="s">
        <v>188</v>
      </c>
      <c r="Q22" s="5">
        <v>1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2</v>
      </c>
      <c r="Z22" s="5">
        <v>3</v>
      </c>
    </row>
    <row r="23" spans="1:26" x14ac:dyDescent="0.25">
      <c r="A23" s="6" t="s">
        <v>194</v>
      </c>
      <c r="B23" s="5" t="s">
        <v>144</v>
      </c>
      <c r="C23" s="5" t="s">
        <v>189</v>
      </c>
      <c r="D23" s="5">
        <v>-2.5632000000000001</v>
      </c>
      <c r="E23" s="5">
        <v>-0.95226999999999995</v>
      </c>
      <c r="F23" s="5">
        <v>-0.23834</v>
      </c>
      <c r="G23" s="5">
        <v>3.1711999999999997E-2</v>
      </c>
      <c r="H23" s="5">
        <v>0.77071000000000001</v>
      </c>
      <c r="I23" s="5">
        <v>-0.83152000000000004</v>
      </c>
      <c r="J23" s="5">
        <v>-0.34547</v>
      </c>
      <c r="K23" s="5">
        <v>-0.83091999999999999</v>
      </c>
      <c r="L23" s="5" t="s">
        <v>189</v>
      </c>
      <c r="M23" s="5" t="s">
        <v>189</v>
      </c>
      <c r="N23" s="5" t="s">
        <v>190</v>
      </c>
      <c r="P23" s="5" t="s">
        <v>112</v>
      </c>
      <c r="Q23" s="5">
        <v>8</v>
      </c>
      <c r="R23" s="5">
        <v>1</v>
      </c>
      <c r="S23" s="5">
        <v>6</v>
      </c>
      <c r="T23" s="5">
        <v>12</v>
      </c>
      <c r="U23" s="5">
        <v>12</v>
      </c>
      <c r="V23" s="5">
        <v>4</v>
      </c>
      <c r="W23" s="5">
        <v>3</v>
      </c>
      <c r="X23" s="5">
        <v>11</v>
      </c>
      <c r="Y23" s="5">
        <v>3</v>
      </c>
      <c r="Z23" s="5">
        <v>60</v>
      </c>
    </row>
    <row r="24" spans="1:26" x14ac:dyDescent="0.25">
      <c r="A24" s="6" t="s">
        <v>194</v>
      </c>
      <c r="B24" s="5" t="s">
        <v>145</v>
      </c>
      <c r="C24" s="5" t="s">
        <v>189</v>
      </c>
      <c r="D24" s="5">
        <v>-2.5489999999999999</v>
      </c>
      <c r="E24" s="5">
        <v>-0.77658000000000005</v>
      </c>
      <c r="F24" s="5">
        <v>-9.1004000000000002E-2</v>
      </c>
      <c r="G24" s="5">
        <v>1.4155</v>
      </c>
      <c r="H24" s="5">
        <v>-0.29844999999999999</v>
      </c>
      <c r="I24" s="5">
        <v>-0.57889000000000002</v>
      </c>
      <c r="J24" s="5">
        <v>0.11355999999999999</v>
      </c>
      <c r="K24" s="5">
        <v>-1.3844000000000001</v>
      </c>
      <c r="L24" s="5" t="s">
        <v>189</v>
      </c>
      <c r="M24" s="5" t="s">
        <v>189</v>
      </c>
      <c r="N24" s="5" t="s">
        <v>189</v>
      </c>
    </row>
    <row r="25" spans="1:26" x14ac:dyDescent="0.25">
      <c r="A25" s="6" t="s">
        <v>194</v>
      </c>
      <c r="B25" s="5" t="s">
        <v>146</v>
      </c>
      <c r="C25" s="5" t="s">
        <v>189</v>
      </c>
      <c r="D25" s="5">
        <v>-2.3317999999999999</v>
      </c>
      <c r="E25" s="5">
        <v>-0.61916000000000004</v>
      </c>
      <c r="F25" s="5">
        <v>-0.96140000000000003</v>
      </c>
      <c r="G25" s="5">
        <v>-0.38912000000000002</v>
      </c>
      <c r="H25" s="5">
        <v>0.77915999999999996</v>
      </c>
      <c r="I25" s="5">
        <v>-7.4235999999999996E-2</v>
      </c>
      <c r="J25" s="5">
        <v>0.85243000000000002</v>
      </c>
      <c r="K25" s="5">
        <v>-1.6402000000000001</v>
      </c>
      <c r="L25" s="5" t="s">
        <v>189</v>
      </c>
      <c r="M25" s="5" t="s">
        <v>189</v>
      </c>
      <c r="N25" s="5" t="s">
        <v>190</v>
      </c>
      <c r="P25" s="5" t="s">
        <v>113</v>
      </c>
      <c r="Q25" s="5" t="s">
        <v>199</v>
      </c>
      <c r="R25" s="5" t="s">
        <v>114</v>
      </c>
      <c r="T25" s="5" t="s">
        <v>205</v>
      </c>
    </row>
    <row r="26" spans="1:26" x14ac:dyDescent="0.25">
      <c r="A26" s="6" t="s">
        <v>194</v>
      </c>
      <c r="B26" s="5" t="s">
        <v>147</v>
      </c>
      <c r="C26" s="9" t="s">
        <v>189</v>
      </c>
      <c r="D26" s="9">
        <v>1.7626000000000001E-15</v>
      </c>
      <c r="E26" s="9">
        <v>4.1187000000000003E-14</v>
      </c>
      <c r="F26" s="9">
        <v>7.2291000000000007E-15</v>
      </c>
      <c r="G26" s="9">
        <v>-2.6419999999999999E-14</v>
      </c>
      <c r="H26" s="9">
        <v>1.6000000000000001E-14</v>
      </c>
      <c r="I26" s="9">
        <v>2.7660999999999999E-14</v>
      </c>
      <c r="J26" s="9">
        <v>3.3837000000000001E-15</v>
      </c>
      <c r="K26" s="9">
        <v>-1.5222E-14</v>
      </c>
      <c r="L26" s="5" t="s">
        <v>189</v>
      </c>
      <c r="M26" s="5" t="s">
        <v>129</v>
      </c>
      <c r="N26" s="5" t="s">
        <v>129</v>
      </c>
      <c r="P26" s="5">
        <v>1</v>
      </c>
      <c r="Q26" s="5">
        <v>2.8359000000000001</v>
      </c>
      <c r="R26" s="5">
        <v>49.29</v>
      </c>
    </row>
    <row r="27" spans="1:26" x14ac:dyDescent="0.25">
      <c r="A27" s="6" t="s">
        <v>194</v>
      </c>
      <c r="B27" s="5" t="s">
        <v>148</v>
      </c>
      <c r="C27" s="9" t="s">
        <v>189</v>
      </c>
      <c r="D27" s="9">
        <v>1.7626000000000001E-15</v>
      </c>
      <c r="E27" s="9">
        <v>4.1187000000000003E-14</v>
      </c>
      <c r="F27" s="9">
        <v>7.2291000000000007E-15</v>
      </c>
      <c r="G27" s="9">
        <v>-2.6419999999999999E-14</v>
      </c>
      <c r="H27" s="9">
        <v>1.6000000000000001E-14</v>
      </c>
      <c r="I27" s="9">
        <v>2.7660999999999999E-14</v>
      </c>
      <c r="J27" s="9">
        <v>3.3837000000000001E-15</v>
      </c>
      <c r="K27" s="9">
        <v>-1.5222E-14</v>
      </c>
      <c r="L27" s="5" t="s">
        <v>189</v>
      </c>
      <c r="M27" s="5" t="s">
        <v>129</v>
      </c>
      <c r="N27" s="5" t="s">
        <v>129</v>
      </c>
      <c r="P27" s="5">
        <v>2</v>
      </c>
      <c r="Q27" s="5">
        <v>1.5370999999999999</v>
      </c>
      <c r="R27" s="5">
        <v>26.72</v>
      </c>
    </row>
    <row r="28" spans="1:26" x14ac:dyDescent="0.25">
      <c r="A28" s="6" t="s">
        <v>194</v>
      </c>
      <c r="B28" s="5" t="s">
        <v>149</v>
      </c>
      <c r="C28" s="5" t="s">
        <v>189</v>
      </c>
      <c r="D28" s="5">
        <v>-3.4788999999999999</v>
      </c>
      <c r="E28" s="5">
        <v>-0.95508999999999999</v>
      </c>
      <c r="F28" s="5">
        <v>0.27593000000000001</v>
      </c>
      <c r="G28" s="5">
        <v>2.2185999999999999</v>
      </c>
      <c r="H28" s="5">
        <v>-1.4303999999999999</v>
      </c>
      <c r="I28" s="5">
        <v>0.78052999999999995</v>
      </c>
      <c r="J28" s="5">
        <v>1.5083</v>
      </c>
      <c r="K28" s="5">
        <v>-0.86236000000000002</v>
      </c>
      <c r="L28" s="5" t="s">
        <v>189</v>
      </c>
      <c r="M28" s="5" t="s">
        <v>189</v>
      </c>
      <c r="N28" s="5" t="s">
        <v>189</v>
      </c>
      <c r="P28" s="5">
        <v>3</v>
      </c>
      <c r="Q28" s="5">
        <v>0.53737000000000001</v>
      </c>
      <c r="R28" s="5">
        <v>9.34</v>
      </c>
    </row>
    <row r="29" spans="1:26" x14ac:dyDescent="0.25">
      <c r="A29" s="6" t="s">
        <v>194</v>
      </c>
      <c r="B29" s="5" t="s">
        <v>150</v>
      </c>
      <c r="C29" s="5" t="s">
        <v>189</v>
      </c>
      <c r="D29" s="5">
        <v>-1.2211000000000001</v>
      </c>
      <c r="E29" s="5">
        <v>-1.8051999999999999</v>
      </c>
      <c r="F29" s="5">
        <v>0.16708999999999999</v>
      </c>
      <c r="G29" s="5">
        <v>-0.18589</v>
      </c>
      <c r="H29" s="5">
        <v>-2.3125</v>
      </c>
      <c r="I29" s="5">
        <v>1.0238</v>
      </c>
      <c r="J29" s="5">
        <v>1.1791</v>
      </c>
      <c r="K29" s="5">
        <v>0.20311000000000001</v>
      </c>
      <c r="L29" s="5" t="s">
        <v>189</v>
      </c>
      <c r="M29" s="5" t="s">
        <v>189</v>
      </c>
      <c r="N29" s="5" t="s">
        <v>189</v>
      </c>
      <c r="P29" s="5">
        <v>4</v>
      </c>
      <c r="Q29" s="5">
        <v>0.45950000000000002</v>
      </c>
      <c r="R29" s="5">
        <v>7.9859999999999998</v>
      </c>
    </row>
    <row r="30" spans="1:26" x14ac:dyDescent="0.25">
      <c r="A30" s="6" t="s">
        <v>194</v>
      </c>
      <c r="B30" s="5" t="s">
        <v>151</v>
      </c>
      <c r="C30" s="5" t="s">
        <v>189</v>
      </c>
      <c r="D30" s="5">
        <v>-2.9710999999999999</v>
      </c>
      <c r="E30" s="5">
        <v>-3.0932000000000001E-2</v>
      </c>
      <c r="F30" s="5">
        <v>-0.20927999999999999</v>
      </c>
      <c r="G30" s="5">
        <v>-1.1259999999999999</v>
      </c>
      <c r="H30" s="5">
        <v>-0.30606</v>
      </c>
      <c r="I30" s="5">
        <v>-1.2548999999999999</v>
      </c>
      <c r="J30" s="5">
        <v>-1.238</v>
      </c>
      <c r="K30" s="5">
        <v>1.5319</v>
      </c>
      <c r="L30" s="5" t="s">
        <v>189</v>
      </c>
      <c r="M30" s="5" t="s">
        <v>189</v>
      </c>
      <c r="N30" s="5" t="s">
        <v>190</v>
      </c>
    </row>
    <row r="31" spans="1:26" x14ac:dyDescent="0.25">
      <c r="A31" s="6" t="s">
        <v>194</v>
      </c>
      <c r="B31" s="5" t="s">
        <v>152</v>
      </c>
      <c r="C31" s="5" t="s">
        <v>189</v>
      </c>
      <c r="D31" s="5">
        <v>-2.8140000000000001</v>
      </c>
      <c r="E31" s="5">
        <v>-0.22423999999999999</v>
      </c>
      <c r="F31" s="5">
        <v>-0.31391999999999998</v>
      </c>
      <c r="G31" s="5">
        <v>-1.1238999999999999</v>
      </c>
      <c r="H31" s="5">
        <v>-0.60580999999999996</v>
      </c>
      <c r="I31" s="5">
        <v>-0.16932</v>
      </c>
      <c r="J31" s="5">
        <v>-0.82760999999999996</v>
      </c>
      <c r="K31" s="5">
        <v>1.2891999999999999</v>
      </c>
      <c r="L31" s="5" t="s">
        <v>189</v>
      </c>
      <c r="M31" s="5" t="s">
        <v>189</v>
      </c>
      <c r="N31" s="5" t="s">
        <v>189</v>
      </c>
    </row>
    <row r="32" spans="1:26" x14ac:dyDescent="0.25">
      <c r="A32" s="6" t="s">
        <v>194</v>
      </c>
      <c r="B32" s="5" t="s">
        <v>153</v>
      </c>
      <c r="C32" s="5" t="s">
        <v>189</v>
      </c>
      <c r="D32" s="5">
        <v>-2.0720000000000001</v>
      </c>
      <c r="E32" s="5">
        <v>-1.2847999999999999</v>
      </c>
      <c r="F32" s="5">
        <v>-1.5182</v>
      </c>
      <c r="G32" s="5">
        <v>-0.87136999999999998</v>
      </c>
      <c r="H32" s="5">
        <v>-0.50688999999999995</v>
      </c>
      <c r="I32" s="5">
        <v>0.40873999999999999</v>
      </c>
      <c r="J32" s="5">
        <v>-1.1771</v>
      </c>
      <c r="K32" s="5">
        <v>0.91535</v>
      </c>
      <c r="L32" s="5" t="s">
        <v>189</v>
      </c>
      <c r="M32" s="5" t="s">
        <v>189</v>
      </c>
      <c r="N32" s="5" t="s">
        <v>189</v>
      </c>
    </row>
    <row r="33" spans="1:14" x14ac:dyDescent="0.25">
      <c r="A33" s="5" t="s">
        <v>195</v>
      </c>
      <c r="B33" s="5" t="s">
        <v>154</v>
      </c>
      <c r="C33" s="5" t="s">
        <v>190</v>
      </c>
      <c r="D33" s="5">
        <v>-1.0031000000000001</v>
      </c>
      <c r="E33" s="5">
        <v>0.34775</v>
      </c>
      <c r="F33" s="5">
        <v>-0.73624000000000001</v>
      </c>
      <c r="G33" s="5">
        <v>0.46754000000000001</v>
      </c>
      <c r="H33" s="5">
        <v>1.1226</v>
      </c>
      <c r="I33" s="5">
        <v>-1.4211</v>
      </c>
      <c r="J33" s="5">
        <v>1.7419</v>
      </c>
      <c r="K33" s="5">
        <v>2.2174999999999998</v>
      </c>
      <c r="L33" s="5" t="s">
        <v>190</v>
      </c>
      <c r="M33" s="5" t="s">
        <v>190</v>
      </c>
      <c r="N33" s="5" t="s">
        <v>192</v>
      </c>
    </row>
    <row r="34" spans="1:14" x14ac:dyDescent="0.25">
      <c r="A34" s="5" t="s">
        <v>195</v>
      </c>
      <c r="B34" s="5" t="s">
        <v>155</v>
      </c>
      <c r="C34" s="5" t="s">
        <v>190</v>
      </c>
      <c r="D34" s="5">
        <v>-1.2262999999999999</v>
      </c>
      <c r="E34" s="5">
        <v>-0.21897</v>
      </c>
      <c r="F34" s="5">
        <v>2.9686000000000001E-2</v>
      </c>
      <c r="G34" s="5">
        <v>0.79491999999999996</v>
      </c>
      <c r="H34" s="5">
        <v>0.42663000000000001</v>
      </c>
      <c r="I34" s="5">
        <v>-1.1921999999999999</v>
      </c>
      <c r="J34" s="5">
        <v>0.17610999999999999</v>
      </c>
      <c r="K34" s="5">
        <v>1.0782</v>
      </c>
      <c r="L34" s="5" t="s">
        <v>190</v>
      </c>
      <c r="M34" s="5" t="s">
        <v>190</v>
      </c>
      <c r="N34" s="5" t="s">
        <v>190</v>
      </c>
    </row>
    <row r="35" spans="1:14" x14ac:dyDescent="0.25">
      <c r="A35" s="5" t="s">
        <v>195</v>
      </c>
      <c r="B35" s="5" t="s">
        <v>156</v>
      </c>
      <c r="C35" s="5" t="s">
        <v>190</v>
      </c>
      <c r="D35" s="5">
        <v>0.30965999999999999</v>
      </c>
      <c r="E35" s="5">
        <v>1.3226E-2</v>
      </c>
      <c r="F35" s="5">
        <v>-0.60262000000000004</v>
      </c>
      <c r="G35" s="5">
        <v>-1.351</v>
      </c>
      <c r="H35" s="5">
        <v>0.22176000000000001</v>
      </c>
      <c r="I35" s="5">
        <v>1.1396999999999999</v>
      </c>
      <c r="J35" s="5">
        <v>0.33633999999999997</v>
      </c>
      <c r="K35" s="5">
        <v>-1.5629</v>
      </c>
      <c r="L35" s="5" t="s">
        <v>190</v>
      </c>
      <c r="M35" s="5" t="s">
        <v>129</v>
      </c>
      <c r="N35" s="5" t="s">
        <v>124</v>
      </c>
    </row>
    <row r="36" spans="1:14" x14ac:dyDescent="0.25">
      <c r="A36" s="5" t="s">
        <v>195</v>
      </c>
      <c r="B36" s="5" t="s">
        <v>157</v>
      </c>
      <c r="C36" s="5" t="s">
        <v>190</v>
      </c>
      <c r="D36" s="5">
        <v>-2.6484999999999999</v>
      </c>
      <c r="E36" s="5">
        <v>-0.52236000000000005</v>
      </c>
      <c r="F36" s="5">
        <v>-0.51637999999999995</v>
      </c>
      <c r="G36" s="5">
        <v>0.57635999999999998</v>
      </c>
      <c r="H36" s="5">
        <v>1.2378</v>
      </c>
      <c r="I36" s="5">
        <v>-1.7350000000000001</v>
      </c>
      <c r="J36" s="5">
        <v>0.73579000000000006</v>
      </c>
      <c r="K36" s="5">
        <v>1.0267999999999999</v>
      </c>
      <c r="L36" s="5" t="s">
        <v>190</v>
      </c>
      <c r="M36" s="5" t="s">
        <v>190</v>
      </c>
      <c r="N36" s="5" t="s">
        <v>189</v>
      </c>
    </row>
    <row r="37" spans="1:14" x14ac:dyDescent="0.25">
      <c r="A37" s="5" t="s">
        <v>195</v>
      </c>
      <c r="B37" s="5" t="s">
        <v>158</v>
      </c>
      <c r="C37" s="5" t="s">
        <v>190</v>
      </c>
      <c r="D37" s="5">
        <v>-1.2547999999999999</v>
      </c>
      <c r="E37" s="5">
        <v>-1.0838000000000001</v>
      </c>
      <c r="F37" s="5">
        <v>2.7637999999999999E-2</v>
      </c>
      <c r="G37" s="5">
        <v>-1.0972999999999999</v>
      </c>
      <c r="H37" s="5">
        <v>-8.3771999999999999E-2</v>
      </c>
      <c r="I37" s="5">
        <v>1.0304</v>
      </c>
      <c r="J37" s="5">
        <v>-1.4629000000000001</v>
      </c>
      <c r="K37" s="5">
        <v>-3.3210000000000002</v>
      </c>
      <c r="L37" s="5" t="s">
        <v>190</v>
      </c>
      <c r="M37" s="5" t="s">
        <v>189</v>
      </c>
      <c r="N37" s="5" t="s">
        <v>189</v>
      </c>
    </row>
    <row r="38" spans="1:14" x14ac:dyDescent="0.25">
      <c r="A38" s="5" t="s">
        <v>195</v>
      </c>
      <c r="B38" s="5" t="s">
        <v>159</v>
      </c>
      <c r="C38" s="5" t="s">
        <v>190</v>
      </c>
      <c r="D38" s="5">
        <v>-0.23483000000000001</v>
      </c>
      <c r="E38" s="5">
        <v>-0.16514999999999999</v>
      </c>
      <c r="F38" s="5">
        <v>0.87590000000000001</v>
      </c>
      <c r="G38" s="5">
        <v>1.4246000000000001</v>
      </c>
      <c r="H38" s="5">
        <v>-0.51226000000000005</v>
      </c>
      <c r="I38" s="5">
        <v>-0.97182000000000002</v>
      </c>
      <c r="J38" s="5">
        <v>-0.87663999999999997</v>
      </c>
      <c r="K38" s="5">
        <v>1.1440999999999999</v>
      </c>
      <c r="L38" s="5" t="s">
        <v>190</v>
      </c>
      <c r="M38" s="5" t="s">
        <v>188</v>
      </c>
      <c r="N38" s="5" t="s">
        <v>188</v>
      </c>
    </row>
    <row r="39" spans="1:14" x14ac:dyDescent="0.25">
      <c r="A39" s="5" t="s">
        <v>196</v>
      </c>
      <c r="B39" s="5" t="s">
        <v>160</v>
      </c>
      <c r="C39" s="5" t="s">
        <v>191</v>
      </c>
      <c r="D39" s="5">
        <v>5.7969999999999997</v>
      </c>
      <c r="E39" s="5">
        <v>-2.0649999999999999</v>
      </c>
      <c r="F39" s="5">
        <v>-1.194</v>
      </c>
      <c r="G39" s="5">
        <v>-0.22331999999999999</v>
      </c>
      <c r="H39" s="5">
        <v>-0.73507999999999996</v>
      </c>
      <c r="I39" s="5">
        <v>0.43578</v>
      </c>
      <c r="J39" s="5">
        <v>-0.36179</v>
      </c>
      <c r="K39" s="5">
        <v>0.85284000000000004</v>
      </c>
      <c r="L39" s="5" t="s">
        <v>191</v>
      </c>
      <c r="M39" s="5" t="s">
        <v>191</v>
      </c>
      <c r="N39" s="5" t="s">
        <v>191</v>
      </c>
    </row>
    <row r="40" spans="1:14" x14ac:dyDescent="0.25">
      <c r="A40" s="5" t="s">
        <v>196</v>
      </c>
      <c r="B40" s="5" t="s">
        <v>161</v>
      </c>
      <c r="C40" s="5" t="s">
        <v>191</v>
      </c>
      <c r="D40" s="5">
        <v>4.1307</v>
      </c>
      <c r="E40" s="5">
        <v>-0.43619000000000002</v>
      </c>
      <c r="F40" s="5">
        <v>-0.64163000000000003</v>
      </c>
      <c r="G40" s="5">
        <v>0.87795000000000001</v>
      </c>
      <c r="H40" s="5">
        <v>-1.0865</v>
      </c>
      <c r="I40" s="5">
        <v>1.504</v>
      </c>
      <c r="J40" s="5">
        <v>0.43353999999999998</v>
      </c>
      <c r="K40" s="5">
        <v>0.42005999999999999</v>
      </c>
      <c r="L40" s="5" t="s">
        <v>191</v>
      </c>
      <c r="M40" s="5" t="s">
        <v>191</v>
      </c>
      <c r="N40" s="5" t="s">
        <v>124</v>
      </c>
    </row>
    <row r="41" spans="1:14" x14ac:dyDescent="0.25">
      <c r="A41" s="5" t="s">
        <v>196</v>
      </c>
      <c r="B41" s="5" t="s">
        <v>162</v>
      </c>
      <c r="C41" s="5" t="s">
        <v>191</v>
      </c>
      <c r="D41" s="5">
        <v>4.7916999999999996</v>
      </c>
      <c r="E41" s="5">
        <v>-0.78473000000000004</v>
      </c>
      <c r="F41" s="5">
        <v>-1.7012</v>
      </c>
      <c r="G41" s="5">
        <v>1.7505999999999999</v>
      </c>
      <c r="H41" s="5">
        <v>-0.33900999999999998</v>
      </c>
      <c r="I41" s="5">
        <v>-2.6558999999999999</v>
      </c>
      <c r="J41" s="5">
        <v>9.7414000000000001E-2</v>
      </c>
      <c r="K41" s="5">
        <v>-1.3484</v>
      </c>
      <c r="L41" s="5" t="s">
        <v>191</v>
      </c>
      <c r="M41" s="5" t="s">
        <v>191</v>
      </c>
      <c r="N41" s="5" t="s">
        <v>124</v>
      </c>
    </row>
    <row r="42" spans="1:14" x14ac:dyDescent="0.25">
      <c r="A42" s="5" t="s">
        <v>197</v>
      </c>
      <c r="B42" s="5" t="s">
        <v>167</v>
      </c>
      <c r="C42" s="5" t="s">
        <v>192</v>
      </c>
      <c r="D42" s="5">
        <v>-0.55474999999999997</v>
      </c>
      <c r="E42" s="5">
        <v>1.0043</v>
      </c>
      <c r="F42" s="5">
        <v>0.76026000000000005</v>
      </c>
      <c r="G42" s="5">
        <v>0.34381</v>
      </c>
      <c r="H42" s="5">
        <v>-0.26391999999999999</v>
      </c>
      <c r="I42" s="5">
        <v>0.30315999999999999</v>
      </c>
      <c r="J42" s="5">
        <v>-0.18257999999999999</v>
      </c>
      <c r="K42" s="5">
        <v>0.2167</v>
      </c>
      <c r="L42" s="5" t="s">
        <v>192</v>
      </c>
      <c r="M42" s="5" t="s">
        <v>192</v>
      </c>
      <c r="N42" s="5" t="s">
        <v>192</v>
      </c>
    </row>
    <row r="43" spans="1:14" x14ac:dyDescent="0.25">
      <c r="A43" s="5" t="s">
        <v>197</v>
      </c>
      <c r="B43" s="5" t="s">
        <v>168</v>
      </c>
      <c r="C43" s="5" t="s">
        <v>192</v>
      </c>
      <c r="D43" s="5">
        <v>-0.13144</v>
      </c>
      <c r="E43" s="5">
        <v>0.48802000000000001</v>
      </c>
      <c r="F43" s="5">
        <v>0.11534999999999999</v>
      </c>
      <c r="G43" s="5">
        <v>-0.27079999999999999</v>
      </c>
      <c r="H43" s="5">
        <v>0.53698000000000001</v>
      </c>
      <c r="I43" s="5">
        <v>-1.1644000000000001</v>
      </c>
      <c r="J43" s="5">
        <v>0.38989000000000001</v>
      </c>
      <c r="K43" s="5">
        <v>1.7258</v>
      </c>
      <c r="L43" s="5" t="s">
        <v>192</v>
      </c>
      <c r="M43" s="5" t="s">
        <v>190</v>
      </c>
      <c r="N43" s="5" t="s">
        <v>190</v>
      </c>
    </row>
    <row r="44" spans="1:14" x14ac:dyDescent="0.25">
      <c r="A44" s="5" t="s">
        <v>197</v>
      </c>
      <c r="B44" s="5" t="s">
        <v>169</v>
      </c>
      <c r="C44" s="5" t="s">
        <v>192</v>
      </c>
      <c r="D44" s="5">
        <v>1.8583000000000001</v>
      </c>
      <c r="E44" s="5">
        <v>1.1355999999999999</v>
      </c>
      <c r="F44" s="5">
        <v>-0.65812000000000004</v>
      </c>
      <c r="G44" s="5">
        <v>0.46633999999999998</v>
      </c>
      <c r="H44" s="5">
        <v>0.82915000000000005</v>
      </c>
      <c r="I44" s="5">
        <v>-0.71811999999999998</v>
      </c>
      <c r="J44" s="5">
        <v>-0.47519</v>
      </c>
      <c r="K44" s="5">
        <v>-0.26646999999999998</v>
      </c>
      <c r="L44" s="5" t="s">
        <v>192</v>
      </c>
      <c r="M44" s="5" t="s">
        <v>192</v>
      </c>
      <c r="N44" s="5" t="s">
        <v>192</v>
      </c>
    </row>
    <row r="45" spans="1:14" x14ac:dyDescent="0.25">
      <c r="A45" s="5" t="s">
        <v>197</v>
      </c>
      <c r="B45" s="5" t="s">
        <v>172</v>
      </c>
      <c r="C45" s="5" t="s">
        <v>192</v>
      </c>
      <c r="D45" s="5">
        <v>1.0905</v>
      </c>
      <c r="E45" s="5">
        <v>3.5708000000000002</v>
      </c>
      <c r="F45" s="5">
        <v>0.34971999999999998</v>
      </c>
      <c r="G45" s="5">
        <v>2.3997000000000002</v>
      </c>
      <c r="H45" s="5">
        <v>1.2347999999999999</v>
      </c>
      <c r="I45" s="5">
        <v>0.29330000000000001</v>
      </c>
      <c r="J45" s="5">
        <v>-0.18942999999999999</v>
      </c>
      <c r="K45" s="5">
        <v>-1.3818999999999999</v>
      </c>
      <c r="L45" s="5" t="s">
        <v>192</v>
      </c>
      <c r="M45" s="5" t="s">
        <v>192</v>
      </c>
      <c r="N45" s="5" t="s">
        <v>192</v>
      </c>
    </row>
    <row r="46" spans="1:14" x14ac:dyDescent="0.25">
      <c r="A46" s="5" t="s">
        <v>197</v>
      </c>
      <c r="B46" s="5" t="s">
        <v>173</v>
      </c>
      <c r="C46" s="5" t="s">
        <v>192</v>
      </c>
      <c r="D46" s="5">
        <v>0.39234000000000002</v>
      </c>
      <c r="E46" s="5">
        <v>-0.58108000000000004</v>
      </c>
      <c r="F46" s="5">
        <v>0.29913000000000001</v>
      </c>
      <c r="G46" s="5">
        <v>0.58230000000000004</v>
      </c>
      <c r="H46" s="5">
        <v>0.50178</v>
      </c>
      <c r="I46" s="5">
        <v>0.82693000000000005</v>
      </c>
      <c r="J46" s="5">
        <v>-1.3597999999999999</v>
      </c>
      <c r="K46" s="5">
        <v>0.63066999999999995</v>
      </c>
      <c r="L46" s="5" t="s">
        <v>192</v>
      </c>
      <c r="M46" s="5" t="s">
        <v>188</v>
      </c>
      <c r="N46" s="5" t="s">
        <v>188</v>
      </c>
    </row>
    <row r="47" spans="1:14" x14ac:dyDescent="0.25">
      <c r="A47" s="5" t="s">
        <v>197</v>
      </c>
      <c r="B47" s="5" t="s">
        <v>174</v>
      </c>
      <c r="C47" s="5" t="s">
        <v>192</v>
      </c>
      <c r="D47" s="5">
        <v>1.9241999999999999</v>
      </c>
      <c r="E47" s="5">
        <v>-0.23311999999999999</v>
      </c>
      <c r="F47" s="5">
        <v>2.7256999999999998</v>
      </c>
      <c r="G47" s="5">
        <v>0.60863999999999996</v>
      </c>
      <c r="H47" s="5">
        <v>2.2685</v>
      </c>
      <c r="I47" s="5">
        <v>-0.58065</v>
      </c>
      <c r="J47" s="5">
        <v>0.39577000000000001</v>
      </c>
      <c r="K47" s="5">
        <v>-0.27248</v>
      </c>
      <c r="L47" s="5" t="s">
        <v>192</v>
      </c>
    </row>
    <row r="48" spans="1:14" x14ac:dyDescent="0.25">
      <c r="A48" s="5" t="s">
        <v>197</v>
      </c>
      <c r="B48" s="5" t="s">
        <v>175</v>
      </c>
      <c r="C48" s="5" t="s">
        <v>192</v>
      </c>
      <c r="D48" s="5">
        <v>-0.73377000000000003</v>
      </c>
      <c r="E48" s="5">
        <v>3.1665000000000001</v>
      </c>
      <c r="F48" s="5">
        <v>1.3980999999999999</v>
      </c>
      <c r="G48" s="5">
        <v>0.85631999999999997</v>
      </c>
      <c r="H48" s="5">
        <v>3.1869999999999998</v>
      </c>
      <c r="I48" s="5">
        <v>1.54</v>
      </c>
      <c r="J48" s="5">
        <v>-0.64363000000000004</v>
      </c>
      <c r="K48" s="5">
        <v>-4.8656999999999999E-2</v>
      </c>
      <c r="L48" s="5" t="s">
        <v>192</v>
      </c>
      <c r="M48" s="5" t="s">
        <v>192</v>
      </c>
      <c r="N48" s="5" t="s">
        <v>192</v>
      </c>
    </row>
    <row r="49" spans="1:14" x14ac:dyDescent="0.25">
      <c r="A49" s="5" t="s">
        <v>197</v>
      </c>
      <c r="B49" s="5" t="s">
        <v>176</v>
      </c>
      <c r="C49" s="5" t="s">
        <v>192</v>
      </c>
      <c r="D49" s="5">
        <v>0.62353999999999998</v>
      </c>
      <c r="E49" s="5">
        <v>1.4813000000000001</v>
      </c>
      <c r="F49" s="5">
        <v>-0.91120000000000001</v>
      </c>
      <c r="G49" s="5">
        <v>-0.57311000000000001</v>
      </c>
      <c r="H49" s="5">
        <v>-0.19406999999999999</v>
      </c>
      <c r="I49" s="5">
        <v>-1.72</v>
      </c>
      <c r="J49" s="5">
        <v>1.6906000000000001</v>
      </c>
      <c r="K49" s="5">
        <v>-1.1289</v>
      </c>
      <c r="L49" s="5" t="s">
        <v>192</v>
      </c>
      <c r="M49" s="5" t="s">
        <v>129</v>
      </c>
      <c r="N49" s="5" t="s">
        <v>129</v>
      </c>
    </row>
    <row r="50" spans="1:14" x14ac:dyDescent="0.25">
      <c r="A50" s="5" t="s">
        <v>197</v>
      </c>
      <c r="B50" s="5" t="s">
        <v>177</v>
      </c>
      <c r="C50" s="5" t="s">
        <v>192</v>
      </c>
      <c r="D50" s="5">
        <v>-0.80474999999999997</v>
      </c>
      <c r="E50" s="5">
        <v>2.1478000000000002</v>
      </c>
      <c r="F50" s="5">
        <v>0.58494999999999997</v>
      </c>
      <c r="G50" s="5">
        <v>-0.65276999999999996</v>
      </c>
      <c r="H50" s="5">
        <v>-0.87810999999999995</v>
      </c>
      <c r="I50" s="5">
        <v>-0.46239000000000002</v>
      </c>
      <c r="J50" s="5">
        <v>2.0758999999999999</v>
      </c>
      <c r="K50" s="5">
        <v>-0.40999000000000002</v>
      </c>
      <c r="L50" s="5" t="s">
        <v>192</v>
      </c>
      <c r="M50" s="5" t="s">
        <v>192</v>
      </c>
      <c r="N50" s="5" t="s">
        <v>129</v>
      </c>
    </row>
    <row r="51" spans="1:14" x14ac:dyDescent="0.25">
      <c r="A51" s="5" t="s">
        <v>197</v>
      </c>
      <c r="B51" s="5" t="s">
        <v>178</v>
      </c>
      <c r="C51" s="5" t="s">
        <v>192</v>
      </c>
      <c r="D51" s="5">
        <v>1.5727</v>
      </c>
      <c r="E51" s="5">
        <v>2.3376000000000001</v>
      </c>
      <c r="F51" s="5">
        <v>-2.1274000000000002</v>
      </c>
      <c r="G51" s="5">
        <v>1.2544</v>
      </c>
      <c r="H51" s="5">
        <v>-0.86151</v>
      </c>
      <c r="I51" s="5">
        <v>1.2289000000000001</v>
      </c>
      <c r="J51" s="5">
        <v>0.41543000000000002</v>
      </c>
      <c r="K51" s="5">
        <v>0.44602999999999998</v>
      </c>
      <c r="L51" s="5" t="s">
        <v>192</v>
      </c>
      <c r="M51" s="5" t="s">
        <v>192</v>
      </c>
      <c r="N51" s="5" t="s">
        <v>192</v>
      </c>
    </row>
    <row r="52" spans="1:14" x14ac:dyDescent="0.25">
      <c r="A52" s="5" t="s">
        <v>197</v>
      </c>
      <c r="B52" s="5" t="s">
        <v>179</v>
      </c>
      <c r="C52" s="5" t="s">
        <v>192</v>
      </c>
      <c r="D52" s="5">
        <v>-2.3657000000000001E-3</v>
      </c>
      <c r="E52" s="5">
        <v>3.2707000000000002</v>
      </c>
      <c r="F52" s="5">
        <v>0.84869000000000006</v>
      </c>
      <c r="G52" s="5">
        <v>0.10802</v>
      </c>
      <c r="H52" s="5">
        <v>-0.44055</v>
      </c>
      <c r="I52" s="5">
        <v>0.30758999999999997</v>
      </c>
      <c r="J52" s="5">
        <v>0.95438999999999996</v>
      </c>
      <c r="K52" s="5">
        <v>0.24631</v>
      </c>
      <c r="L52" s="5" t="s">
        <v>192</v>
      </c>
      <c r="M52" s="5" t="s">
        <v>192</v>
      </c>
      <c r="N52" s="5" t="s">
        <v>192</v>
      </c>
    </row>
    <row r="53" spans="1:14" x14ac:dyDescent="0.25">
      <c r="A53" s="5" t="s">
        <v>197</v>
      </c>
      <c r="B53" s="5" t="s">
        <v>180</v>
      </c>
      <c r="C53" s="5" t="s">
        <v>192</v>
      </c>
      <c r="D53" s="5">
        <v>-1.5914999999999999E-2</v>
      </c>
      <c r="E53" s="5">
        <v>2.1442000000000001</v>
      </c>
      <c r="F53" s="5">
        <v>1.6841999999999999</v>
      </c>
      <c r="G53" s="5">
        <v>0.94745999999999997</v>
      </c>
      <c r="H53" s="5">
        <v>7.6326000000000005E-2</v>
      </c>
      <c r="I53" s="5">
        <v>2.0253000000000001</v>
      </c>
      <c r="J53" s="5">
        <v>-1.1247</v>
      </c>
      <c r="K53" s="5">
        <v>1.4531000000000001</v>
      </c>
      <c r="L53" s="5" t="s">
        <v>192</v>
      </c>
      <c r="M53" s="5" t="s">
        <v>192</v>
      </c>
      <c r="N53" s="5" t="s">
        <v>192</v>
      </c>
    </row>
    <row r="54" spans="1:14" x14ac:dyDescent="0.25">
      <c r="A54" s="5" t="s">
        <v>197</v>
      </c>
      <c r="B54" s="5" t="s">
        <v>181</v>
      </c>
      <c r="C54" s="5" t="s">
        <v>192</v>
      </c>
      <c r="D54" s="5">
        <v>0.82138999999999995</v>
      </c>
      <c r="E54" s="5">
        <v>-0.38430999999999998</v>
      </c>
      <c r="F54" s="5">
        <v>-0.86192999999999997</v>
      </c>
      <c r="G54" s="5">
        <v>-9.1431999999999999E-2</v>
      </c>
      <c r="H54" s="5">
        <v>0.37193999999999999</v>
      </c>
      <c r="I54" s="5">
        <v>-0.95421</v>
      </c>
      <c r="J54" s="5">
        <v>6.6906999999999994E-2</v>
      </c>
      <c r="K54" s="5">
        <v>-0.57716000000000001</v>
      </c>
      <c r="L54" s="5" t="s">
        <v>192</v>
      </c>
      <c r="M54" s="5" t="s">
        <v>129</v>
      </c>
      <c r="N54" s="5" t="s">
        <v>129</v>
      </c>
    </row>
    <row r="55" spans="1:14" x14ac:dyDescent="0.25">
      <c r="A55" s="5" t="s">
        <v>197</v>
      </c>
      <c r="B55" s="5" t="s">
        <v>182</v>
      </c>
      <c r="C55" s="5" t="s">
        <v>192</v>
      </c>
      <c r="D55" s="5">
        <v>-0.73055000000000003</v>
      </c>
      <c r="E55" s="5">
        <v>0.52463000000000004</v>
      </c>
      <c r="F55" s="5">
        <v>0.46589000000000003</v>
      </c>
      <c r="G55" s="5">
        <v>-0.186</v>
      </c>
      <c r="H55" s="5">
        <v>-0.47116999999999998</v>
      </c>
      <c r="I55" s="5">
        <v>0.30124000000000001</v>
      </c>
      <c r="J55" s="5">
        <v>0.53952999999999995</v>
      </c>
      <c r="K55" s="5">
        <v>0.12662000000000001</v>
      </c>
      <c r="L55" s="5" t="s">
        <v>192</v>
      </c>
      <c r="M55" s="5" t="s">
        <v>129</v>
      </c>
      <c r="N55" s="5" t="s">
        <v>129</v>
      </c>
    </row>
    <row r="56" spans="1:14" x14ac:dyDescent="0.25">
      <c r="A56" s="5" t="s">
        <v>197</v>
      </c>
      <c r="B56" s="5" t="s">
        <v>183</v>
      </c>
      <c r="C56" s="5" t="s">
        <v>192</v>
      </c>
      <c r="D56" s="5">
        <v>0.97828000000000004</v>
      </c>
      <c r="E56" s="5">
        <v>1.4505999999999999</v>
      </c>
      <c r="F56" s="5">
        <v>-2.5905</v>
      </c>
      <c r="G56" s="5">
        <v>0.70672999999999997</v>
      </c>
      <c r="H56" s="5">
        <v>-0.43641999999999997</v>
      </c>
      <c r="I56" s="5">
        <v>-5.8781E-2</v>
      </c>
      <c r="J56" s="5">
        <v>-2.0047000000000001</v>
      </c>
      <c r="K56" s="5">
        <v>7.4122999999999994E-2</v>
      </c>
      <c r="L56" s="5" t="s">
        <v>192</v>
      </c>
      <c r="M56" s="5" t="s">
        <v>192</v>
      </c>
      <c r="N56" s="5" t="s">
        <v>188</v>
      </c>
    </row>
    <row r="57" spans="1:14" x14ac:dyDescent="0.25">
      <c r="A57" s="5" t="s">
        <v>197</v>
      </c>
      <c r="B57" s="5" t="s">
        <v>184</v>
      </c>
      <c r="C57" s="5" t="s">
        <v>192</v>
      </c>
      <c r="D57" s="5">
        <v>-9.9528000000000005E-2</v>
      </c>
      <c r="E57" s="5">
        <v>-0.95967999999999998</v>
      </c>
      <c r="F57" s="5">
        <v>-0.16747000000000001</v>
      </c>
      <c r="G57" s="5">
        <v>1.4249000000000001</v>
      </c>
      <c r="H57" s="5">
        <v>-0.88714999999999999</v>
      </c>
      <c r="I57" s="5">
        <v>-0.44396000000000002</v>
      </c>
      <c r="J57" s="5">
        <v>4.0441999999999999E-2</v>
      </c>
      <c r="K57" s="5">
        <v>-0.68891000000000002</v>
      </c>
      <c r="L57" s="5" t="s">
        <v>192</v>
      </c>
      <c r="M57" s="5" t="s">
        <v>188</v>
      </c>
      <c r="N57" s="5" t="s">
        <v>188</v>
      </c>
    </row>
    <row r="58" spans="1:14" ht="13.8" thickBot="1" x14ac:dyDescent="0.3">
      <c r="A58" s="5" t="s">
        <v>197</v>
      </c>
      <c r="B58" s="5" t="s">
        <v>185</v>
      </c>
      <c r="C58" s="5" t="s">
        <v>192</v>
      </c>
      <c r="D58" s="5">
        <v>-1.1919</v>
      </c>
      <c r="E58" s="5">
        <v>2.1006999999999998</v>
      </c>
      <c r="F58" s="5">
        <v>0.99609999999999999</v>
      </c>
      <c r="G58" s="5">
        <v>-0.97679000000000005</v>
      </c>
      <c r="H58" s="5">
        <v>6.3723E-3</v>
      </c>
      <c r="I58" s="5">
        <v>0.90676000000000001</v>
      </c>
      <c r="J58" s="5">
        <v>2.1748E-2</v>
      </c>
      <c r="K58" s="5">
        <v>-0.48266999999999999</v>
      </c>
      <c r="L58" s="5" t="s">
        <v>192</v>
      </c>
      <c r="M58" s="5" t="s">
        <v>192</v>
      </c>
      <c r="N58" s="5" t="s">
        <v>129</v>
      </c>
    </row>
    <row r="59" spans="1:14" ht="13.8" thickBot="1" x14ac:dyDescent="0.3">
      <c r="A59" s="7" t="s">
        <v>25</v>
      </c>
      <c r="C59" s="5" t="s">
        <v>186</v>
      </c>
      <c r="D59" s="5">
        <v>0.78341000000000005</v>
      </c>
      <c r="E59" s="5">
        <v>-0.9204</v>
      </c>
      <c r="F59" s="5">
        <v>0.51063000000000003</v>
      </c>
      <c r="G59" s="5">
        <v>0.76339000000000001</v>
      </c>
      <c r="H59" s="5">
        <v>-0.80174999999999996</v>
      </c>
      <c r="I59" s="5">
        <v>-0.47105999999999998</v>
      </c>
      <c r="J59" s="5">
        <v>-1.2454000000000001</v>
      </c>
      <c r="K59" s="5">
        <v>-4.7461999999999997E-2</v>
      </c>
      <c r="M59" s="5" t="s">
        <v>188</v>
      </c>
      <c r="N59" s="5" t="s">
        <v>188</v>
      </c>
    </row>
    <row r="60" spans="1:14" ht="13.8" thickBot="1" x14ac:dyDescent="0.3">
      <c r="A60" s="7" t="s">
        <v>27</v>
      </c>
      <c r="C60" s="5" t="s">
        <v>187</v>
      </c>
      <c r="D60" s="5">
        <v>1.7004999999999999</v>
      </c>
      <c r="E60" s="5">
        <v>-4.0617999999999999</v>
      </c>
      <c r="F60" s="5">
        <v>2.4626999999999999</v>
      </c>
      <c r="G60" s="5">
        <v>0.37881999999999999</v>
      </c>
      <c r="H60" s="5">
        <v>-0.53071999999999997</v>
      </c>
      <c r="I60" s="5">
        <v>1.3378000000000001</v>
      </c>
      <c r="J60" s="5">
        <v>1.2719</v>
      </c>
      <c r="K60" s="5">
        <v>0.23254</v>
      </c>
      <c r="N60" s="5" t="s">
        <v>191</v>
      </c>
    </row>
    <row r="61" spans="1:14" ht="13.8" thickBot="1" x14ac:dyDescent="0.3">
      <c r="A61" s="7" t="s">
        <v>28</v>
      </c>
      <c r="C61" s="5" t="s">
        <v>58</v>
      </c>
      <c r="D61" s="5">
        <v>1.3217000000000001</v>
      </c>
      <c r="E61" s="5">
        <v>-3.8159999999999998</v>
      </c>
      <c r="F61" s="5">
        <v>3.5943000000000001</v>
      </c>
      <c r="G61" s="5">
        <v>-0.52753000000000005</v>
      </c>
      <c r="H61" s="5">
        <v>2.2094</v>
      </c>
      <c r="I61" s="5">
        <v>-0.53935</v>
      </c>
      <c r="J61" s="5">
        <v>0.25163000000000002</v>
      </c>
      <c r="K61" s="5">
        <v>-0.24579999999999999</v>
      </c>
      <c r="N61" s="5" t="s">
        <v>122</v>
      </c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Studied specimens</vt:lpstr>
      <vt:lpstr>Database 1</vt:lpstr>
      <vt:lpstr>LDA clade 1</vt:lpstr>
      <vt:lpstr>LDA taxa 1</vt:lpstr>
      <vt:lpstr>Database 2</vt:lpstr>
      <vt:lpstr>LDA clade 2</vt:lpstr>
      <vt:lpstr>LDA taxa 2</vt:lpstr>
      <vt:lpstr>Database 3</vt:lpstr>
      <vt:lpstr>LDA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 ISASMENDI MATA</dc:creator>
  <dc:description/>
  <cp:lastModifiedBy>ERIK ISASMENDI MATA</cp:lastModifiedBy>
  <cp:revision>5</cp:revision>
  <dcterms:created xsi:type="dcterms:W3CDTF">2025-04-14T10:44:27Z</dcterms:created>
  <dcterms:modified xsi:type="dcterms:W3CDTF">2025-09-22T07:23:04Z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